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evention Survival and Support\BHF Intelligence Hub\1. Health Stats\Compendium\2021\Excel\"/>
    </mc:Choice>
  </mc:AlternateContent>
  <xr:revisionPtr revIDLastSave="0" documentId="13_ncr:1_{DDF5B1BE-4212-48E2-9135-6E9415B627BC}" xr6:coauthVersionLast="47" xr6:coauthVersionMax="47" xr10:uidLastSave="{00000000-0000-0000-0000-000000000000}"/>
  <bookViews>
    <workbookView xWindow="-120" yWindow="-120" windowWidth="29040" windowHeight="15840" tabRatio="947" xr2:uid="{00000000-000D-0000-FFFF-FFFF00000000}"/>
  </bookViews>
  <sheets>
    <sheet name="CHAPTER 1" sheetId="14" r:id="rId1"/>
    <sheet name="1.1" sheetId="186" r:id="rId2"/>
    <sheet name="1.2" sheetId="187" r:id="rId3"/>
    <sheet name="1.3" sheetId="26" r:id="rId4"/>
    <sheet name="1.4" sheetId="29" r:id="rId5"/>
    <sheet name="1.5" sheetId="27" r:id="rId6"/>
    <sheet name="1.6" sheetId="30" r:id="rId7"/>
    <sheet name="1.7" sheetId="28" r:id="rId8"/>
    <sheet name="1.8" sheetId="31" r:id="rId9"/>
    <sheet name="1.9" sheetId="161" r:id="rId10"/>
    <sheet name="1.10" sheetId="163" r:id="rId11"/>
    <sheet name="1.11" sheetId="165" r:id="rId12"/>
    <sheet name="1.12" sheetId="167" r:id="rId13"/>
    <sheet name="1.13" sheetId="169" r:id="rId14"/>
    <sheet name="1.14" sheetId="171" r:id="rId15"/>
    <sheet name="1.15" sheetId="24" r:id="rId16"/>
    <sheet name="1.16" sheetId="21" r:id="rId17"/>
    <sheet name="1.17" sheetId="23" r:id="rId18"/>
    <sheet name="1.18" sheetId="105" r:id="rId19"/>
    <sheet name="1.19" sheetId="22" r:id="rId20"/>
    <sheet name="1.20" sheetId="46" r:id="rId21"/>
    <sheet name="1.21" sheetId="15" r:id="rId22"/>
    <sheet name="1.22" sheetId="47" r:id="rId23"/>
    <sheet name="1.23" sheetId="16" r:id="rId24"/>
    <sheet name="1.24" sheetId="48" r:id="rId25"/>
    <sheet name="1.25" sheetId="17" r:id="rId26"/>
    <sheet name="1.26" sheetId="18" r:id="rId27"/>
    <sheet name="1.27" sheetId="50" r:id="rId28"/>
    <sheet name="1.28" sheetId="20" r:id="rId29"/>
    <sheet name="1.29" sheetId="53" r:id="rId30"/>
    <sheet name="1.30" sheetId="55" r:id="rId31"/>
    <sheet name="1.31" sheetId="184" r:id="rId32"/>
    <sheet name="Data for figs 1.26_1.31" sheetId="139" state="hidden" r:id="rId33"/>
    <sheet name="1.32" sheetId="137" r:id="rId34"/>
    <sheet name="1.33" sheetId="138" r:id="rId35"/>
  </sheets>
  <definedNames>
    <definedName name="_xlnm._FilterDatabase" localSheetId="26" hidden="1">'1.26'!$A$5:$P$384</definedName>
    <definedName name="_xlnm._FilterDatabase" localSheetId="27" hidden="1">'1.27'!$A$5:$P$384</definedName>
    <definedName name="_xlnm._FilterDatabase" localSheetId="28" hidden="1">'1.28'!$A$5:$P$384</definedName>
    <definedName name="_xlnm._FilterDatabase" localSheetId="29" hidden="1">'1.29'!$A$5:$P$384</definedName>
    <definedName name="_xlnm._FilterDatabase" localSheetId="30" hidden="1">'1.30'!$A$5:$P$384</definedName>
    <definedName name="_xlnm._FilterDatabase" localSheetId="31" hidden="1">'1.31'!$A$5:$P$384</definedName>
    <definedName name="_xlnm._FilterDatabase" localSheetId="33" hidden="1">'1.32'!$A$4:$O$4</definedName>
    <definedName name="_xlnm._FilterDatabase" localSheetId="34" hidden="1">'1.33'!$A$4:$L$4</definedName>
    <definedName name="_xlnm._FilterDatabase" localSheetId="32" hidden="1">'Data for figs 1.26_1.31'!$A$5:$AC$5</definedName>
    <definedName name="_xlnm.Print_Area" localSheetId="1">'1.1'!$A$1:$M$108</definedName>
    <definedName name="_xlnm.Print_Area" localSheetId="10">'1.10'!$A$1:$U$60</definedName>
    <definedName name="_xlnm.Print_Area" localSheetId="11">'1.11'!$A$1:$U$59</definedName>
    <definedName name="_xlnm.Print_Area" localSheetId="12">'1.12'!$A$1:$U$59</definedName>
    <definedName name="_xlnm.Print_Area" localSheetId="13">'1.13'!$A$1:$U$59</definedName>
    <definedName name="_xlnm.Print_Area" localSheetId="14">'1.14'!$A$1:$U$59</definedName>
    <definedName name="_xlnm.Print_Area" localSheetId="33">'1.32'!$A$1:$Q$79</definedName>
    <definedName name="_xlnm.Print_Area" localSheetId="34">'1.33'!$A$1:$O$80</definedName>
    <definedName name="_xlnm.Print_Area" localSheetId="9">'1.9'!$A$1:$U$60</definedName>
    <definedName name="_xlnm.Print_Area" localSheetId="0">'CHAPTER 1'!$A$1:$I$50</definedName>
    <definedName name="_xlnm.Print_Area" localSheetId="32">'Data for figs 1.26_1.31'!$A$1:$F$385</definedName>
    <definedName name="_xlnm.Print_Titles" localSheetId="26">'1.26'!$1:$5</definedName>
    <definedName name="_xlnm.Print_Titles" localSheetId="27">'1.27'!$1:$5</definedName>
    <definedName name="_xlnm.Print_Titles" localSheetId="28">'1.28'!$1:$5</definedName>
    <definedName name="_xlnm.Print_Titles" localSheetId="29">'1.29'!$1:$5</definedName>
    <definedName name="_xlnm.Print_Titles" localSheetId="30">'1.30'!$1:$5</definedName>
    <definedName name="_xlnm.Print_Titles" localSheetId="31">'1.31'!$1:$5</definedName>
    <definedName name="_xlnm.Print_Titles" localSheetId="32">'Data for figs 1.26_1.31'!$A:$F,'Data for figs 1.26_1.31'!$1:$5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87" l="1"/>
  <c r="G25" i="187"/>
  <c r="G97" i="187"/>
  <c r="G93" i="187"/>
  <c r="G89" i="187"/>
  <c r="G85" i="187"/>
  <c r="G81" i="187"/>
  <c r="G77" i="187"/>
  <c r="G73" i="187"/>
  <c r="K25" i="187"/>
  <c r="M25" i="187"/>
  <c r="L25" i="187"/>
  <c r="I25" i="187"/>
  <c r="H25" i="187"/>
  <c r="K17" i="187"/>
  <c r="M97" i="187"/>
  <c r="L97" i="187"/>
  <c r="K97" i="187"/>
  <c r="J97" i="187"/>
  <c r="I97" i="187"/>
  <c r="H97" i="187"/>
  <c r="F97" i="187"/>
  <c r="M93" i="187"/>
  <c r="L93" i="187"/>
  <c r="K93" i="187"/>
  <c r="J93" i="187"/>
  <c r="I93" i="187"/>
  <c r="H93" i="187"/>
  <c r="F93" i="187"/>
  <c r="M89" i="187"/>
  <c r="L89" i="187"/>
  <c r="K89" i="187"/>
  <c r="J89" i="187"/>
  <c r="I89" i="187"/>
  <c r="H89" i="187"/>
  <c r="F89" i="187"/>
  <c r="M85" i="187"/>
  <c r="L85" i="187"/>
  <c r="K85" i="187"/>
  <c r="J85" i="187"/>
  <c r="I85" i="187"/>
  <c r="H85" i="187"/>
  <c r="F85" i="187"/>
  <c r="M81" i="187"/>
  <c r="L81" i="187"/>
  <c r="K81" i="187"/>
  <c r="J81" i="187"/>
  <c r="I81" i="187"/>
  <c r="H81" i="187"/>
  <c r="F81" i="187"/>
  <c r="M77" i="187"/>
  <c r="L77" i="187"/>
  <c r="K77" i="187"/>
  <c r="J77" i="187"/>
  <c r="I77" i="187"/>
  <c r="H77" i="187"/>
  <c r="F77" i="187"/>
  <c r="F73" i="187"/>
  <c r="M69" i="187"/>
  <c r="L69" i="187"/>
  <c r="K69" i="187"/>
  <c r="J69" i="187"/>
  <c r="I69" i="187"/>
  <c r="H69" i="187"/>
  <c r="G69" i="187"/>
  <c r="F69" i="187"/>
  <c r="M57" i="187"/>
  <c r="L57" i="187"/>
  <c r="K57" i="187"/>
  <c r="J57" i="187"/>
  <c r="I57" i="187"/>
  <c r="H57" i="187"/>
  <c r="G57" i="187"/>
  <c r="F57" i="187"/>
  <c r="K53" i="187"/>
  <c r="J53" i="187"/>
  <c r="G53" i="187"/>
  <c r="F53" i="187"/>
  <c r="M49" i="187"/>
  <c r="L49" i="187"/>
  <c r="K49" i="187"/>
  <c r="J49" i="187"/>
  <c r="I49" i="187"/>
  <c r="H49" i="187"/>
  <c r="G49" i="187"/>
  <c r="F49" i="187"/>
  <c r="M45" i="187"/>
  <c r="L45" i="187"/>
  <c r="K45" i="187"/>
  <c r="J45" i="187"/>
  <c r="I45" i="187"/>
  <c r="H45" i="187"/>
  <c r="G45" i="187"/>
  <c r="F45" i="187"/>
  <c r="M41" i="187"/>
  <c r="L41" i="187"/>
  <c r="K41" i="187"/>
  <c r="J41" i="187"/>
  <c r="I41" i="187"/>
  <c r="H41" i="187"/>
  <c r="G41" i="187"/>
  <c r="F41" i="187"/>
  <c r="M37" i="187"/>
  <c r="L37" i="187"/>
  <c r="K37" i="187"/>
  <c r="J37" i="187"/>
  <c r="I37" i="187"/>
  <c r="H37" i="187"/>
  <c r="G37" i="187"/>
  <c r="F37" i="187"/>
  <c r="M33" i="187"/>
  <c r="L33" i="187"/>
  <c r="K33" i="187"/>
  <c r="J33" i="187"/>
  <c r="I33" i="187"/>
  <c r="H33" i="187"/>
  <c r="G33" i="187"/>
  <c r="F33" i="187"/>
  <c r="M29" i="187"/>
  <c r="L29" i="187"/>
  <c r="K29" i="187"/>
  <c r="J29" i="187"/>
  <c r="I29" i="187"/>
  <c r="H29" i="187"/>
  <c r="G29" i="187"/>
  <c r="F29" i="187"/>
  <c r="M17" i="187"/>
  <c r="L17" i="187"/>
  <c r="J17" i="187"/>
  <c r="I17" i="187"/>
  <c r="H17" i="187"/>
  <c r="G17" i="187"/>
  <c r="F17" i="187"/>
  <c r="G9" i="187"/>
  <c r="H9" i="187"/>
  <c r="I9" i="187"/>
  <c r="J9" i="187"/>
  <c r="K9" i="187"/>
  <c r="L9" i="187"/>
  <c r="M9" i="187"/>
  <c r="F9" i="187"/>
  <c r="I73" i="187"/>
  <c r="J73" i="187"/>
  <c r="K73" i="187"/>
  <c r="L73" i="187"/>
  <c r="M73" i="187"/>
  <c r="M65" i="187"/>
  <c r="L65" i="187"/>
  <c r="I65" i="187"/>
  <c r="M61" i="187"/>
  <c r="L61" i="187"/>
  <c r="I61" i="187"/>
  <c r="M21" i="187"/>
  <c r="L21" i="187"/>
  <c r="I21" i="187"/>
  <c r="H73" i="187" l="1"/>
  <c r="H65" i="187"/>
  <c r="H61" i="187"/>
  <c r="H21" i="187"/>
  <c r="L6" i="20" l="1"/>
  <c r="Q47" i="165"/>
  <c r="A21" i="171"/>
  <c r="A16" i="171"/>
  <c r="A17" i="171" s="1"/>
  <c r="A18" i="171" s="1"/>
  <c r="A19" i="171" s="1"/>
  <c r="A11" i="171"/>
  <c r="A12" i="171" s="1"/>
  <c r="A13" i="171" s="1"/>
  <c r="A14" i="171" s="1"/>
  <c r="A6" i="171"/>
  <c r="A7" i="171" s="1"/>
  <c r="A8" i="171" s="1"/>
  <c r="A9" i="171" s="1"/>
  <c r="A21" i="169"/>
  <c r="A16" i="169"/>
  <c r="A17" i="169"/>
  <c r="A18" i="169" s="1"/>
  <c r="A19" i="169" s="1"/>
  <c r="A11" i="169"/>
  <c r="A12" i="169" s="1"/>
  <c r="A13" i="169" s="1"/>
  <c r="A14" i="169" s="1"/>
  <c r="A6" i="169"/>
  <c r="A7" i="169"/>
  <c r="A8" i="169" s="1"/>
  <c r="A9" i="169" s="1"/>
  <c r="A21" i="167"/>
  <c r="A16" i="167"/>
  <c r="A17" i="167"/>
  <c r="A18" i="167"/>
  <c r="A19" i="167" s="1"/>
  <c r="A11" i="167"/>
  <c r="A12" i="167"/>
  <c r="A13" i="167" s="1"/>
  <c r="A14" i="167" s="1"/>
  <c r="A6" i="167"/>
  <c r="A7" i="167"/>
  <c r="A8" i="167"/>
  <c r="A9" i="167" s="1"/>
  <c r="A21" i="165"/>
  <c r="A16" i="165"/>
  <c r="A17" i="165" s="1"/>
  <c r="A18" i="165" s="1"/>
  <c r="A19" i="165" s="1"/>
  <c r="A11" i="165"/>
  <c r="A12" i="165"/>
  <c r="A13" i="165" s="1"/>
  <c r="A14" i="165" s="1"/>
  <c r="A6" i="165"/>
  <c r="A7" i="165" s="1"/>
  <c r="A8" i="165" s="1"/>
  <c r="A9" i="165" s="1"/>
  <c r="A21" i="163"/>
  <c r="A16" i="163"/>
  <c r="A17" i="163" s="1"/>
  <c r="A18" i="163" s="1"/>
  <c r="A19" i="163" s="1"/>
  <c r="A11" i="163"/>
  <c r="A12" i="163"/>
  <c r="A13" i="163" s="1"/>
  <c r="A14" i="163" s="1"/>
  <c r="A6" i="163"/>
  <c r="A7" i="163" s="1"/>
  <c r="A8" i="163" s="1"/>
  <c r="A9" i="163" s="1"/>
  <c r="A6" i="161"/>
  <c r="A7" i="161" s="1"/>
  <c r="A8" i="161" s="1"/>
</calcChain>
</file>

<file path=xl/sharedStrings.xml><?xml version="1.0" encoding="utf-8"?>
<sst xmlns="http://schemas.openxmlformats.org/spreadsheetml/2006/main" count="15629" uniqueCount="1306">
  <si>
    <t>All ages</t>
  </si>
  <si>
    <t>85+</t>
  </si>
  <si>
    <t>Hypertensive diseases</t>
  </si>
  <si>
    <t>75-84</t>
  </si>
  <si>
    <t>Total</t>
  </si>
  <si>
    <t>(I05-I09)</t>
  </si>
  <si>
    <t>(I10-I15)</t>
  </si>
  <si>
    <t>(I20-I25)</t>
  </si>
  <si>
    <t>Other heart diseases</t>
  </si>
  <si>
    <t>(I26-I52)</t>
  </si>
  <si>
    <t>Stroke</t>
  </si>
  <si>
    <t>(I60-I69)</t>
  </si>
  <si>
    <t>(I70-I79)</t>
  </si>
  <si>
    <t>(I80-I89)</t>
  </si>
  <si>
    <t>(C00-D48)</t>
  </si>
  <si>
    <t>Respiratory disease</t>
  </si>
  <si>
    <t>(J00-J99)</t>
  </si>
  <si>
    <t>Diabetes</t>
  </si>
  <si>
    <t>(E10-E14)</t>
  </si>
  <si>
    <t>All</t>
  </si>
  <si>
    <t>Source:</t>
  </si>
  <si>
    <t>England</t>
  </si>
  <si>
    <t>Wales</t>
  </si>
  <si>
    <t>Scotland</t>
  </si>
  <si>
    <t>Ireland</t>
  </si>
  <si>
    <t>EXCESS WINTER MORTALITY</t>
  </si>
  <si>
    <t>MORTALITY BY LOCAL AUTHORITY</t>
  </si>
  <si>
    <t>UK</t>
  </si>
  <si>
    <t>Northern Ireland</t>
  </si>
  <si>
    <t>South West</t>
  </si>
  <si>
    <t>London</t>
  </si>
  <si>
    <t>South East</t>
  </si>
  <si>
    <t>East of England</t>
  </si>
  <si>
    <t>West Midlands</t>
  </si>
  <si>
    <t>East Midlands</t>
  </si>
  <si>
    <t>North West</t>
  </si>
  <si>
    <t>North East</t>
  </si>
  <si>
    <t>Women</t>
  </si>
  <si>
    <t>Men</t>
  </si>
  <si>
    <t>Age standardised CHD death rates per 100,000</t>
  </si>
  <si>
    <t>UNDER 75</t>
  </si>
  <si>
    <t>ALL AGES</t>
  </si>
  <si>
    <t>Age standardised CVD death rates per 100,000</t>
  </si>
  <si>
    <t>2010/11</t>
  </si>
  <si>
    <t>2011/12</t>
  </si>
  <si>
    <t>2012/13</t>
  </si>
  <si>
    <t>Excess winter deaths</t>
  </si>
  <si>
    <t>0-64</t>
  </si>
  <si>
    <t>65-74</t>
  </si>
  <si>
    <t>2013/14</t>
  </si>
  <si>
    <t>0–64</t>
  </si>
  <si>
    <t>65–74</t>
  </si>
  <si>
    <t>75–84</t>
  </si>
  <si>
    <t>2007/08</t>
  </si>
  <si>
    <t>2008/09</t>
  </si>
  <si>
    <t>2009/10</t>
  </si>
  <si>
    <t>EWM Index (%)</t>
  </si>
  <si>
    <t>United Kingdom</t>
  </si>
  <si>
    <t>Year</t>
  </si>
  <si>
    <t>Both</t>
  </si>
  <si>
    <t>Notes:</t>
  </si>
  <si>
    <t>-</t>
  </si>
  <si>
    <t>Excess winter mortality index</t>
  </si>
  <si>
    <t>Excess winter mortality</t>
  </si>
  <si>
    <t>Excess winter mortality calculation: winter deaths-average non-winter deaths.</t>
  </si>
  <si>
    <t>Coronary heart disease (ICD-10 I20–I25)</t>
  </si>
  <si>
    <t>MORTALITY BY CAUSE</t>
  </si>
  <si>
    <t>TRENDS IN MORTALITY</t>
  </si>
  <si>
    <t>Excess winter mortality index calculation: (excess winter mortality / average non-winter deaths)*100</t>
  </si>
  <si>
    <t>in EWM between each year, which could be due to natural fluctuations rather than meaningful increases or decreases between each year.</t>
  </si>
  <si>
    <t>Low numbers of CVD deaths of each age-group in the winter months for Wales may mean that there are large percentage variations</t>
  </si>
  <si>
    <t>Low numbers of CVD deaths of each age-group in the winter months for Northern Ireland may mean that there are large percentage variations</t>
  </si>
  <si>
    <t>Table 1.11 Excess winter mortality index calculation: (excess winter mortality / average non-winter deaths)*100</t>
  </si>
  <si>
    <t>ICD-10 codes I20-I25. Directly age-standardised using the 2013 European Standard Population.</t>
  </si>
  <si>
    <t>ICD-10 codes I60-I69. Directly standardised using the 2013 European Standard Population.</t>
  </si>
  <si>
    <t>The figures for individual age-groups may not sum up to the 'all ages' total due to rounding of figures.</t>
  </si>
  <si>
    <t>All cancer</t>
  </si>
  <si>
    <t>Cardiovascular disease (ICD-10 I00–I99)</t>
  </si>
  <si>
    <t>2014/15</t>
  </si>
  <si>
    <t>2010 to 2014: England and Wales, Office for National Statistics; Scotland, General Register Office for Scotland; Northern Ireland, Northern Ireland Statistics and Research Agency.</t>
  </si>
  <si>
    <t>The EWM index cannot be calculated where the number of EWD's is equal to zero or where there are a negative number of excess winter deaths.</t>
  </si>
  <si>
    <t xml:space="preserve">1969 to 2009: England and Wales, Office for National Statistics (2016) Personal communication.  </t>
  </si>
  <si>
    <t>Yorkshire and the Humber</t>
  </si>
  <si>
    <t>2015/16</t>
  </si>
  <si>
    <t>Coronary heart disease</t>
  </si>
  <si>
    <t>ALL</t>
  </si>
  <si>
    <t>All Men</t>
  </si>
  <si>
    <t>All Women</t>
  </si>
  <si>
    <t>LA/DC/UA</t>
  </si>
  <si>
    <t>Region/Nation</t>
  </si>
  <si>
    <t>4N</t>
  </si>
  <si>
    <t>E07000032</t>
  </si>
  <si>
    <t>Amber Valley</t>
  </si>
  <si>
    <t>ENG</t>
  </si>
  <si>
    <t>E07000033</t>
  </si>
  <si>
    <t>Bolsover</t>
  </si>
  <si>
    <t>E07000034</t>
  </si>
  <si>
    <t>Chesterfield</t>
  </si>
  <si>
    <t>E06000015</t>
  </si>
  <si>
    <t>Derby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</si>
  <si>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</si>
  <si>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</si>
  <si>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</si>
  <si>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</si>
  <si>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</si>
  <si>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</si>
  <si>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</si>
  <si>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</si>
  <si>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</si>
  <si>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</si>
  <si>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</si>
  <si>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</si>
  <si>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</si>
  <si>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</si>
  <si>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</si>
  <si>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</si>
  <si>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</si>
  <si>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</si>
  <si>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E06000016</t>
  </si>
  <si>
    <t>Leicester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</si>
  <si>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</si>
  <si>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</si>
  <si>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</si>
  <si>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</si>
  <si>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</si>
  <si>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</si>
  <si>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</si>
  <si>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</si>
  <si>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</si>
  <si>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</si>
  <si>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</si>
  <si>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</si>
  <si>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</si>
  <si>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</si>
  <si>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</si>
  <si>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</si>
  <si>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</si>
  <si>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</si>
  <si>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</si>
  <si>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</si>
  <si>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</si>
  <si>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</si>
  <si>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</si>
  <si>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</si>
  <si>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</si>
  <si>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</si>
  <si>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</si>
  <si>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</si>
  <si>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</si>
  <si>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</si>
  <si>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</si>
  <si>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</si>
  <si>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</si>
  <si>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</si>
  <si>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</si>
  <si>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</si>
  <si>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</si>
  <si>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</si>
  <si>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</si>
  <si>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</si>
  <si>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</si>
  <si>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</si>
  <si>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</si>
  <si>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</si>
  <si>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</si>
  <si>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</si>
  <si>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E06000018</t>
  </si>
  <si>
    <t>Nottingham</t>
  </si>
  <si>
    <t>E07000176</t>
  </si>
  <si>
    <t>Rushcliffe</t>
  </si>
  <si>
    <t>E06000017</t>
  </si>
  <si>
    <t>Rutland</t>
  </si>
  <si>
    <t>E06000055</t>
  </si>
  <si>
    <t>Bedford</t>
  </si>
  <si>
    <t>E06000056</t>
  </si>
  <si>
    <t>Central Bedfordshire</t>
  </si>
  <si>
    <t>E06000032</t>
  </si>
  <si>
    <t>Luton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</si>
  <si>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</si>
  <si>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</si>
  <si>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</si>
  <si>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</si>
  <si>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</si>
  <si>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</si>
  <si>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</si>
  <si>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</si>
  <si>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E06000031</t>
  </si>
  <si>
    <t>Peterborough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</si>
  <si>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</si>
  <si>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</si>
  <si>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</si>
  <si>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</si>
  <si>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</si>
  <si>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</si>
  <si>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</si>
  <si>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</si>
  <si>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</si>
  <si>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</si>
  <si>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</si>
  <si>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</si>
  <si>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</si>
  <si>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</si>
  <si>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</si>
  <si>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</si>
  <si>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</si>
  <si>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</si>
  <si>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</si>
  <si>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</si>
  <si>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</si>
  <si>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</si>
  <si>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E06000033</t>
  </si>
  <si>
    <t>Southend-on-Sea</t>
  </si>
  <si>
    <t>E07000076</t>
  </si>
  <si>
    <t>Tendring</t>
  </si>
  <si>
    <t>E06000034</t>
  </si>
  <si>
    <t>Thurrock</t>
  </si>
  <si>
    <t>E07000077</t>
  </si>
  <si>
    <t>Uttlesford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</si>
  <si>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</si>
  <si>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</si>
  <si>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</si>
  <si>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</si>
  <si>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</si>
  <si>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</si>
  <si>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</si>
  <si>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</si>
  <si>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</si>
  <si>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</si>
  <si>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</si>
  <si>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</si>
  <si>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</si>
  <si>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</si>
  <si>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</si>
  <si>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</si>
  <si>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</si>
  <si>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</si>
  <si>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</si>
  <si>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</si>
  <si>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</si>
  <si>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</si>
  <si>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</si>
  <si>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</si>
  <si>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</si>
  <si>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</si>
  <si>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</si>
  <si>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</si>
  <si>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</si>
  <si>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</si>
  <si>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</si>
  <si>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</si>
  <si>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</si>
  <si>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</si>
  <si>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</si>
  <si>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</si>
  <si>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</si>
  <si>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</si>
  <si>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</si>
  <si>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</si>
  <si>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</si>
  <si>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</si>
  <si>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</si>
  <si>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</si>
  <si>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</si>
  <si>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</si>
  <si>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</si>
  <si>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</si>
  <si>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</si>
  <si>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</si>
  <si>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</si>
  <si>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</si>
  <si>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</si>
  <si>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</si>
  <si>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</si>
  <si>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</si>
  <si>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</si>
  <si>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</si>
  <si>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</si>
  <si>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</si>
  <si>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</si>
  <si>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</si>
  <si>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</si>
  <si>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</si>
  <si>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</si>
  <si>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</si>
  <si>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</si>
  <si>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</si>
  <si>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</si>
  <si>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</si>
  <si>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</si>
  <si>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</si>
  <si>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</si>
  <si>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</si>
  <si>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</si>
  <si>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</si>
  <si>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</si>
  <si>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</si>
  <si>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</si>
  <si>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</si>
  <si>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</si>
  <si>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</si>
  <si>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</si>
  <si>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</si>
  <si>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</si>
  <si>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</si>
  <si>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</si>
  <si>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</si>
  <si>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</si>
  <si>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</si>
  <si>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</si>
  <si>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</si>
  <si>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</si>
  <si>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</si>
  <si>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</si>
  <si>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</si>
  <si>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</si>
  <si>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</si>
  <si>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</si>
  <si>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</si>
  <si>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</si>
  <si>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</si>
  <si>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</si>
  <si>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</si>
  <si>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</si>
  <si>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E06000047</t>
  </si>
  <si>
    <t>County Durham</t>
  </si>
  <si>
    <t>E06000005</t>
  </si>
  <si>
    <t>Darlington</t>
  </si>
  <si>
    <t>E06000001</t>
  </si>
  <si>
    <t>Hartlepool</t>
  </si>
  <si>
    <t>E06000004</t>
  </si>
  <si>
    <t>Stockton-on-Tees</t>
  </si>
  <si>
    <t>E06000057</t>
  </si>
  <si>
    <t>Northumberland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</si>
  <si>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</si>
  <si>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</si>
  <si>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</si>
  <si>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</si>
  <si>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</si>
  <si>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</si>
  <si>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</si>
  <si>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</si>
  <si>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</si>
  <si>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</si>
  <si>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E06000002</t>
  </si>
  <si>
    <t>Middlesbrough</t>
  </si>
  <si>
    <t>E06000003</t>
  </si>
  <si>
    <t>Redcar and Cleveland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</si>
  <si>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</si>
  <si>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</si>
  <si>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</si>
  <si>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</si>
  <si>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</si>
  <si>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</si>
  <si>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</si>
  <si>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</si>
  <si>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</si>
  <si>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</si>
  <si>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</si>
  <si>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</si>
  <si>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</si>
  <si>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</si>
  <si>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</si>
  <si>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</si>
  <si>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</si>
  <si>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</si>
  <si>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</si>
  <si>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</si>
  <si>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</si>
  <si>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</si>
  <si>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</si>
  <si>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</si>
  <si>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</si>
  <si>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</si>
  <si>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</si>
  <si>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</si>
  <si>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</si>
  <si>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</si>
  <si>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</si>
  <si>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</si>
  <si>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</si>
  <si>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</si>
  <si>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</si>
  <si>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</si>
  <si>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</si>
  <si>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</si>
  <si>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</si>
  <si>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</si>
  <si>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E06000008</t>
  </si>
  <si>
    <t>Blackburn with Darwen</t>
  </si>
  <si>
    <t>E06000009</t>
  </si>
  <si>
    <t>Blackpool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</si>
  <si>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</si>
  <si>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</si>
  <si>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</si>
  <si>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</si>
  <si>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</si>
  <si>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</si>
  <si>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</si>
  <si>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</si>
  <si>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</si>
  <si>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</si>
  <si>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</si>
  <si>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</si>
  <si>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</si>
  <si>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</si>
  <si>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</si>
  <si>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</si>
  <si>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</si>
  <si>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</si>
  <si>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</si>
  <si>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</si>
  <si>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</si>
  <si>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</si>
  <si>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</si>
  <si>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</si>
  <si>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</si>
  <si>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</si>
  <si>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</si>
  <si>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</si>
  <si>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</si>
  <si>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</si>
  <si>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</si>
  <si>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</si>
  <si>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</si>
  <si>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</si>
  <si>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E06000036</t>
  </si>
  <si>
    <t>Bracknell Forest</t>
  </si>
  <si>
    <t>E06000038</t>
  </si>
  <si>
    <t>Reading</t>
  </si>
  <si>
    <t>E06000039</t>
  </si>
  <si>
    <t>Slough</t>
  </si>
  <si>
    <t>E06000037</t>
  </si>
  <si>
    <t>West Berkshire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</si>
  <si>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</si>
  <si>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</si>
  <si>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</si>
  <si>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</si>
  <si>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</si>
  <si>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</si>
  <si>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</si>
  <si>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</si>
  <si>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</si>
  <si>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</si>
  <si>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</si>
  <si>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</si>
  <si>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</si>
  <si>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</si>
  <si>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</si>
  <si>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</si>
  <si>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</si>
  <si>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</si>
  <si>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</si>
  <si>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</si>
  <si>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</si>
  <si>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</si>
  <si>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</si>
  <si>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</si>
  <si>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</si>
  <si>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</si>
  <si>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</si>
  <si>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</si>
  <si>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</si>
  <si>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</si>
  <si>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</si>
  <si>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</si>
  <si>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</si>
  <si>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</si>
  <si>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E06000044</t>
  </si>
  <si>
    <t>Portsmouth</t>
  </si>
  <si>
    <t>E07000092</t>
  </si>
  <si>
    <t>Rushmoor</t>
  </si>
  <si>
    <t>E06000045</t>
  </si>
  <si>
    <t>Southampton</t>
  </si>
  <si>
    <t>E07000093</t>
  </si>
  <si>
    <t>Test Valley</t>
  </si>
  <si>
    <t>E07000094</t>
  </si>
  <si>
    <t>Winchester</t>
  </si>
  <si>
    <t>E06000046</t>
  </si>
  <si>
    <t>Isle of Wight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</si>
  <si>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</si>
  <si>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</si>
  <si>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</si>
  <si>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</si>
  <si>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</si>
  <si>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</si>
  <si>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</si>
  <si>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</si>
  <si>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</si>
  <si>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</si>
  <si>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</si>
  <si>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</si>
  <si>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E06000035</t>
  </si>
  <si>
    <t>Medway</t>
  </si>
  <si>
    <t>E07000111</t>
  </si>
  <si>
    <t>Sevenoaks</t>
  </si>
  <si>
    <t>E07000112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</si>
  <si>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</si>
  <si>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</si>
  <si>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</si>
  <si>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</si>
  <si>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</si>
  <si>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</si>
  <si>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</si>
  <si>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</si>
  <si>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</si>
  <si>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</si>
  <si>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</si>
  <si>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</si>
  <si>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</si>
  <si>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</si>
  <si>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</si>
  <si>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</si>
  <si>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</si>
  <si>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</si>
  <si>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</si>
  <si>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</si>
  <si>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</si>
  <si>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</si>
  <si>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</si>
  <si>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</si>
  <si>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</si>
  <si>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</si>
  <si>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</si>
  <si>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</si>
  <si>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</si>
  <si>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</si>
  <si>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</si>
  <si>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</si>
  <si>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</si>
  <si>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</si>
  <si>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</si>
  <si>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</si>
  <si>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</si>
  <si>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</si>
  <si>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</si>
  <si>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</si>
  <si>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</si>
  <si>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</si>
  <si>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</si>
  <si>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</si>
  <si>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</si>
  <si>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</si>
  <si>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</si>
  <si>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</si>
  <si>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</si>
  <si>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</si>
  <si>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</si>
  <si>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</si>
  <si>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</si>
  <si>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</si>
  <si>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E06000023</t>
  </si>
  <si>
    <t>E06000052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</si>
  <si>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</si>
  <si>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</si>
  <si>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</si>
  <si>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</si>
  <si>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</si>
  <si>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</si>
  <si>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</si>
  <si>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</si>
  <si>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E06000026</t>
  </si>
  <si>
    <t>Plymouth</t>
  </si>
  <si>
    <t>E07000044</t>
  </si>
  <si>
    <t>South Hams</t>
  </si>
  <si>
    <t>E07000045</t>
  </si>
  <si>
    <t>Teignbridge</t>
  </si>
  <si>
    <t>E06000027</t>
  </si>
  <si>
    <t>Torbay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</si>
  <si>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</si>
  <si>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</si>
  <si>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</si>
  <si>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</si>
  <si>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</si>
  <si>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</si>
  <si>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</si>
  <si>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</si>
  <si>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</si>
  <si>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</si>
  <si>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</si>
  <si>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</si>
  <si>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E06000025</t>
  </si>
  <si>
    <t>South Gloucestershire</t>
  </si>
  <si>
    <t>E07000082</t>
  </si>
  <si>
    <t>Stroud</t>
  </si>
  <si>
    <t>E07000083</t>
  </si>
  <si>
    <t>Tewkesbury</t>
  </si>
  <si>
    <t>E06000022</t>
  </si>
  <si>
    <t>Bath and North East Somerset</t>
  </si>
  <si>
    <t>E07000187</t>
  </si>
  <si>
    <t>Mendip</t>
  </si>
  <si>
    <t>E06000024</t>
  </si>
  <si>
    <t>North Somerset</t>
  </si>
  <si>
    <t>E07000188</t>
  </si>
  <si>
    <t>Sedgemoor</t>
  </si>
  <si>
    <t>E07000189</t>
  </si>
  <si>
    <t>South Somerset</t>
  </si>
  <si>
    <t>E06000030</t>
  </si>
  <si>
    <t>Swindon</t>
  </si>
  <si>
    <t>Wiltshire</t>
  </si>
  <si>
    <t>E06000054</t>
  </si>
  <si>
    <t>E06000019</t>
  </si>
  <si>
    <t>E06000051</t>
  </si>
  <si>
    <t>Shropshire</t>
  </si>
  <si>
    <t>E06000020</t>
  </si>
  <si>
    <t>Telford and Wrekin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</si>
  <si>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</si>
  <si>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</si>
  <si>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</si>
  <si>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</si>
  <si>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</si>
  <si>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</si>
  <si>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</si>
  <si>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</si>
  <si>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</si>
  <si>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</si>
  <si>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</si>
  <si>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</si>
  <si>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</si>
  <si>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</si>
  <si>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E06000021</t>
  </si>
  <si>
    <t>Stoke-on-Trent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</si>
  <si>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</si>
  <si>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</si>
  <si>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</si>
  <si>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</si>
  <si>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</si>
  <si>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</si>
  <si>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</si>
  <si>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</si>
  <si>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</si>
  <si>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</si>
  <si>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</si>
  <si>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</si>
  <si>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</si>
  <si>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</si>
  <si>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</si>
  <si>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</si>
  <si>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</si>
  <si>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</si>
  <si>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</si>
  <si>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</si>
  <si>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</si>
  <si>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</si>
  <si>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</si>
  <si>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</si>
  <si>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</si>
  <si>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</si>
  <si>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</si>
  <si>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</si>
  <si>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</si>
  <si>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</si>
  <si>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</si>
  <si>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</si>
  <si>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</si>
  <si>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</si>
  <si>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</si>
  <si>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</si>
  <si>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</si>
  <si>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</si>
  <si>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E06000012</t>
  </si>
  <si>
    <t>North East Lincolnshire</t>
  </si>
  <si>
    <t>Yorkshire &amp; The Humber</t>
  </si>
  <si>
    <t>E06000013</t>
  </si>
  <si>
    <t>North Lincolnshire</t>
  </si>
  <si>
    <t>E06000011</t>
  </si>
  <si>
    <t>East Riding of Yorkshire</t>
  </si>
  <si>
    <t>E06000010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</si>
  <si>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</si>
  <si>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</si>
  <si>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</si>
  <si>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</si>
  <si>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</si>
  <si>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</si>
  <si>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</si>
  <si>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</si>
  <si>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</si>
  <si>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</si>
  <si>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</si>
  <si>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</si>
  <si>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</si>
  <si>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</si>
  <si>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</si>
  <si>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</si>
  <si>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</si>
  <si>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</si>
  <si>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</si>
  <si>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</si>
  <si>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</si>
  <si>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</si>
  <si>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</si>
  <si>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</si>
  <si>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</si>
  <si>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</si>
  <si>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</si>
  <si>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</si>
  <si>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</si>
  <si>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</si>
  <si>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</si>
  <si>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</si>
  <si>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</si>
  <si>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</si>
  <si>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N09000001</t>
  </si>
  <si>
    <t>Antrim &amp; Newtonabbey</t>
  </si>
  <si>
    <t>NI</t>
  </si>
  <si>
    <t>N09000002</t>
  </si>
  <si>
    <t>N09000003</t>
  </si>
  <si>
    <t>Belfast</t>
  </si>
  <si>
    <t>N09000004</t>
  </si>
  <si>
    <t>Causeway Coast &amp; Glens</t>
  </si>
  <si>
    <t>N09000005</t>
  </si>
  <si>
    <t>N09000006</t>
  </si>
  <si>
    <t>Fermanagh &amp; Omagh</t>
  </si>
  <si>
    <t>N09000007</t>
  </si>
  <si>
    <t>Lisburn &amp; Castlereagh</t>
  </si>
  <si>
    <t>N09000008</t>
  </si>
  <si>
    <t>Mid &amp; East Antrim</t>
  </si>
  <si>
    <t>N09000009</t>
  </si>
  <si>
    <t>Mid Ulster</t>
  </si>
  <si>
    <t>N09000010</t>
  </si>
  <si>
    <t>Newry, Mourne &amp; Down</t>
  </si>
  <si>
    <t>N09000011</t>
  </si>
  <si>
    <t>S12000033</t>
  </si>
  <si>
    <t>Aberdeen City</t>
  </si>
  <si>
    <t>SCO</t>
  </si>
  <si>
    <t>S12000034</t>
  </si>
  <si>
    <t>Aberdeenshire</t>
  </si>
  <si>
    <t>S12000041</t>
  </si>
  <si>
    <t>Angus</t>
  </si>
  <si>
    <t>S12000035</t>
  </si>
  <si>
    <t>Argyll &amp; Bute</t>
  </si>
  <si>
    <t>S12000036</t>
  </si>
  <si>
    <t>City of Edinburgh</t>
  </si>
  <si>
    <t>S12000005</t>
  </si>
  <si>
    <t>Clackmannanshire</t>
  </si>
  <si>
    <t>S12000006</t>
  </si>
  <si>
    <t>Dumfries &amp;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</si>
  <si>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</si>
  <si>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</si>
  <si>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</si>
  <si>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</si>
  <si>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</si>
  <si>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</si>
  <si>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</si>
  <si>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</si>
  <si>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</si>
  <si>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</si>
  <si>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</si>
  <si>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</si>
  <si>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</si>
  <si>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</si>
  <si>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Fife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</si>
  <si>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</si>
  <si>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</si>
  <si>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</si>
  <si>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</si>
  <si>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</si>
  <si>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</si>
  <si>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</si>
  <si>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</si>
  <si>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</si>
  <si>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</si>
  <si>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</si>
  <si>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North Lanarkshire</t>
  </si>
  <si>
    <t>S12000023</t>
  </si>
  <si>
    <t>Orkney Islands</t>
  </si>
  <si>
    <t>Perth &amp;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</si>
  <si>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</si>
  <si>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</si>
  <si>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</si>
  <si>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</si>
  <si>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</si>
  <si>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</si>
  <si>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</si>
  <si>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</si>
  <si>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</si>
  <si>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</si>
  <si>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</si>
  <si>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</si>
  <si>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</si>
  <si>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</si>
  <si>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</si>
  <si>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</si>
  <si>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W06000003</t>
  </si>
  <si>
    <t xml:space="preserve">Conwy </t>
  </si>
  <si>
    <t>Wales / Cymru</t>
  </si>
  <si>
    <t>WAL</t>
  </si>
  <si>
    <t>W06000004</t>
  </si>
  <si>
    <t>Denbighshire / Sir Ddinbych</t>
  </si>
  <si>
    <t>W06000005</t>
  </si>
  <si>
    <t>Flintshire / Sir y Fflint</t>
  </si>
  <si>
    <t>W06000006</t>
  </si>
  <si>
    <t>Wrexham / Wrecsam</t>
  </si>
  <si>
    <t>W06000010</t>
  </si>
  <si>
    <t>Carmarthenshire / Sir Gaerfyrddin</t>
  </si>
  <si>
    <t>W06000008</t>
  </si>
  <si>
    <t>W06000009</t>
  </si>
  <si>
    <t>Pembrokeshire / Sir Benfro</t>
  </si>
  <si>
    <t>W06000019</t>
  </si>
  <si>
    <t>W06000018</t>
  </si>
  <si>
    <t>Caerphilly / Caerffili</t>
  </si>
  <si>
    <t>W06000021</t>
  </si>
  <si>
    <t>Monmouthshire / Sir Fynwy</t>
  </si>
  <si>
    <t>W06000022</t>
  </si>
  <si>
    <t>Newport / Casnewydd</t>
  </si>
  <si>
    <t>W06000020</t>
  </si>
  <si>
    <t>Torfaen / Tor-faen</t>
  </si>
  <si>
    <t>W06000002</t>
  </si>
  <si>
    <t>Gwynedd</t>
  </si>
  <si>
    <t>W06000001</t>
  </si>
  <si>
    <t>Isle of Anglesey / Ynys Môn</t>
  </si>
  <si>
    <t>W06000013</t>
  </si>
  <si>
    <t>Bridgend / Pen-y-bont ar Ogwr</t>
  </si>
  <si>
    <t>W06000024</t>
  </si>
  <si>
    <t>Merthyr Tydfil / Merthyr Tudful</t>
  </si>
  <si>
    <t>W06000016</t>
  </si>
  <si>
    <t>W06000023</t>
  </si>
  <si>
    <t xml:space="preserve">Powys </t>
  </si>
  <si>
    <t>Powys</t>
  </si>
  <si>
    <t>W06000015</t>
  </si>
  <si>
    <t>Cardiff / Caerdydd</t>
  </si>
  <si>
    <t>W06000014</t>
  </si>
  <si>
    <t>The Vale of Glamorgan / Bro Morgannwg</t>
  </si>
  <si>
    <t>W06000012</t>
  </si>
  <si>
    <t>Neath Port Talbot / Castell-nedd Port Talbot</t>
  </si>
  <si>
    <t>W06000011</t>
  </si>
  <si>
    <t>Swansea / Abertawe</t>
  </si>
  <si>
    <t>Ceredigion</t>
  </si>
  <si>
    <t>MORTALITY BY NATION AND REGION</t>
  </si>
  <si>
    <t>LA Code</t>
  </si>
  <si>
    <t>Blaenau Gwent</t>
  </si>
  <si>
    <t>Rhondda Cynon Taf / Rhondda Cynon Taf</t>
  </si>
  <si>
    <t>www.nomisweb.co.uk/articles/983.aspx</t>
  </si>
  <si>
    <t>Vascular dementia</t>
  </si>
  <si>
    <t>National</t>
  </si>
  <si>
    <t>2016/17</t>
  </si>
  <si>
    <t>.</t>
  </si>
  <si>
    <t>Low numbers of CVD deaths of each age-group in the winter months for Scotland may mean that there are large percentage variations</t>
  </si>
  <si>
    <t>(F01)</t>
  </si>
  <si>
    <t>IMD - Rank of average rank (1= most deprived)</t>
  </si>
  <si>
    <t>Unspecified dementia and Alzheimer's</t>
  </si>
  <si>
    <t>(F03, G30)</t>
  </si>
  <si>
    <t>Ceremonial County (Eng/Wal)</t>
  </si>
  <si>
    <t>Yorkshire (North Yorkshire)</t>
  </si>
  <si>
    <t>Cheshire</t>
  </si>
  <si>
    <t>Lancashire</t>
  </si>
  <si>
    <t>Yorkshire (East Riding)</t>
  </si>
  <si>
    <t>Lincolnshire</t>
  </si>
  <si>
    <t>Derbyshire</t>
  </si>
  <si>
    <t>Leicestershire</t>
  </si>
  <si>
    <t>Nottinghamshire</t>
  </si>
  <si>
    <t>Herefordshire</t>
  </si>
  <si>
    <t>Staffordshire</t>
  </si>
  <si>
    <t>Somerset</t>
  </si>
  <si>
    <t>Bristol</t>
  </si>
  <si>
    <t>Gloucestershire</t>
  </si>
  <si>
    <t>Devon</t>
  </si>
  <si>
    <t>Dorset</t>
  </si>
  <si>
    <t>Cambridgeshire</t>
  </si>
  <si>
    <t>Bedfordshire</t>
  </si>
  <si>
    <t>Essex</t>
  </si>
  <si>
    <t>Kent</t>
  </si>
  <si>
    <t>Berkshire</t>
  </si>
  <si>
    <t>Buckinghamshire</t>
  </si>
  <si>
    <t>East Sussex</t>
  </si>
  <si>
    <t>Hampshire</t>
  </si>
  <si>
    <t>Cornwall</t>
  </si>
  <si>
    <t>Cumbria</t>
  </si>
  <si>
    <t>Hertfordshire</t>
  </si>
  <si>
    <t>Norfolk</t>
  </si>
  <si>
    <t>Northamptonshire</t>
  </si>
  <si>
    <t>Oxfordshire</t>
  </si>
  <si>
    <t>Suffolk</t>
  </si>
  <si>
    <t>Surrey</t>
  </si>
  <si>
    <t>Warwickshire</t>
  </si>
  <si>
    <t>West Sussex</t>
  </si>
  <si>
    <t>Worcestershire</t>
  </si>
  <si>
    <t>Greater Manchester</t>
  </si>
  <si>
    <t>Merseyside</t>
  </si>
  <si>
    <t>Yorkshire (South Yorkshire)</t>
  </si>
  <si>
    <t>Tyne &amp; Wear</t>
  </si>
  <si>
    <t>Yorkshire (West Yorkshire)</t>
  </si>
  <si>
    <t>Greater London</t>
  </si>
  <si>
    <t>Clwyd</t>
  </si>
  <si>
    <t>Dyfed</t>
  </si>
  <si>
    <t>West Glamorgan / Gorllewin Morgannwg</t>
  </si>
  <si>
    <t>Mid Glamorgan / Morgannwg Ganol</t>
  </si>
  <si>
    <t>South Glamorgan / De Morgannwg</t>
  </si>
  <si>
    <t>Gwent</t>
  </si>
  <si>
    <t>Age standardised stroke (CBVD) death rates per 100,000</t>
  </si>
  <si>
    <t>Back to Table of Contents</t>
  </si>
  <si>
    <t xml:space="preserve">GLOBAL </t>
  </si>
  <si>
    <t>EUROPE</t>
  </si>
  <si>
    <t>Austria</t>
  </si>
  <si>
    <t>Belgium</t>
  </si>
  <si>
    <t>Denmark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</si>
  <si>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</si>
  <si>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</si>
  <si>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</si>
  <si>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</si>
  <si>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</si>
  <si>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</si>
  <si>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</si>
  <si>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</si>
  <si>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</si>
  <si>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</si>
  <si>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</si>
  <si>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Russian Federation</t>
  </si>
  <si>
    <t>Spain</t>
  </si>
  <si>
    <t>Sweden</t>
  </si>
  <si>
    <t>Switzerland</t>
  </si>
  <si>
    <t>Ukraine</t>
  </si>
  <si>
    <t>NORTH AMERICA</t>
  </si>
  <si>
    <t>Canada</t>
  </si>
  <si>
    <t>United States</t>
  </si>
  <si>
    <t>LATIN AMERICA &amp; CARIBBEAN</t>
  </si>
  <si>
    <t>Brazil</t>
  </si>
  <si>
    <t>ASIA</t>
  </si>
  <si>
    <t>China</t>
  </si>
  <si>
    <t>India</t>
  </si>
  <si>
    <t>Japan</t>
  </si>
  <si>
    <t>Turkey</t>
  </si>
  <si>
    <t>United Arab Emirates</t>
  </si>
  <si>
    <t>AFRICA</t>
  </si>
  <si>
    <t>South Africa</t>
  </si>
  <si>
    <t>Australia</t>
  </si>
  <si>
    <t>New Zealand</t>
  </si>
  <si>
    <t>AUSTRALASIA</t>
  </si>
  <si>
    <t>IMD</t>
  </si>
  <si>
    <t>ICD-10 codes for Cardiovascular disease (CVD) B33.2, G45-G46.8, I01-I01.9, I02.0, I05-I09.9, I11-I11.9, I20-I25.9, I28-I28.8, I30-I31.1, I31.8-I37.8, I38-I41.9, I42.1-I42.8,</t>
  </si>
  <si>
    <t>I43-I43.9, I47-I48.9, I51.0-I51.4, I60-I63.9, I65-I66.9, I67.0-I67.3, I67.5-I67.6, I68.0-I68.2, I69.0-I69.3, I70.2-I70.8, I71-I73.9, I77-I83.9, I86-I89.0, I89.9, I98, K75.1</t>
  </si>
  <si>
    <t>Region</t>
  </si>
  <si>
    <t xml:space="preserve"> Country</t>
  </si>
  <si>
    <t>ICD-10 codes for CHD I20-I25.</t>
  </si>
  <si>
    <t>ICD-10 codes for CVD I00-I99.</t>
  </si>
  <si>
    <t>ICD-10 codes I60-I69. Directly age-standardised using the 2013 European Standard Population.</t>
  </si>
  <si>
    <t>Northern Ireland: Mortality rates calculated in partnership with Northern Ireland Statistics and Research Agency.</t>
  </si>
  <si>
    <t>YLLs refers to 'Years of Life Lost'. This is the estimated number of years of life that are lost due to premature mortality.</t>
  </si>
  <si>
    <t>DALYs are also defined as years of healthy life lost.</t>
  </si>
  <si>
    <t>- indicates number of deaths considered too small to calculate rate.</t>
  </si>
  <si>
    <t>GLOBAL MORTALITY</t>
  </si>
  <si>
    <t>This chapter presents heart and circulatory diseases (CVD) in the context of mortality:  local, regional and seasonal differences and trends over time in CVD, coronary heart disease (CHD) and stroke (CBVD).</t>
  </si>
  <si>
    <t>T1.1</t>
  </si>
  <si>
    <t>T1.2</t>
  </si>
  <si>
    <t>T1.3</t>
  </si>
  <si>
    <t>T1.4</t>
  </si>
  <si>
    <t>T1.5</t>
  </si>
  <si>
    <t>T1.6</t>
  </si>
  <si>
    <t>T1.7</t>
  </si>
  <si>
    <t>T1.8</t>
  </si>
  <si>
    <t>T1.9</t>
  </si>
  <si>
    <t>T1.10</t>
  </si>
  <si>
    <t>T1.11</t>
  </si>
  <si>
    <t>T1.12</t>
  </si>
  <si>
    <t>T1.13</t>
  </si>
  <si>
    <t>T1.14</t>
  </si>
  <si>
    <t>T1.15</t>
  </si>
  <si>
    <t>T1.16</t>
  </si>
  <si>
    <t>T1.17</t>
  </si>
  <si>
    <t>T1.18</t>
  </si>
  <si>
    <t>T1.19</t>
  </si>
  <si>
    <t>T1.20</t>
  </si>
  <si>
    <t>T1.21</t>
  </si>
  <si>
    <t>T1.22</t>
  </si>
  <si>
    <t>T1.23</t>
  </si>
  <si>
    <t>T1.24</t>
  </si>
  <si>
    <t>T1.25</t>
  </si>
  <si>
    <t>T1.26</t>
  </si>
  <si>
    <t>T1.27</t>
  </si>
  <si>
    <t>As a result, some totals for persons and all ages will not be equal to the sum of their parts.</t>
  </si>
  <si>
    <t>ASDR Rank (1 = lowest death rate)</t>
  </si>
  <si>
    <t>Cardiovascular disease            (ICD-10 I00–I99)</t>
  </si>
  <si>
    <t>Coronary heart disease               (ICD-10 I20–I25)</t>
  </si>
  <si>
    <t xml:space="preserve">Regions and Countries as defined by the Global Health Data Exchange </t>
  </si>
  <si>
    <t>http://ghdx.healthdata.org/countries</t>
  </si>
  <si>
    <t>http://ghdx.healthdata.org/gbd-results-tool</t>
  </si>
  <si>
    <t>ASDR = Age-standardised death rates per 100,000 inhabitants</t>
  </si>
  <si>
    <t>DALYs refers to 'Disability-Adjusted Life Years'. This is the sum of years lost due to premature death (YLLs) and years lived with disability (YLDs).</t>
  </si>
  <si>
    <t>A/S = estimated age-standardised rates per 100,000 inhabitants.</t>
  </si>
  <si>
    <t xml:space="preserve">Regions and countries as defined by the Global Health Data Exchange </t>
  </si>
  <si>
    <t>ICD-10 codes for cardiovascular disease (CVD) B33.2, G45-G46.8, I01-I01.9, I02.0, I05-I09.9, I11-I11.9, I20-I25.9, I28-I28.8, I30-I31.1, I31.8-I37.8, I38-I41.9, I42.1-I42.8,</t>
  </si>
  <si>
    <t>ICD-10 codes for coronary heart disease (CHD) I20-I25.9</t>
  </si>
  <si>
    <t>ICD-10 codes for stroke (CBVD) G45-G46.8, I60-I63.9, I65-I66.9, I67.0-I67.3, I67.5-I67.6, I68.1-I68.2, I69.0-I69.3</t>
  </si>
  <si>
    <t>United Kingdom **</t>
  </si>
  <si>
    <t>Scotland **</t>
  </si>
  <si>
    <t>England **</t>
  </si>
  <si>
    <t>Wales **</t>
  </si>
  <si>
    <t>Northern Ireland **</t>
  </si>
  <si>
    <t xml:space="preserve">** UK and 4N death totals and rates shown here are modelled estimates which should be used solely for international comparisons. </t>
  </si>
  <si>
    <t>Scotland, General Register Office (2018) Personal communication.</t>
  </si>
  <si>
    <t>Northern Ireland, Statistics and Research Agency (2018) Personal communication.</t>
  </si>
  <si>
    <t>ICD-10 codes I00-I99, C38.0, F01, G45, P29, Q20-Q28. Directly age-standardised using the 2013 European Standard Population.</t>
  </si>
  <si>
    <t>2017/18</t>
  </si>
  <si>
    <t>:</t>
  </si>
  <si>
    <t>Kingston upon Hull</t>
  </si>
  <si>
    <t>E06000053</t>
  </si>
  <si>
    <t>Isles of Scilly</t>
  </si>
  <si>
    <t>E06000058</t>
  </si>
  <si>
    <t>Bournem., Christch. and Poole</t>
  </si>
  <si>
    <t>E06000059</t>
  </si>
  <si>
    <t>Folkestone &amp; Hythe</t>
  </si>
  <si>
    <t>King's Lynn and West Norfolk</t>
  </si>
  <si>
    <t>E07000244</t>
  </si>
  <si>
    <t>East Suffolk</t>
  </si>
  <si>
    <t>E07000245</t>
  </si>
  <si>
    <t>West Suffolk</t>
  </si>
  <si>
    <t>E07000246</t>
  </si>
  <si>
    <t>Somerset West and Taunton</t>
  </si>
  <si>
    <t>Armagh, Banbridge &amp; Craigavon</t>
  </si>
  <si>
    <t>Derry &amp; Strabane</t>
  </si>
  <si>
    <t>North Down &amp; Ards</t>
  </si>
  <si>
    <t>S12000047</t>
  </si>
  <si>
    <t>S12000048</t>
  </si>
  <si>
    <t>S12000050</t>
  </si>
  <si>
    <t>S12000049</t>
  </si>
  <si>
    <t>Bournemouth, Christchurch and Poole</t>
  </si>
  <si>
    <t>T1.28</t>
  </si>
  <si>
    <t>T1.29</t>
  </si>
  <si>
    <t>T1.30</t>
  </si>
  <si>
    <t>T1.31</t>
  </si>
  <si>
    <t>T1.32</t>
  </si>
  <si>
    <t>T1.33</t>
  </si>
  <si>
    <t>Average IMD ranks for Scotland, Wales, and Northern Ireland calculated in line with methodology for used for England</t>
  </si>
  <si>
    <t>https://www.gov.scot/collections/scottish-index-of-multiple-deprivation-2020/</t>
  </si>
  <si>
    <t>https://statswales.gov.wales/Catalogue/Community-Safety-and-Social-Inclusion/Welsh-Index-of-Multiple-Deprivation</t>
  </si>
  <si>
    <t>https://www.nisra.gov.uk/statistics/deprivation</t>
  </si>
  <si>
    <t>Wales: Average IMD ranks calculated from Welsh Index of Multiple Deprivation</t>
  </si>
  <si>
    <t>Scotland: Average IMD ranks calculated from Scottish Index of Multiple Deprivation</t>
  </si>
  <si>
    <t>Northern Ireland: Average IMD ranks calculated from Northern Ireland Multiple Deprivation Measures</t>
  </si>
  <si>
    <t>https://www.gov.uk/government/statistics/english-indices-of-deprivation-2019</t>
  </si>
  <si>
    <t>England: Average IMD ranks taken from English Indices of Deprivation</t>
  </si>
  <si>
    <t>United Kingdom figures from 2013 are greater than the sum of the figures for England, Wales, Scotland, and Northern Ireland as they include non-residents.</t>
  </si>
  <si>
    <t>ICD-10 codes I60-I69 - cerebrovascular disease (CBVD).</t>
  </si>
  <si>
    <t xml:space="preserve">ICD-10 codes I60-I69 - cerebrovascular disease (CBVD). </t>
  </si>
  <si>
    <t xml:space="preserve">ICD-10 codes I00-I99 only. Data not accessible for wider analysis at time of publication. Directly age-standardised using the 2013 European Standard Population. </t>
  </si>
  <si>
    <t xml:space="preserve">Actual annual numbers of UK deaths from official statistical agencies are shown in table 1.2 </t>
  </si>
  <si>
    <t>For England and Wales, some data are suppressed at local level, which means there may be a significant margin of error</t>
  </si>
  <si>
    <t>Table 1.3 Age-standardised death rates per 100,000 from all heart and circulatory diseases, all ages, United Kingdom and England, Wales, Scotland, Northern Ireland, 1969 to 2019</t>
  </si>
  <si>
    <t>Kingston upon Hull, City of</t>
  </si>
  <si>
    <t>Herefordshire, County of</t>
  </si>
  <si>
    <t>Folkestone and Hythe</t>
  </si>
  <si>
    <t>Bristol, City of</t>
  </si>
  <si>
    <t>Isle of Anglesey</t>
  </si>
  <si>
    <t>Conwy</t>
  </si>
  <si>
    <t>Denbighshire</t>
  </si>
  <si>
    <t>Flintshire</t>
  </si>
  <si>
    <t>Wrexham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</si>
  <si>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</si>
  <si>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</si>
  <si>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</si>
  <si>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</si>
  <si>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</si>
  <si>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</si>
  <si>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</si>
  <si>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Taff</t>
  </si>
  <si>
    <t>Merthyr Tydfil</t>
  </si>
  <si>
    <t>Caerphilly</t>
  </si>
  <si>
    <t>Torfaen</t>
  </si>
  <si>
    <t>Monmouthshire</t>
  </si>
  <si>
    <t>Newport</t>
  </si>
  <si>
    <t>Table 1.26 Age-standardised death rates per 100,000 and number of deaths for heart and circulatory diseases (CVD), all ages by local authority, United Kingdom 2017/19</t>
  </si>
  <si>
    <t>Total number of deaths from all heart and circulatory diseases 2017/19</t>
  </si>
  <si>
    <t>Average number of annual deaths from all heart and circulatory diseases 2017/19</t>
  </si>
  <si>
    <t>Table 1.28 Age-standardised death rates per 100,000 and number of deaths for coronary heart disease (CHD), all ages by local authority, United Kingdom 2017/19</t>
  </si>
  <si>
    <t>Total number of CHD deaths 2017/19</t>
  </si>
  <si>
    <t>Table 1.10 Number of deaths from all heart and circulatory diseases, under 75, United Kingdom and England, Wales, Scotland, Northern Ireland, 1961 to 2019</t>
  </si>
  <si>
    <t>Table 1.12 Number of deaths from coronary heart disease (CHD), under 75,United Kingdom and England, Wales, Scotland, Northern Ireland, 1961 to 2019</t>
  </si>
  <si>
    <t>Table 1.11 Number of deaths from coronary heart disease (CHD), all ages, United Kingdom  and England, Wales, Scotland, Northern Ireland, 1961 to 2019</t>
  </si>
  <si>
    <t>Table 1.13 Number of deaths from stroke (CBVD), all ages, United Kingdom and England, Wales, Scotland, Northern Ireland, 1961 to 2019</t>
  </si>
  <si>
    <t>Table 1.14 Number of deaths from stroke (CBVD), under 75, United Kingdom and England, Wales, Scotland, Northern Ireland, 1961 to 2019</t>
  </si>
  <si>
    <t>Table 1.9 Number of deaths from all heart and circulatory diseases, all ages, United Kingdom and England, Wales, Scotland, Northern Ireland, 1961 to 2019</t>
  </si>
  <si>
    <t>For 1969 to 2003 ICD-10 codes I00-I99 only. For 2004 to 2019 ICD-10 codes I00-I99, C38.0, F01, G45, P29, Q20-Q28 . Directly age-standardised using the 2013 European Standard Population.</t>
  </si>
  <si>
    <t>2015 to 2019 England and Wales: NOMIS Mortality Statistics</t>
  </si>
  <si>
    <t>https://www.nrscotland.gov.uk/statistics-and-data/statistics/statistics-by-theme/vital-events</t>
  </si>
  <si>
    <t>2019 Scotland: National Records of Scotland Mortality Statistics</t>
  </si>
  <si>
    <t>Table 1.20 Number of deaths and age-standardised death rates for all heart and circulatory diseases, all ages by region and nation, United Kingdom 2017/19</t>
  </si>
  <si>
    <t>Total number of heart and circulatory disease deaths 2017/19</t>
  </si>
  <si>
    <t>Average number of annual heart and circulatory disease deaths for 2017/19</t>
  </si>
  <si>
    <t>Total number of premature heart and circulatory disease deaths 2017/19</t>
  </si>
  <si>
    <t>Average number of annual premature heart and circulatory disease deaths for 2017/19</t>
  </si>
  <si>
    <t>Table 1.22 Number of deaths and age-standardised death rates for coronary heart disease (CHD), all ages, by region and nation, United Kingdom 2017/19</t>
  </si>
  <si>
    <t>Average number of annual CHD deaths for 2017/19</t>
  </si>
  <si>
    <t>Table 1.23 Number of deaths and age-standardised death rates for coronary heart disease (CHD), under 75, by region and nation, United Kingdom 2017/19</t>
  </si>
  <si>
    <t>Total number of premature CHD deaths 2017/19</t>
  </si>
  <si>
    <t>Average number of annual premature CHD deaths for 2017/19</t>
  </si>
  <si>
    <t>Total number of stroke (CBVD) deaths 2017/19</t>
  </si>
  <si>
    <t>Average number of annual stroke (CBVD) deaths for 2017/19</t>
  </si>
  <si>
    <t>Table 1.24 Number of deaths and age-standardised death rates for stroke (CBVD), all ages, by region and nation, United Kingdom 2017/19</t>
  </si>
  <si>
    <t>Table 1.25 Number of deaths and age-standardised death rates for stroke (CBVD), under 75, by region and nation, United Kingdom 2017/19</t>
  </si>
  <si>
    <t>Total number of premature stroke (CBVD) deaths 2017/19</t>
  </si>
  <si>
    <t>Average number of annual premature stroke (CBVD) deaths for 2017/19</t>
  </si>
  <si>
    <t>2018/19</t>
  </si>
  <si>
    <t>2019/20 (P)</t>
  </si>
  <si>
    <t>Table 1.18 Excess winter mortality for CVD and CHD by gender and age, Scotland 2009/2010 to 2019/20</t>
  </si>
  <si>
    <t>National Records of Scotland, Personal Communication (2020)</t>
  </si>
  <si>
    <t>2019/20</t>
  </si>
  <si>
    <t>Table 1.16 Excess winter mortality for CVD and CHD by gender and age, England 2010/2011 to 2019/20</t>
  </si>
  <si>
    <t>Please note that the figures for 2019/20 are preliminary</t>
  </si>
  <si>
    <t>Office for National Statistics (2020). Personal communication.</t>
  </si>
  <si>
    <t>Table 1.17 Excess winter mortality for CVD and CHD by gender and age, Wales 2010/2011 to 2019/20</t>
  </si>
  <si>
    <t xml:space="preserve">Please note that the figures for 2019/20 are provisional and mortality data is rounded to the nearest 100. </t>
  </si>
  <si>
    <t>Table 1.15 Excess winter mortality for cardiovascular disease (CVD), by gender and age, England and Wales, 2007/08 - 2019/20</t>
  </si>
  <si>
    <t>Table 1.27 Age-standardised death rates per 100,000 and number of deaths for heart and circulatory diseases (CVD), under 75s by local authority, United Kingdom 2017/19</t>
  </si>
  <si>
    <t>Total number of premature CVD deaths - 2017/19</t>
  </si>
  <si>
    <t>Average number of annual CVD deaths - 2017/19</t>
  </si>
  <si>
    <t>Average number of annual CHD deaths - 2017/19</t>
  </si>
  <si>
    <t>Total number of premature CHD deaths - 2017/19</t>
  </si>
  <si>
    <t>Table 1.29 Age-standardised death rates per 100,000 and number of deaths for coronary heart disease (CHD), under 75s by local authority, United Kingdom 2017/19</t>
  </si>
  <si>
    <t>Table 1.30 Age-standardised death rates per 100,000 and number of deaths for stroke (CBVD), all ages, by local authority, United Kingdom 2017/19</t>
  </si>
  <si>
    <t>Perth and Kinross</t>
  </si>
  <si>
    <t>Argyll and Bute</t>
  </si>
  <si>
    <t>Dumfries and Galloway</t>
  </si>
  <si>
    <t>Na h-Eileanan Siar</t>
  </si>
  <si>
    <t>ASDRS for CVD, CHD, and stroke (CBVD), and IMD by local authority, for charts, United Kingdom 2017/19</t>
  </si>
  <si>
    <t>Excess winter deaths (EWD) figures for the latest winter are rounded to the nearest 100, figures for all other winters are final and are rounded to the nearest 10. As a result, some totals for persons and all ages will not always be equal to the sum of their parts.</t>
  </si>
  <si>
    <t>Scotland: Rates calculated using mortality rates provided by NRS. Personal correspondence.</t>
  </si>
  <si>
    <t>England and Wales: rates calculated using NOMIS.</t>
  </si>
  <si>
    <t>Table 1.31 Age-standardised death rates per 100,000 and number of deaths for stroke (CBVD), under 75s by local authority, United Kingdom 2017/19</t>
  </si>
  <si>
    <t>Age-standardised death rates from all heart and circulatory diseases, all ages, England, Wales, Scotland, Northern Ireland and United Kingdom 1969 to 2019</t>
  </si>
  <si>
    <t>Age-standardised death rates from all heart and circulatory diseases, under 75, England, Wales, Scotland, Northern Ireland and United Kingdom 1969 to 2019</t>
  </si>
  <si>
    <t>Age-standardised death rates from coronary heart disease (CHD), all ages, England, Wales, Scotland, Northern Ireland and United Kingdom 1971 to 2019</t>
  </si>
  <si>
    <t>Age-standardised death rates from coronary heart disease (CHD), under 75, England, Wales, Scotland, Northern Ireland and United Kingdom 1969 to 2019</t>
  </si>
  <si>
    <t>Age-standardised death rates from stroke (CBVD), all ages, England, Wales, Scotland, Northern Ireland and United Kingdom 1969 to 2019</t>
  </si>
  <si>
    <t>Age-standardised death rates from stroke (CBVD), under 75, England, Wales, Scotland, Northern Ireland and United Kingdom 1969 to 2019</t>
  </si>
  <si>
    <t>Number of deaths from all heart and circulatory diseases, under 75, England, Wales, Scotland, Northern Ireland and United Kingdom 1961 to 2019</t>
  </si>
  <si>
    <t>Number of deaths from all heart and circulatory diseases, all ages, England, Wales, Scotland, Northern Ireland and United Kingdom 1961 to 2019</t>
  </si>
  <si>
    <t>Number of deaths from coronary heart disease (CHD), all ages, England, Wales, Scotland, Northern Ireland and United Kingdom 1961 to 2019</t>
  </si>
  <si>
    <t>Number of deaths from coronary heart disease (CHD), under 75, England, Wales, Scotland, Northern Ireland and United Kingdom 1961 to 2019</t>
  </si>
  <si>
    <t>Number of deaths from stroke (CBVD), all ages, England, Wales, Scotland, Northern Ireland and United Kingdom 1961 to 2019</t>
  </si>
  <si>
    <t>Number of deaths from stroke (CBVD), under 75, England, Wales, Scotland, Northern Ireland and United Kingdom 1961 to 2019</t>
  </si>
  <si>
    <t>Excess winter mortality for CVD, England and Wales, 2007/08 to 2019/20</t>
  </si>
  <si>
    <t>Excess winter mortality for CVD and CHD by gender and age, England  2010/2011 to 2019/20</t>
  </si>
  <si>
    <t>Excess winter mortality for CVD and CHD by gender and age, Wales  2010/2011 to 2019/20</t>
  </si>
  <si>
    <t>Excess winter mortality for CVD and CHD by gender and age, Scotland  2010/2011 to 2019/20</t>
  </si>
  <si>
    <t>Numbers of deaths and age-standardised death rates from all heart and circulatory diseases in men and women, all ages by region and nation, United Kingdom 2017/19</t>
  </si>
  <si>
    <t>Numbers of deaths and age-standardised death rates from all heart and circulatory diseases in men and women, under 75, by region and nation, United Kingdom 2017/19</t>
  </si>
  <si>
    <t>Numbers of deaths and age-standardised death rates from coronary heart disease (CHD) in men and women, all ages, by region and nation, United Kingdom 2017/19</t>
  </si>
  <si>
    <t>Numbers of deaths and age-standardised death rates from coronary heart disease (CHD) in men and women, under 75, by region and nation, United Kingdom 2017/19</t>
  </si>
  <si>
    <t>Numbers of deaths and age-standardised death rates from stroke (CBVD) in men and women, all ages, by region and nation, United Kingdom 2017/19</t>
  </si>
  <si>
    <t>Numbers of deaths and age-standardised death rates from stroke (CBVD) in men and women, under 75, by region and nation, United Kingdom 2017/19</t>
  </si>
  <si>
    <t>Heart &amp; circulatory disease (CVD) mortality rates and number of deaths, all ages by local authority, United Kingdom 2017/19</t>
  </si>
  <si>
    <t>Coronary heart disease (CHD) mortality rates and number of deaths, by local authority, United Kingdom 2017/19</t>
  </si>
  <si>
    <t>Stroke (CBVD) mortality rates and number of deaths, all ages by local authority, United Kingdom 2017/19</t>
  </si>
  <si>
    <t>Coronary heart disease (CHD) mortality rates and number of deaths, under 75 by local authority, United Kingdom 2017/19</t>
  </si>
  <si>
    <t>Stroke (CBVD) mortality rates and number of deaths, under 75 by local authority, United Kingdom 2017/19</t>
  </si>
  <si>
    <t>C38.0 not available for Scotland &amp; Northern Ireland at time of publication</t>
  </si>
  <si>
    <t>https://www.nisra.gov.uk/publications/registrar-general-annual-report-2019-cause-death</t>
  </si>
  <si>
    <t>2019 Northern Ireland, Statistics and Research Agency</t>
  </si>
  <si>
    <t>Table 1.8 Age-standardised death rates per 100,000 from stroke (CBVD), under 75, United Kingdom and England, Wales, Scotland, Northern Ireland, 1969 to 2019</t>
  </si>
  <si>
    <t>Table 1.7 Age-standardised death rates per 100,000 from stroke (CBVD), all ages, United Kingdom and England, Wales, Scotland, Northern Ireland, 1969 to 2019</t>
  </si>
  <si>
    <t>Table 1.6 Age-standardised death rates per 100,000 from coronary heart disease (CHD), under 75,United Kingdom and England, Wales, Scotland, Northern Ireland, 1969 to 2019</t>
  </si>
  <si>
    <t>Table 1.5 Age-standardised death rates per 100,000 from coronary heart disease (CHD), all ages, United Kingdom  and England, Wales, Scotland, Northern Ireland, 1971 to 2019</t>
  </si>
  <si>
    <t>Table 1.4 Age-standardised death rates per 100,000 from all heart and circulatory diseases, under 75, United Kingdom and England, Wales, Scotland, Northern Ireland, 1969 to 2019</t>
  </si>
  <si>
    <t>Northern Ireland: rates calculated using NISRA.</t>
  </si>
  <si>
    <t>Table 1.19 Excess winter mortality for CVD and CHD by gender and age, Northern Ireland  2011/12 to 2019/20</t>
  </si>
  <si>
    <t>Northern Ireland Statistics Research Agency (2020). Personal communication.</t>
  </si>
  <si>
    <t>Excess winter mortality for CVD and CHD by gender and age, Northern Ireland  2010/2011 to 2019/20</t>
  </si>
  <si>
    <t>Age standardised heart and circulatory disease death rates per 100,000 - 3 Year Average</t>
  </si>
  <si>
    <t>Age standardised CHD death rates per 100,000 - 3 Year Average</t>
  </si>
  <si>
    <t>Age standardised stroke (CBVD) death rates per 100,000 - 3 Year Average</t>
  </si>
  <si>
    <t>Age standardised death rates from all heart and circulatory diseases per 100,000 - 3 Year Average</t>
  </si>
  <si>
    <t>Age standardised CVD death rates per 100,000 - 3 Year Average</t>
  </si>
  <si>
    <t>Heart and Circulatory Disease Statistics 2021 - Chapter 1 - Mortality</t>
  </si>
  <si>
    <t>ICD-10 codes I20-I25.</t>
  </si>
  <si>
    <t xml:space="preserve">ICD-10 codes I20-I25. </t>
  </si>
  <si>
    <t>E06000060</t>
  </si>
  <si>
    <t>Antrim and Newtownabbey</t>
  </si>
  <si>
    <t>Armagh City, Banbridge and Craigavon</t>
  </si>
  <si>
    <t>Causeway Coast and Glens</t>
  </si>
  <si>
    <t>Derry City and Strabane</t>
  </si>
  <si>
    <t>Fermanagh and Omagh</t>
  </si>
  <si>
    <t>Lisburn and Castlereagh</t>
  </si>
  <si>
    <t>Mid and East Antrim</t>
  </si>
  <si>
    <t>Newry, Mourne and Down</t>
  </si>
  <si>
    <t>Ards and North Down</t>
  </si>
  <si>
    <t>n/a</t>
  </si>
  <si>
    <t xml:space="preserve">ICD-10 codes I00-I99, C38.0, F01, G45, P29, Q20-Q28. Directly age-standardised using the 2013 European Standard Population. Some of the data have been suppressed. </t>
  </si>
  <si>
    <t>Heart &amp; circulatory disease (CVD) mortality rates and number of deaths, under 75 by local authority, United Kingdom 2017/19</t>
  </si>
  <si>
    <t xml:space="preserve">England: Number of Deaths are taken from NOMIS Mortality Statistics </t>
  </si>
  <si>
    <t xml:space="preserve">Wales:  Number of Deaths are taken from NOMIS Mortality Statistics </t>
  </si>
  <si>
    <t>Totals for male &amp; female deaths may not equal total due to suppression of age-band cohorts in NOMIS data - England &amp; Wales only</t>
  </si>
  <si>
    <t>TOTAL_2017_M</t>
  </si>
  <si>
    <t>TOTAL_2017_F</t>
  </si>
  <si>
    <t xml:space="preserve">All ages </t>
  </si>
  <si>
    <t>Under 35</t>
  </si>
  <si>
    <t>35-44</t>
  </si>
  <si>
    <t xml:space="preserve">    45-54</t>
  </si>
  <si>
    <t xml:space="preserve">    55-64</t>
  </si>
  <si>
    <t xml:space="preserve">    65-74</t>
  </si>
  <si>
    <t>All causes</t>
  </si>
  <si>
    <t>MEN</t>
  </si>
  <si>
    <t>WOMEN</t>
  </si>
  <si>
    <t>All heart and circulatory diseases</t>
  </si>
  <si>
    <t>(I00-I99, C38.0, F01, G45, P29, Q20-Q28)</t>
  </si>
  <si>
    <t xml:space="preserve">Diseases of the circulatory </t>
  </si>
  <si>
    <t>system</t>
  </si>
  <si>
    <t>(I00-I99)</t>
  </si>
  <si>
    <t xml:space="preserve">Chronic rheumatic heart </t>
  </si>
  <si>
    <t>diseases</t>
  </si>
  <si>
    <t>Myocardial infarction</t>
  </si>
  <si>
    <t>(I21-I22)</t>
  </si>
  <si>
    <t xml:space="preserve">Diseases of arteries, </t>
  </si>
  <si>
    <t>arterioles and capillaries</t>
  </si>
  <si>
    <t xml:space="preserve">Diseases of veins, lymphatic </t>
  </si>
  <si>
    <t>vessels and lymph nodes*</t>
  </si>
  <si>
    <t>Malignant neoplasm: Heart</t>
  </si>
  <si>
    <t>(C38.0)</t>
  </si>
  <si>
    <t>Transient cerebral ischaemic attacks</t>
  </si>
  <si>
    <t>and related syndromes</t>
  </si>
  <si>
    <t>(G45)</t>
  </si>
  <si>
    <t>Cardiovascular disorders originating</t>
  </si>
  <si>
    <t>in the perinatal period</t>
  </si>
  <si>
    <t>(P29)</t>
  </si>
  <si>
    <t>Congenital malformations of</t>
  </si>
  <si>
    <t xml:space="preserve"> the circulatory system</t>
  </si>
  <si>
    <t>(Q20-Q28 )</t>
  </si>
  <si>
    <t>Cancer</t>
  </si>
  <si>
    <t>Lung cancer</t>
  </si>
  <si>
    <t>(C33,C34)</t>
  </si>
  <si>
    <t>Breast cancer</t>
  </si>
  <si>
    <t>(C50)</t>
  </si>
  <si>
    <t xml:space="preserve">Lower respiratory disease </t>
  </si>
  <si>
    <t>(J40 - J47)</t>
  </si>
  <si>
    <t xml:space="preserve">Notes: </t>
  </si>
  <si>
    <t xml:space="preserve">ICD-10 codes in parentheses. </t>
  </si>
  <si>
    <t>*Not classified elsewhere</t>
  </si>
  <si>
    <t>This table compiles data from the four countries of the UK. England and Wales data from NOMIS includes non-resident mortality.</t>
  </si>
  <si>
    <t>Sources:</t>
  </si>
  <si>
    <t xml:space="preserve"> </t>
  </si>
  <si>
    <t>Under 75</t>
  </si>
  <si>
    <t>Northern</t>
  </si>
  <si>
    <t>This table compiles data from the four countries of the UK. Excludes non-resident mortality.</t>
  </si>
  <si>
    <t>https://www.nrscotland.gov.uk/statistics-and-data/statistics/statistics-by-theme/vital-events/general-publications/vital-events-reference-tables/2019</t>
  </si>
  <si>
    <t>Table 1.1  Deaths by cause, by gender and age, United Kingdom 2019</t>
  </si>
  <si>
    <t>https://www.nomisweb.co.uk/datasets/mortsa</t>
  </si>
  <si>
    <t>Table 1.2  Deaths by cause, by gender and age, England, Wales, Scotland and Northern Ireland 2019</t>
  </si>
  <si>
    <t>[accessed March 2021]</t>
  </si>
  <si>
    <t>CVD Deaths 2019 estimate</t>
  </si>
  <si>
    <t>CVD Death Rate (ASDR) 2019</t>
  </si>
  <si>
    <t>CVD % All Deaths 2019</t>
  </si>
  <si>
    <t>CHD Deaths 2019 estimate</t>
  </si>
  <si>
    <t>CHD Death Rate (ASDR) 2019</t>
  </si>
  <si>
    <t>CHD % All Deaths 2019</t>
  </si>
  <si>
    <t>Stroke Deaths 2019 estimate</t>
  </si>
  <si>
    <t>Stroke Death Rate (ASDR) 2019</t>
  </si>
  <si>
    <t>Stroke % All Deaths 2019</t>
  </si>
  <si>
    <t>YLLs CVD A/S 2019 estimate</t>
  </si>
  <si>
    <t>YLLs CHD A/S 2019 estimate</t>
  </si>
  <si>
    <t>YLLs Stroke A/S 2019 estimate</t>
  </si>
  <si>
    <t>DALYs CVD A/S 2019</t>
  </si>
  <si>
    <t>DALYs CHD A/S 2019</t>
  </si>
  <si>
    <t>DALYs Stroke A/S 2019</t>
  </si>
  <si>
    <t>Albania</t>
  </si>
  <si>
    <t>Andorra</t>
  </si>
  <si>
    <t>Belarus</t>
  </si>
  <si>
    <t>Bosnia and Herzegovina</t>
  </si>
  <si>
    <t>Bulgaria</t>
  </si>
  <si>
    <t>Croatia</t>
  </si>
  <si>
    <t>Cyprus</t>
  </si>
  <si>
    <t>Czechia</t>
  </si>
  <si>
    <t>Estonia</t>
  </si>
  <si>
    <t>Latvia</t>
  </si>
  <si>
    <t>Lithuania</t>
  </si>
  <si>
    <t>Luxembourg</t>
  </si>
  <si>
    <t>Malta</t>
  </si>
  <si>
    <t>Moldova</t>
  </si>
  <si>
    <t>Montenegro</t>
  </si>
  <si>
    <t>North Macedonia</t>
  </si>
  <si>
    <t>Serbia</t>
  </si>
  <si>
    <t>Slovakia</t>
  </si>
  <si>
    <t>Slovenia</t>
  </si>
  <si>
    <t>Global Burden of Disease Collaborative Network.</t>
  </si>
  <si>
    <t>Global Burden of Disease Study 2019 (GBD 2019) Results.</t>
  </si>
  <si>
    <t>Seattle, United States: Institute for Health Metrics and Evaluation (IHME), 2020.</t>
  </si>
  <si>
    <t>Table 1.32 Deaths and mortality rates for cardiovascular disease (CVD), coronary heart disease (CHD), and stroke (CBVD), by country and continent 2019</t>
  </si>
  <si>
    <t>Deaths and mortality rates for heart and circulatory diseases (CVD), coronary heart disease (CHD), and stroke (CBVD), by country and continent 2019</t>
  </si>
  <si>
    <t>Years of life lost (YLLs) and disability-adjusted life years (DALYs) for heart and circulatory disease (CVD), coronary heart disease (CHD), and stroke (CBVD), by country and continent 2019</t>
  </si>
  <si>
    <t>Table 1.33 Years of life lost (YLLs) and disability-adjusted life years (DALYs) for CVD, CHD, and stroke, by country and continent 2019</t>
  </si>
  <si>
    <t xml:space="preserve">England and Wales, Office for National Statistics (2020) Deaths registered by cause, gender and age. </t>
  </si>
  <si>
    <t xml:space="preserve">Scotland, National Records of Scotland (2020) Deaths, by gender, age and cause. </t>
  </si>
  <si>
    <t xml:space="preserve">Northern Ireland, Statistics and Research Agency (2020) Deaths by sex, age and cause </t>
  </si>
  <si>
    <t>2013 onwards: NOMIS Mortality Statistics</t>
  </si>
  <si>
    <t>Scotland: National Records of Scotland Mortality Statistics</t>
  </si>
  <si>
    <t>England and Wales pre-2013: Office for National Statistics (ONS) archive and correspondence</t>
  </si>
  <si>
    <t xml:space="preserve">Northern Ireland, Statistics and Research Agency (NISRA): Registrar General Annual Report; archive </t>
  </si>
  <si>
    <t>www.nrscotland.gov.uk/statistics-and-data/statistics/statistics-by-theme/vital-events</t>
  </si>
  <si>
    <t>www.nisra.gov.uk/statistics/registrar-general-annual-report/registrar-general-historical-reports</t>
  </si>
  <si>
    <t>www.nomisweb.co.uk/datasets/mortsa</t>
  </si>
  <si>
    <t xml:space="preserve">www.nisra.gov.uk/publications/registrar-general-annual-report-2019-cause-death </t>
  </si>
  <si>
    <t xml:space="preserve">For 1969 to 2003 ICD-10 codes I00-I99 only. For 2004 to 2019 ICD-10 codes I00-I99, C38.0, F01, G45, P29, Q20-Q28. </t>
  </si>
  <si>
    <r>
      <t xml:space="preserve">City of London and Isles of Scilly excluded from IMD and ASDR analysis for England - </t>
    </r>
    <r>
      <rPr>
        <i/>
        <sz val="8"/>
        <color theme="1"/>
        <rFont val="Trebuchet MS"/>
        <family val="2"/>
      </rPr>
      <t>sui generis</t>
    </r>
    <r>
      <rPr>
        <sz val="8"/>
        <color theme="1"/>
        <rFont val="Trebuchet MS"/>
        <family val="2"/>
      </rPr>
      <t xml:space="preserve"> status (small population)</t>
    </r>
  </si>
  <si>
    <r>
      <t xml:space="preserve">City of London and Isles of Scilly excluded from IMD and ASDR analysis for England - </t>
    </r>
    <r>
      <rPr>
        <i/>
        <sz val="8"/>
        <color theme="1"/>
        <rFont val="Trebuchet MS"/>
        <family val="2"/>
      </rPr>
      <t>sui generis</t>
    </r>
    <r>
      <rPr>
        <sz val="8"/>
        <color theme="1"/>
        <rFont val="Trebuchet MS"/>
        <family val="2"/>
      </rPr>
      <t xml:space="preserve"> status (small population); Rutland also excluded because of data suppression</t>
    </r>
  </si>
  <si>
    <t>UK local authorities correct to March 2021 (pre-Northamptonshire restructure) - Buckinghamshire's IMD ranking is a crude average of the four pre-2020  local authority areas</t>
  </si>
  <si>
    <t>not updated</t>
  </si>
  <si>
    <t>Deaths by cause, by gender and age, United Kingdom 2019</t>
  </si>
  <si>
    <t>Deaths by cause, all ages and under 75s by gender, England, Wales, Scotland and Northern Ireland 2019</t>
  </si>
  <si>
    <t>#these tables exclude deaths before 28 days, so neonatal deaths from congenital heart anomalies are excluded here</t>
  </si>
  <si>
    <t>Table 1.21 Number of deaths and age-standardised death rates for all heart and circulatory diseases, under 75, by region and nation, United Kingdom 2017/19</t>
  </si>
  <si>
    <t>Northern Ireland coded deaths differently until 1979, therefore these underestimate the rate compared to rest of the UK.</t>
  </si>
  <si>
    <t>Scotland: Mortality rates calculated in partnership with NRS (National Records of Scotland)</t>
  </si>
  <si>
    <t>*</t>
  </si>
  <si>
    <t>data viz</t>
  </si>
  <si>
    <t xml:space="preserve">  data viz</t>
  </si>
  <si>
    <t>Tableau - data viz (maps)</t>
  </si>
  <si>
    <t>Tableau - deprivation</t>
  </si>
  <si>
    <t>Tables 1.27, 1.29  Northern Ireland ASDR values corrected May 2021</t>
  </si>
  <si>
    <t>Tables 1.27, 1.29, 1.31 Scotland ASDR values corrected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</si>
</sst>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"/>
    <numFmt numFmtId="167" formatCode="#,##0.0"/>
    <numFmt numFmtId="168" formatCode="_-* #,##0.0_-;\-* #,##0.0_-;_-* &quot;-&quot;??_-;_-@_-"/>
    <numFmt numFmtId="169" formatCode="#,##0.0_ ;\-#,##0.0\ "/>
    <numFmt numFmtId="170" formatCode="0.0%"/>
    <numFmt numFmtId="171" formatCode="_-* #,##0.0_-;\-* #,##0.0_-;_-* &quot;-&quot;?_-;_-@_-"/>
  </numFmts>
  <fonts count="1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3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u/>
      <sz val="10"/>
      <color theme="10"/>
      <name val="MS Sans Serif"/>
      <family val="2"/>
    </font>
    <font>
      <sz val="10"/>
      <name val="Courier"/>
      <family val="3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name val="Trebuchet MS"/>
      <family val="2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theme="0"/>
      <name val="Trebuchet MS"/>
      <family val="2"/>
    </font>
    <font>
      <sz val="12"/>
      <name val="Trebuchet MS"/>
      <family val="2"/>
    </font>
    <font>
      <sz val="10"/>
      <color rgb="FFC00000"/>
      <name val="Trebuchet MS"/>
      <family val="2"/>
    </font>
    <font>
      <b/>
      <sz val="10"/>
      <color theme="1"/>
      <name val="Trebuchet MS"/>
      <family val="2"/>
    </font>
    <font>
      <b/>
      <sz val="10"/>
      <name val="Trebuchet MS"/>
      <family val="2"/>
    </font>
    <font>
      <sz val="10"/>
      <color theme="0"/>
      <name val="Trebuchet MS"/>
      <family val="2"/>
    </font>
    <font>
      <u/>
      <sz val="10"/>
      <color indexed="30"/>
      <name val="Trebuchet MS"/>
      <family val="2"/>
    </font>
    <font>
      <b/>
      <i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12"/>
      <color theme="0"/>
      <name val="Trebuchet MS"/>
      <family val="2"/>
    </font>
    <font>
      <b/>
      <i/>
      <sz val="10"/>
      <color theme="0"/>
      <name val="Trebuchet MS"/>
      <family val="2"/>
    </font>
    <font>
      <sz val="8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1"/>
      <color rgb="FFFF0000"/>
      <name val="Trebuchet MS"/>
      <family val="2"/>
    </font>
    <font>
      <sz val="11"/>
      <color theme="1"/>
      <name val="Trebuchet MS"/>
      <family val="2"/>
    </font>
    <font>
      <i/>
      <sz val="8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i/>
      <u/>
      <sz val="8"/>
      <color indexed="30"/>
      <name val="Trebuchet MS"/>
      <family val="2"/>
    </font>
    <font>
      <b/>
      <sz val="11"/>
      <color theme="1"/>
      <name val="Trebuchet MS"/>
      <family val="2"/>
    </font>
    <font>
      <sz val="12"/>
      <color rgb="FF44546A"/>
      <name val="Trebuchet MS"/>
      <family val="2"/>
    </font>
    <font>
      <b/>
      <sz val="10"/>
      <color theme="0" tint="-0.499984740745262"/>
      <name val="Trebuchet MS"/>
      <family val="2"/>
    </font>
    <font>
      <sz val="10"/>
      <color theme="0" tint="-0.499984740745262"/>
      <name val="Trebuchet MS"/>
      <family val="2"/>
    </font>
    <font>
      <b/>
      <sz val="11"/>
      <color rgb="FFFF0000"/>
      <name val="Trebuchet MS"/>
      <family val="2"/>
    </font>
    <font>
      <b/>
      <i/>
      <sz val="10"/>
      <color theme="1"/>
      <name val="Trebuchet MS"/>
      <family val="2"/>
    </font>
    <font>
      <b/>
      <i/>
      <sz val="11"/>
      <color theme="1"/>
      <name val="Trebuchet MS"/>
      <family val="2"/>
    </font>
    <font>
      <b/>
      <i/>
      <sz val="12"/>
      <color theme="0"/>
      <name val="Trebuchet MS"/>
      <family val="2"/>
    </font>
    <font>
      <sz val="11"/>
      <color theme="0"/>
      <name val="Trebuchet MS"/>
      <family val="2"/>
    </font>
    <font>
      <sz val="11"/>
      <color theme="0" tint="-0.499984740745262"/>
      <name val="Trebuchet MS"/>
      <family val="2"/>
    </font>
    <font>
      <sz val="11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i/>
      <sz val="9"/>
      <color rgb="FFFF0000"/>
      <name val="Trebuchet MS"/>
      <family val="2"/>
    </font>
    <font>
      <sz val="9"/>
      <color theme="0" tint="-0.499984740745262"/>
      <name val="Trebuchet MS"/>
      <family val="2"/>
    </font>
    <font>
      <b/>
      <sz val="12"/>
      <color theme="0" tint="-0.499984740745262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rgb="FFFF0000"/>
      <name val="Trebuchet MS"/>
      <family val="2"/>
    </font>
    <font>
      <u/>
      <sz val="10"/>
      <color theme="11"/>
      <name val="Trebuchet MS"/>
      <family val="2"/>
    </font>
    <font>
      <i/>
      <sz val="10"/>
      <color theme="1"/>
      <name val="Trebuchet MS"/>
      <family val="2"/>
    </font>
    <font>
      <b/>
      <sz val="10"/>
      <color theme="0"/>
      <name val="Trebuchet MS"/>
      <family val="2"/>
    </font>
    <font>
      <u/>
      <sz val="9"/>
      <color indexed="30"/>
      <name val="Trebuchet MS"/>
      <family val="2"/>
    </font>
    <font>
      <u/>
      <sz val="9"/>
      <name val="Trebuchet MS"/>
      <family val="2"/>
    </font>
    <font>
      <u/>
      <sz val="9"/>
      <color theme="1"/>
      <name val="Trebuchet MS"/>
      <family val="2"/>
    </font>
    <font>
      <sz val="9"/>
      <color indexed="8"/>
      <name val="Trebuchet MS"/>
      <family val="2"/>
    </font>
    <font>
      <b/>
      <sz val="10"/>
      <color theme="0" tint="-0.3499862666707357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 tint="-0.249977111117893"/>
      <name val="Trebuchet MS"/>
      <family val="2"/>
    </font>
    <font>
      <b/>
      <sz val="10"/>
      <color theme="0" tint="-0.14999847407452621"/>
      <name val="Trebuchet MS"/>
      <family val="2"/>
    </font>
    <font>
      <i/>
      <sz val="8"/>
      <color rgb="FFFF0000"/>
      <name val="Trebuchet MS"/>
      <family val="2"/>
    </font>
    <font>
      <b/>
      <i/>
      <sz val="8"/>
      <color theme="0" tint="-0.499984740745262"/>
      <name val="Trebuchet MS"/>
      <family val="2"/>
    </font>
    <font>
      <i/>
      <sz val="8"/>
      <color theme="0" tint="-0.499984740745262"/>
      <name val="Trebuchet MS"/>
      <family val="2"/>
    </font>
    <font>
      <sz val="8"/>
      <color theme="0" tint="-0.499984740745262"/>
      <name val="Trebuchet MS"/>
      <family val="2"/>
    </font>
    <font>
      <u/>
      <sz val="8"/>
      <color theme="1"/>
      <name val="Trebuchet MS"/>
      <family val="2"/>
    </font>
    <font>
      <sz val="8"/>
      <color indexed="8"/>
      <name val="Trebuchet MS"/>
      <family val="2"/>
    </font>
    <font>
      <b/>
      <sz val="8"/>
      <name val="Trebuchet MS"/>
      <family val="2"/>
    </font>
    <font>
      <b/>
      <sz val="8"/>
      <color theme="0" tint="-0.499984740745262"/>
      <name val="Trebuchet MS"/>
      <family val="2"/>
    </font>
    <font>
      <sz val="8"/>
      <color rgb="FFFF0000"/>
      <name val="Trebuchet MS"/>
      <family val="2"/>
    </font>
    <font>
      <u/>
      <sz val="8"/>
      <color indexed="30"/>
      <name val="Trebuchet MS"/>
      <family val="2"/>
    </font>
    <font>
      <sz val="8"/>
      <name val="Arial"/>
      <family val="2"/>
    </font>
    <font>
      <vertAlign val="superscript"/>
      <sz val="11"/>
      <name val="Calibri"/>
      <family val="2"/>
    </font>
    <font>
      <i/>
      <sz val="10"/>
      <color rgb="FFFF0000"/>
      <name val="Trebuchet MS"/>
      <family val="2"/>
    </font>
    <font>
      <b/>
      <i/>
      <sz val="11"/>
      <name val="Trebuchet MS"/>
      <family val="2"/>
    </font>
    <font>
      <sz val="10"/>
      <color rgb="FFFFCCCC"/>
      <name val="Trebuchet MS"/>
      <family val="2"/>
    </font>
    <font>
      <i/>
      <sz val="10"/>
      <name val="Trebuchet MS"/>
      <family val="2"/>
    </font>
    <font>
      <b/>
      <i/>
      <sz val="10"/>
      <name val="Trebuchet MS"/>
      <family val="2"/>
    </font>
    <font>
      <sz val="9"/>
      <color theme="0"/>
      <name val="Trebuchet MS"/>
      <family val="2"/>
    </font>
    <font>
      <b/>
      <i/>
      <sz val="14"/>
      <name val="Trebuchet MS"/>
      <family val="2"/>
    </font>
    <font>
      <b/>
      <i/>
      <sz val="14"/>
      <color rgb="FFFF0000"/>
      <name val="Trebuchet MS"/>
      <family val="2"/>
    </font>
    <font>
      <i/>
      <sz val="10"/>
      <color theme="0"/>
      <name val="Trebuchet MS"/>
      <family val="2"/>
    </font>
    <font>
      <i/>
      <sz val="11"/>
      <color rgb="FFFF0000"/>
      <name val="Trebuchet MS"/>
      <family val="2"/>
    </font>
  </fonts>
  <fills count="8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3052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double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/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37">
    <xf numFmtId="0" fontId="0" fillId="0" borderId="0"/>
    <xf numFmtId="43" fontId="25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2" fillId="0" borderId="0"/>
    <xf numFmtId="0" fontId="28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9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1" fillId="0" borderId="0"/>
    <xf numFmtId="43" fontId="21" fillId="0" borderId="0" applyFont="0" applyFill="0" applyBorder="0" applyAlignment="0" applyProtection="0"/>
    <xf numFmtId="0" fontId="24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33" fillId="0" borderId="0" applyNumberFormat="0" applyFill="0" applyBorder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5" applyNumberFormat="0" applyAlignment="0" applyProtection="0"/>
    <xf numFmtId="0" fontId="41" fillId="13" borderId="6" applyNumberFormat="0" applyAlignment="0" applyProtection="0"/>
    <xf numFmtId="0" fontId="42" fillId="13" borderId="5" applyNumberFormat="0" applyAlignment="0" applyProtection="0"/>
    <xf numFmtId="0" fontId="43" fillId="0" borderId="7" applyNumberFormat="0" applyFill="0" applyAlignment="0" applyProtection="0"/>
    <xf numFmtId="0" fontId="44" fillId="14" borderId="8" applyNumberFormat="0" applyAlignment="0" applyProtection="0"/>
    <xf numFmtId="0" fontId="3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31" fillId="39" borderId="0" applyNumberFormat="0" applyBorder="0" applyAlignment="0" applyProtection="0"/>
    <xf numFmtId="0" fontId="19" fillId="0" borderId="0"/>
    <xf numFmtId="0" fontId="19" fillId="15" borderId="9" applyNumberFormat="0" applyFont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15" borderId="9" applyNumberFormat="0" applyFont="0" applyAlignment="0" applyProtection="0"/>
    <xf numFmtId="43" fontId="46" fillId="0" borderId="0" applyFont="0" applyFill="0" applyBorder="0" applyAlignment="0" applyProtection="0"/>
    <xf numFmtId="0" fontId="18" fillId="0" borderId="0"/>
    <xf numFmtId="43" fontId="46" fillId="0" borderId="0" applyFont="0" applyFill="0" applyBorder="0" applyAlignment="0" applyProtection="0"/>
    <xf numFmtId="0" fontId="25" fillId="0" borderId="0"/>
    <xf numFmtId="0" fontId="47" fillId="0" borderId="0"/>
    <xf numFmtId="0" fontId="28" fillId="0" borderId="0"/>
    <xf numFmtId="43" fontId="47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9" fontId="47" fillId="0" borderId="0" applyFont="0" applyFill="0" applyBorder="0" applyAlignment="0" applyProtection="0"/>
    <xf numFmtId="37" fontId="49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8" fillId="0" borderId="0"/>
    <xf numFmtId="0" fontId="2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15" borderId="9" applyNumberFormat="0" applyFont="0" applyAlignment="0" applyProtection="0"/>
    <xf numFmtId="0" fontId="17" fillId="0" borderId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50" fillId="0" borderId="0"/>
    <xf numFmtId="43" fontId="2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0" fontId="28" fillId="0" borderId="0"/>
    <xf numFmtId="0" fontId="17" fillId="0" borderId="0"/>
    <xf numFmtId="0" fontId="17" fillId="0" borderId="0"/>
    <xf numFmtId="0" fontId="17" fillId="0" borderId="0"/>
    <xf numFmtId="9" fontId="25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15" borderId="9" applyNumberFormat="0" applyFont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15" borderId="9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15" borderId="9" applyNumberFormat="0" applyFont="0" applyAlignment="0" applyProtection="0"/>
    <xf numFmtId="0" fontId="46" fillId="44" borderId="0" applyNumberFormat="0" applyBorder="0" applyAlignment="0" applyProtection="0"/>
    <xf numFmtId="0" fontId="46" fillId="43" borderId="0" applyNumberFormat="0" applyBorder="0" applyAlignment="0" applyProtection="0"/>
    <xf numFmtId="0" fontId="46" fillId="42" borderId="0" applyNumberFormat="0" applyBorder="0" applyAlignment="0" applyProtection="0"/>
    <xf numFmtId="0" fontId="46" fillId="41" borderId="0" applyNumberFormat="0" applyBorder="0" applyAlignment="0" applyProtection="0"/>
    <xf numFmtId="0" fontId="25" fillId="0" borderId="0"/>
    <xf numFmtId="0" fontId="17" fillId="0" borderId="0"/>
    <xf numFmtId="9" fontId="25" fillId="0" borderId="0" applyFont="0" applyFill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44" borderId="0" applyNumberFormat="0" applyBorder="0" applyAlignment="0" applyProtection="0"/>
    <xf numFmtId="0" fontId="46" fillId="47" borderId="0" applyNumberFormat="0" applyBorder="0" applyAlignment="0" applyProtection="0"/>
    <xf numFmtId="0" fontId="46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3" fillId="42" borderId="0" applyNumberFormat="0" applyBorder="0" applyAlignment="0" applyProtection="0"/>
    <xf numFmtId="0" fontId="54" fillId="59" borderId="11" applyNumberFormat="0" applyAlignment="0" applyProtection="0"/>
    <xf numFmtId="0" fontId="55" fillId="60" borderId="12" applyNumberFormat="0" applyAlignment="0" applyProtection="0"/>
    <xf numFmtId="0" fontId="56" fillId="0" borderId="0" applyNumberFormat="0" applyFill="0" applyBorder="0" applyAlignment="0" applyProtection="0"/>
    <xf numFmtId="0" fontId="57" fillId="43" borderId="0" applyNumberFormat="0" applyBorder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60" fillId="0" borderId="15" applyNumberFormat="0" applyFill="0" applyAlignment="0" applyProtection="0"/>
    <xf numFmtId="0" fontId="60" fillId="0" borderId="0" applyNumberFormat="0" applyFill="0" applyBorder="0" applyAlignment="0" applyProtection="0"/>
    <xf numFmtId="0" fontId="61" fillId="46" borderId="11" applyNumberFormat="0" applyAlignment="0" applyProtection="0"/>
    <xf numFmtId="0" fontId="62" fillId="0" borderId="16" applyNumberFormat="0" applyFill="0" applyAlignment="0" applyProtection="0"/>
    <xf numFmtId="0" fontId="63" fillId="61" borderId="0" applyNumberFormat="0" applyBorder="0" applyAlignment="0" applyProtection="0"/>
    <xf numFmtId="0" fontId="25" fillId="62" borderId="17" applyNumberFormat="0" applyFont="0" applyAlignment="0" applyProtection="0"/>
    <xf numFmtId="0" fontId="64" fillId="59" borderId="18" applyNumberFormat="0" applyAlignment="0" applyProtection="0"/>
    <xf numFmtId="0" fontId="51" fillId="0" borderId="0" applyNumberFormat="0" applyFill="0" applyBorder="0" applyAlignment="0" applyProtection="0"/>
    <xf numFmtId="0" fontId="65" fillId="0" borderId="19" applyNumberFormat="0" applyFill="0" applyAlignment="0" applyProtection="0"/>
    <xf numFmtId="0" fontId="6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0" borderId="0"/>
    <xf numFmtId="0" fontId="16" fillId="15" borderId="9" applyNumberFormat="0" applyFont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15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15" borderId="9" applyNumberFormat="0" applyFont="0" applyAlignment="0" applyProtection="0"/>
    <xf numFmtId="0" fontId="16" fillId="0" borderId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15" borderId="9" applyNumberFormat="0" applyFont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15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15" borderId="9" applyNumberFormat="0" applyFont="0" applyAlignment="0" applyProtection="0"/>
    <xf numFmtId="0" fontId="16" fillId="0" borderId="0"/>
    <xf numFmtId="0" fontId="16" fillId="0" borderId="0"/>
    <xf numFmtId="0" fontId="15" fillId="0" borderId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15" borderId="9" applyNumberFormat="0" applyFont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15" borderId="9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5" borderId="9" applyNumberFormat="0" applyFont="0" applyAlignment="0" applyProtection="0"/>
    <xf numFmtId="0" fontId="15" fillId="0" borderId="0"/>
    <xf numFmtId="0" fontId="67" fillId="0" borderId="0"/>
    <xf numFmtId="9" fontId="15" fillId="0" borderId="0" applyFont="0" applyFill="0" applyBorder="0" applyAlignment="0" applyProtection="0"/>
    <xf numFmtId="0" fontId="2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6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15" borderId="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5" borderId="9" applyNumberFormat="0" applyFont="0" applyAlignment="0" applyProtection="0"/>
    <xf numFmtId="0" fontId="14" fillId="0" borderId="0"/>
    <xf numFmtId="0" fontId="28" fillId="0" borderId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15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5" borderId="9" applyNumberFormat="0" applyFont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5" borderId="9" applyNumberFormat="0" applyFon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15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5" borderId="9" applyNumberFormat="0" applyFont="0" applyAlignment="0" applyProtection="0"/>
    <xf numFmtId="0" fontId="12" fillId="0" borderId="0"/>
    <xf numFmtId="0" fontId="69" fillId="0" borderId="0"/>
    <xf numFmtId="9" fontId="12" fillId="0" borderId="0" applyFont="0" applyFill="0" applyBorder="0" applyAlignment="0" applyProtection="0"/>
    <xf numFmtId="0" fontId="11" fillId="0" borderId="0"/>
    <xf numFmtId="43" fontId="10" fillId="0" borderId="0" applyFont="0" applyFill="0" applyBorder="0" applyAlignment="0" applyProtection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9" applyNumberFormat="0" applyFont="0" applyAlignment="0" applyProtection="0"/>
    <xf numFmtId="0" fontId="9" fillId="0" borderId="0"/>
    <xf numFmtId="0" fontId="70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9" fontId="73" fillId="0" borderId="0" applyFont="0" applyFill="0" applyBorder="0" applyAlignment="0" applyProtection="0"/>
    <xf numFmtId="0" fontId="28" fillId="0" borderId="0"/>
    <xf numFmtId="0" fontId="24" fillId="0" borderId="0"/>
    <xf numFmtId="0" fontId="28" fillId="0" borderId="0"/>
    <xf numFmtId="0" fontId="24" fillId="0" borderId="0"/>
    <xf numFmtId="0" fontId="7" fillId="0" borderId="0"/>
    <xf numFmtId="0" fontId="74" fillId="0" borderId="0"/>
    <xf numFmtId="0" fontId="6" fillId="0" borderId="0"/>
    <xf numFmtId="0" fontId="75" fillId="0" borderId="0"/>
    <xf numFmtId="0" fontId="5" fillId="0" borderId="0"/>
    <xf numFmtId="0" fontId="4" fillId="0" borderId="0"/>
    <xf numFmtId="0" fontId="71" fillId="0" borderId="0" applyNumberFormat="0" applyFill="0" applyBorder="0" applyAlignment="0" applyProtection="0"/>
    <xf numFmtId="0" fontId="76" fillId="0" borderId="0"/>
    <xf numFmtId="0" fontId="77" fillId="0" borderId="0"/>
    <xf numFmtId="9" fontId="3" fillId="0" borderId="0" applyFont="0" applyFill="0" applyBorder="0" applyAlignment="0" applyProtection="0"/>
    <xf numFmtId="0" fontId="3" fillId="0" borderId="0"/>
    <xf numFmtId="0" fontId="120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43" fontId="46" fillId="0" borderId="0" applyFont="0" applyFill="0" applyBorder="0" applyAlignment="0" applyProtection="0"/>
    <xf numFmtId="0" fontId="1" fillId="0" borderId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28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0" fontId="1" fillId="0" borderId="0"/>
  </cellStyleXfs>
  <cellXfs count="1163">
    <xf numFmtId="0" fontId="0" fillId="0" borderId="0" xfId="0"/>
    <xf numFmtId="0" fontId="0" fillId="0" borderId="0" xfId="0"/>
    <xf numFmtId="0" fontId="78" fillId="0" borderId="0" xfId="0" applyFont="1"/>
    <xf numFmtId="0" fontId="81" fillId="66" borderId="0" xfId="903" applyFont="1" applyFill="1"/>
    <xf numFmtId="0" fontId="82" fillId="0" borderId="0" xfId="0" applyFont="1"/>
    <xf numFmtId="0" fontId="83" fillId="0" borderId="0" xfId="903" applyFont="1" applyFill="1"/>
    <xf numFmtId="0" fontId="83" fillId="0" borderId="0" xfId="0" applyFont="1" applyFill="1"/>
    <xf numFmtId="0" fontId="86" fillId="3" borderId="0" xfId="0" applyFont="1" applyFill="1"/>
    <xf numFmtId="0" fontId="78" fillId="0" borderId="24" xfId="0" applyFont="1" applyBorder="1"/>
    <xf numFmtId="0" fontId="78" fillId="0" borderId="0" xfId="0" applyFont="1" applyAlignment="1">
      <alignment vertical="center"/>
    </xf>
    <xf numFmtId="0" fontId="86" fillId="40" borderId="0" xfId="0" applyFont="1" applyFill="1"/>
    <xf numFmtId="0" fontId="78" fillId="4" borderId="0" xfId="0" applyFont="1" applyFill="1"/>
    <xf numFmtId="0" fontId="88" fillId="5" borderId="0" xfId="0" applyFont="1" applyFill="1"/>
    <xf numFmtId="0" fontId="88" fillId="6" borderId="0" xfId="0" applyFont="1" applyFill="1"/>
    <xf numFmtId="0" fontId="81" fillId="66" borderId="0" xfId="0" applyFont="1" applyFill="1"/>
    <xf numFmtId="0" fontId="90" fillId="66" borderId="0" xfId="0" applyFont="1" applyFill="1"/>
    <xf numFmtId="0" fontId="90" fillId="0" borderId="0" xfId="0" applyFont="1" applyFill="1"/>
    <xf numFmtId="0" fontId="78" fillId="0" borderId="0" xfId="0" applyFont="1" applyFill="1"/>
    <xf numFmtId="0" fontId="92" fillId="0" borderId="0" xfId="0" applyFont="1"/>
    <xf numFmtId="0" fontId="85" fillId="0" borderId="0" xfId="0" applyFont="1"/>
    <xf numFmtId="0" fontId="86" fillId="0" borderId="0" xfId="0" applyFont="1"/>
    <xf numFmtId="0" fontId="80" fillId="0" borderId="0" xfId="67" applyFont="1"/>
    <xf numFmtId="0" fontId="80" fillId="0" borderId="0" xfId="67" applyFont="1" applyBorder="1"/>
    <xf numFmtId="0" fontId="80" fillId="0" borderId="0" xfId="67" applyFont="1" applyFill="1" applyBorder="1"/>
    <xf numFmtId="0" fontId="84" fillId="0" borderId="1" xfId="67" applyFont="1" applyBorder="1" applyAlignment="1">
      <alignment horizontal="center"/>
    </xf>
    <xf numFmtId="0" fontId="80" fillId="0" borderId="1" xfId="67" applyFont="1" applyBorder="1"/>
    <xf numFmtId="0" fontId="84" fillId="63" borderId="1" xfId="67" applyFont="1" applyFill="1" applyBorder="1" applyAlignment="1">
      <alignment horizontal="center"/>
    </xf>
    <xf numFmtId="0" fontId="84" fillId="64" borderId="1" xfId="67" applyFont="1" applyFill="1" applyBorder="1" applyAlignment="1">
      <alignment horizontal="center"/>
    </xf>
    <xf numFmtId="0" fontId="80" fillId="0" borderId="1" xfId="67" applyFont="1" applyBorder="1" applyAlignment="1">
      <alignment horizontal="center"/>
    </xf>
    <xf numFmtId="0" fontId="84" fillId="0" borderId="23" xfId="67" applyFont="1" applyBorder="1" applyAlignment="1">
      <alignment horizontal="center"/>
    </xf>
    <xf numFmtId="0" fontId="80" fillId="0" borderId="23" xfId="67" applyFont="1" applyBorder="1"/>
    <xf numFmtId="1" fontId="80" fillId="63" borderId="23" xfId="67" applyNumberFormat="1" applyFont="1" applyFill="1" applyBorder="1" applyAlignment="1">
      <alignment horizontal="center"/>
    </xf>
    <xf numFmtId="1" fontId="80" fillId="64" borderId="23" xfId="67" applyNumberFormat="1" applyFont="1" applyFill="1" applyBorder="1" applyAlignment="1">
      <alignment horizontal="center"/>
    </xf>
    <xf numFmtId="1" fontId="80" fillId="0" borderId="23" xfId="67" applyNumberFormat="1" applyFont="1" applyBorder="1" applyAlignment="1">
      <alignment horizontal="center"/>
    </xf>
    <xf numFmtId="0" fontId="84" fillId="0" borderId="24" xfId="67" applyFont="1" applyBorder="1" applyAlignment="1">
      <alignment horizontal="center"/>
    </xf>
    <xf numFmtId="0" fontId="80" fillId="0" borderId="24" xfId="67" applyFont="1" applyBorder="1"/>
    <xf numFmtId="1" fontId="80" fillId="63" borderId="24" xfId="67" applyNumberFormat="1" applyFont="1" applyFill="1" applyBorder="1" applyAlignment="1">
      <alignment horizontal="center"/>
    </xf>
    <xf numFmtId="1" fontId="80" fillId="64" borderId="24" xfId="67" applyNumberFormat="1" applyFont="1" applyFill="1" applyBorder="1" applyAlignment="1">
      <alignment horizontal="center"/>
    </xf>
    <xf numFmtId="1" fontId="80" fillId="0" borderId="24" xfId="67" applyNumberFormat="1" applyFont="1" applyBorder="1" applyAlignment="1">
      <alignment horizontal="center"/>
    </xf>
    <xf numFmtId="1" fontId="80" fillId="0" borderId="24" xfId="67" applyNumberFormat="1" applyFont="1" applyFill="1" applyBorder="1" applyAlignment="1">
      <alignment horizontal="center"/>
    </xf>
    <xf numFmtId="4" fontId="78" fillId="0" borderId="24" xfId="0" applyNumberFormat="1" applyFont="1" applyBorder="1" applyAlignment="1">
      <alignment horizontal="right" vertical="top"/>
    </xf>
    <xf numFmtId="0" fontId="84" fillId="0" borderId="25" xfId="67" applyFont="1" applyBorder="1" applyAlignment="1">
      <alignment horizontal="center"/>
    </xf>
    <xf numFmtId="0" fontId="80" fillId="0" borderId="25" xfId="67" applyFont="1" applyBorder="1"/>
    <xf numFmtId="1" fontId="80" fillId="63" borderId="25" xfId="67" applyNumberFormat="1" applyFont="1" applyFill="1" applyBorder="1" applyAlignment="1">
      <alignment horizontal="center"/>
    </xf>
    <xf numFmtId="1" fontId="80" fillId="64" borderId="25" xfId="67" applyNumberFormat="1" applyFont="1" applyFill="1" applyBorder="1" applyAlignment="1">
      <alignment horizontal="center"/>
    </xf>
    <xf numFmtId="1" fontId="80" fillId="0" borderId="25" xfId="67" applyNumberFormat="1" applyFont="1" applyBorder="1" applyAlignment="1">
      <alignment horizontal="center"/>
    </xf>
    <xf numFmtId="4" fontId="78" fillId="0" borderId="25" xfId="0" applyNumberFormat="1" applyFont="1" applyBorder="1" applyAlignment="1">
      <alignment horizontal="right" vertical="top"/>
    </xf>
    <xf numFmtId="0" fontId="96" fillId="0" borderId="0" xfId="67" applyFont="1"/>
    <xf numFmtId="2" fontId="96" fillId="0" borderId="0" xfId="67" applyNumberFormat="1" applyFont="1"/>
    <xf numFmtId="2" fontId="80" fillId="0" borderId="0" xfId="67" applyNumberFormat="1" applyFont="1" applyFill="1"/>
    <xf numFmtId="0" fontId="97" fillId="0" borderId="0" xfId="67" applyFont="1"/>
    <xf numFmtId="0" fontId="98" fillId="0" borderId="0" xfId="67" applyFont="1"/>
    <xf numFmtId="0" fontId="99" fillId="0" borderId="0" xfId="67" applyFont="1"/>
    <xf numFmtId="0" fontId="100" fillId="0" borderId="0" xfId="2" applyFont="1" applyAlignment="1" applyProtection="1"/>
    <xf numFmtId="0" fontId="80" fillId="0" borderId="0" xfId="67" applyFont="1" applyAlignment="1">
      <alignment horizontal="center"/>
    </xf>
    <xf numFmtId="1" fontId="80" fillId="63" borderId="29" xfId="67" applyNumberFormat="1" applyFont="1" applyFill="1" applyBorder="1" applyAlignment="1">
      <alignment horizontal="center"/>
    </xf>
    <xf numFmtId="1" fontId="80" fillId="64" borderId="29" xfId="67" applyNumberFormat="1" applyFont="1" applyFill="1" applyBorder="1" applyAlignment="1">
      <alignment horizontal="center"/>
    </xf>
    <xf numFmtId="1" fontId="80" fillId="0" borderId="29" xfId="67" applyNumberFormat="1" applyFont="1" applyBorder="1" applyAlignment="1">
      <alignment horizontal="center"/>
    </xf>
    <xf numFmtId="1" fontId="80" fillId="63" borderId="21" xfId="67" applyNumberFormat="1" applyFont="1" applyFill="1" applyBorder="1" applyAlignment="1">
      <alignment horizontal="center"/>
    </xf>
    <xf numFmtId="1" fontId="80" fillId="64" borderId="21" xfId="67" applyNumberFormat="1" applyFont="1" applyFill="1" applyBorder="1" applyAlignment="1">
      <alignment horizontal="center"/>
    </xf>
    <xf numFmtId="1" fontId="80" fillId="0" borderId="21" xfId="67" applyNumberFormat="1" applyFont="1" applyBorder="1" applyAlignment="1">
      <alignment horizontal="center"/>
    </xf>
    <xf numFmtId="1" fontId="78" fillId="0" borderId="0" xfId="0" applyNumberFormat="1" applyFont="1"/>
    <xf numFmtId="1" fontId="80" fillId="63" borderId="23" xfId="67" quotePrefix="1" applyNumberFormat="1" applyFont="1" applyFill="1" applyBorder="1" applyAlignment="1">
      <alignment horizontal="center"/>
    </xf>
    <xf numFmtId="1" fontId="80" fillId="64" borderId="23" xfId="67" quotePrefix="1" applyNumberFormat="1" applyFont="1" applyFill="1" applyBorder="1" applyAlignment="1">
      <alignment horizontal="center"/>
    </xf>
    <xf numFmtId="1" fontId="80" fillId="0" borderId="23" xfId="67" quotePrefix="1" applyNumberFormat="1" applyFont="1" applyBorder="1" applyAlignment="1">
      <alignment horizontal="center"/>
    </xf>
    <xf numFmtId="1" fontId="80" fillId="63" borderId="24" xfId="67" quotePrefix="1" applyNumberFormat="1" applyFont="1" applyFill="1" applyBorder="1" applyAlignment="1">
      <alignment horizontal="center"/>
    </xf>
    <xf numFmtId="1" fontId="80" fillId="64" borderId="24" xfId="67" quotePrefix="1" applyNumberFormat="1" applyFont="1" applyFill="1" applyBorder="1" applyAlignment="1">
      <alignment horizontal="center"/>
    </xf>
    <xf numFmtId="1" fontId="80" fillId="0" borderId="24" xfId="67" quotePrefix="1" applyNumberFormat="1" applyFont="1" applyBorder="1" applyAlignment="1">
      <alignment horizontal="center"/>
    </xf>
    <xf numFmtId="1" fontId="80" fillId="63" borderId="23" xfId="262" applyNumberFormat="1" applyFont="1" applyFill="1" applyBorder="1" applyAlignment="1">
      <alignment horizontal="center"/>
    </xf>
    <xf numFmtId="1" fontId="80" fillId="64" borderId="23" xfId="262" applyNumberFormat="1" applyFont="1" applyFill="1" applyBorder="1" applyAlignment="1">
      <alignment horizontal="center"/>
    </xf>
    <xf numFmtId="1" fontId="80" fillId="0" borderId="23" xfId="262" applyNumberFormat="1" applyFont="1" applyBorder="1" applyAlignment="1">
      <alignment horizontal="center"/>
    </xf>
    <xf numFmtId="1" fontId="80" fillId="63" borderId="24" xfId="262" applyNumberFormat="1" applyFont="1" applyFill="1" applyBorder="1" applyAlignment="1">
      <alignment horizontal="center"/>
    </xf>
    <xf numFmtId="1" fontId="80" fillId="64" borderId="24" xfId="262" applyNumberFormat="1" applyFont="1" applyFill="1" applyBorder="1" applyAlignment="1">
      <alignment horizontal="center"/>
    </xf>
    <xf numFmtId="1" fontId="80" fillId="0" borderId="24" xfId="262" applyNumberFormat="1" applyFont="1" applyBorder="1" applyAlignment="1">
      <alignment horizontal="center"/>
    </xf>
    <xf numFmtId="1" fontId="80" fillId="63" borderId="29" xfId="262" applyNumberFormat="1" applyFont="1" applyFill="1" applyBorder="1" applyAlignment="1">
      <alignment horizontal="center"/>
    </xf>
    <xf numFmtId="1" fontId="80" fillId="64" borderId="29" xfId="262" applyNumberFormat="1" applyFont="1" applyFill="1" applyBorder="1" applyAlignment="1">
      <alignment horizontal="center"/>
    </xf>
    <xf numFmtId="1" fontId="80" fillId="0" borderId="29" xfId="262" applyNumberFormat="1" applyFont="1" applyBorder="1" applyAlignment="1">
      <alignment horizontal="center"/>
    </xf>
    <xf numFmtId="1" fontId="80" fillId="63" borderId="21" xfId="262" applyNumberFormat="1" applyFont="1" applyFill="1" applyBorder="1" applyAlignment="1">
      <alignment horizontal="center"/>
    </xf>
    <xf numFmtId="1" fontId="80" fillId="64" borderId="21" xfId="262" applyNumberFormat="1" applyFont="1" applyFill="1" applyBorder="1" applyAlignment="1">
      <alignment horizontal="center"/>
    </xf>
    <xf numFmtId="1" fontId="80" fillId="0" borderId="21" xfId="262" applyNumberFormat="1" applyFont="1" applyBorder="1" applyAlignment="1">
      <alignment horizontal="center"/>
    </xf>
    <xf numFmtId="0" fontId="85" fillId="0" borderId="24" xfId="0" applyFont="1" applyBorder="1"/>
    <xf numFmtId="0" fontId="85" fillId="0" borderId="25" xfId="0" applyFont="1" applyBorder="1"/>
    <xf numFmtId="0" fontId="78" fillId="0" borderId="25" xfId="0" applyFont="1" applyBorder="1"/>
    <xf numFmtId="0" fontId="85" fillId="63" borderId="0" xfId="0" applyFont="1" applyFill="1"/>
    <xf numFmtId="0" fontId="85" fillId="64" borderId="0" xfId="0" applyFont="1" applyFill="1"/>
    <xf numFmtId="0" fontId="78" fillId="0" borderId="0" xfId="0" applyFont="1" applyAlignment="1">
      <alignment wrapText="1"/>
    </xf>
    <xf numFmtId="0" fontId="84" fillId="0" borderId="0" xfId="0" applyFont="1" applyFill="1" applyAlignment="1">
      <alignment horizontal="left" vertical="top"/>
    </xf>
    <xf numFmtId="0" fontId="85" fillId="0" borderId="0" xfId="0" quotePrefix="1" applyNumberFormat="1" applyFont="1" applyFill="1" applyBorder="1" applyAlignment="1">
      <alignment horizontal="left" vertical="top"/>
    </xf>
    <xf numFmtId="0" fontId="78" fillId="0" borderId="0" xfId="0" quotePrefix="1" applyNumberFormat="1" applyFont="1" applyFill="1" applyBorder="1"/>
    <xf numFmtId="3" fontId="78" fillId="0" borderId="0" xfId="0" quotePrefix="1" applyNumberFormat="1" applyFont="1" applyFill="1" applyBorder="1" applyAlignment="1">
      <alignment horizontal="right"/>
    </xf>
    <xf numFmtId="166" fontId="80" fillId="0" borderId="0" xfId="0" applyNumberFormat="1" applyFont="1" applyFill="1" applyBorder="1" applyAlignment="1"/>
    <xf numFmtId="164" fontId="78" fillId="0" borderId="0" xfId="1" applyNumberFormat="1" applyFont="1"/>
    <xf numFmtId="0" fontId="78" fillId="0" borderId="0" xfId="0" applyFont="1" applyBorder="1"/>
    <xf numFmtId="0" fontId="85" fillId="0" borderId="0" xfId="0" applyNumberFormat="1" applyFont="1" applyFill="1" applyBorder="1" applyAlignment="1">
      <alignment vertical="center"/>
    </xf>
    <xf numFmtId="0" fontId="84" fillId="0" borderId="0" xfId="0" applyNumberFormat="1" applyFont="1" applyFill="1" applyBorder="1" applyAlignment="1">
      <alignment horizontal="left" vertical="top"/>
    </xf>
    <xf numFmtId="0" fontId="101" fillId="0" borderId="0" xfId="0" applyNumberFormat="1" applyFont="1" applyFill="1" applyBorder="1" applyAlignment="1">
      <alignment horizontal="left" vertical="top"/>
    </xf>
    <xf numFmtId="0" fontId="94" fillId="0" borderId="0" xfId="0" quotePrefix="1" applyNumberFormat="1" applyFont="1" applyFill="1" applyBorder="1"/>
    <xf numFmtId="3" fontId="96" fillId="0" borderId="0" xfId="0" quotePrefix="1" applyNumberFormat="1" applyFont="1" applyFill="1" applyBorder="1" applyAlignment="1">
      <alignment horizontal="right"/>
    </xf>
    <xf numFmtId="166" fontId="96" fillId="0" borderId="0" xfId="0" quotePrefix="1" applyNumberFormat="1" applyFont="1" applyFill="1" applyBorder="1" applyAlignment="1"/>
    <xf numFmtId="0" fontId="96" fillId="0" borderId="0" xfId="24" applyFont="1"/>
    <xf numFmtId="0" fontId="85" fillId="0" borderId="0" xfId="24" applyFont="1" applyBorder="1" applyAlignment="1">
      <alignment vertical="top"/>
    </xf>
    <xf numFmtId="0" fontId="85" fillId="0" borderId="0" xfId="24" applyFont="1" applyFill="1" applyBorder="1" applyAlignment="1">
      <alignment vertical="top" wrapText="1"/>
    </xf>
    <xf numFmtId="0" fontId="80" fillId="0" borderId="0" xfId="24" applyFont="1" applyFill="1" applyBorder="1"/>
    <xf numFmtId="0" fontId="80" fillId="0" borderId="0" xfId="24" applyFont="1"/>
    <xf numFmtId="0" fontId="84" fillId="0" borderId="1" xfId="24" applyFont="1" applyBorder="1" applyAlignment="1">
      <alignment vertical="top"/>
    </xf>
    <xf numFmtId="0" fontId="84" fillId="0" borderId="1" xfId="24" applyFont="1" applyFill="1" applyBorder="1" applyAlignment="1">
      <alignment horizontal="center" vertical="center" wrapText="1"/>
    </xf>
    <xf numFmtId="0" fontId="84" fillId="0" borderId="1" xfId="24" applyFont="1" applyFill="1" applyBorder="1" applyAlignment="1">
      <alignment horizontal="center" vertical="center"/>
    </xf>
    <xf numFmtId="0" fontId="84" fillId="0" borderId="1" xfId="24" applyFont="1" applyBorder="1" applyAlignment="1">
      <alignment horizontal="center" vertical="center"/>
    </xf>
    <xf numFmtId="0" fontId="85" fillId="0" borderId="0" xfId="24" applyFont="1" applyBorder="1"/>
    <xf numFmtId="0" fontId="85" fillId="0" borderId="0" xfId="24" applyFont="1" applyFill="1" applyBorder="1" applyAlignment="1">
      <alignment horizontal="center"/>
    </xf>
    <xf numFmtId="0" fontId="80" fillId="0" borderId="0" xfId="24" applyFont="1" applyFill="1" applyBorder="1" applyAlignment="1">
      <alignment horizontal="center"/>
    </xf>
    <xf numFmtId="0" fontId="80" fillId="0" borderId="0" xfId="24" applyFont="1" applyBorder="1"/>
    <xf numFmtId="0" fontId="96" fillId="0" borderId="0" xfId="24" applyFont="1" applyBorder="1"/>
    <xf numFmtId="0" fontId="85" fillId="0" borderId="0" xfId="24" applyFont="1" applyBorder="1" applyAlignment="1">
      <alignment horizontal="left"/>
    </xf>
    <xf numFmtId="0" fontId="78" fillId="0" borderId="24" xfId="24" applyFont="1" applyBorder="1" applyAlignment="1">
      <alignment horizontal="left"/>
    </xf>
    <xf numFmtId="3" fontId="80" fillId="0" borderId="24" xfId="24" quotePrefix="1" applyNumberFormat="1" applyFont="1" applyBorder="1" applyAlignment="1">
      <alignment horizontal="center"/>
    </xf>
    <xf numFmtId="3" fontId="80" fillId="0" borderId="24" xfId="24" quotePrefix="1" applyNumberFormat="1" applyFont="1" applyFill="1" applyBorder="1" applyAlignment="1">
      <alignment horizontal="center"/>
    </xf>
    <xf numFmtId="0" fontId="80" fillId="0" borderId="24" xfId="24" applyFont="1" applyBorder="1" applyAlignment="1">
      <alignment horizontal="center"/>
    </xf>
    <xf numFmtId="0" fontId="80" fillId="0" borderId="24" xfId="24" applyNumberFormat="1" applyFont="1" applyFill="1" applyBorder="1" applyAlignment="1">
      <alignment horizontal="center"/>
    </xf>
    <xf numFmtId="3" fontId="96" fillId="0" borderId="0" xfId="24" applyNumberFormat="1" applyFont="1" applyBorder="1"/>
    <xf numFmtId="166" fontId="80" fillId="0" borderId="24" xfId="24" quotePrefix="1" applyNumberFormat="1" applyFont="1" applyBorder="1" applyAlignment="1">
      <alignment horizontal="center"/>
    </xf>
    <xf numFmtId="166" fontId="80" fillId="0" borderId="24" xfId="24" applyNumberFormat="1" applyFont="1" applyFill="1" applyBorder="1" applyAlignment="1">
      <alignment horizontal="center"/>
    </xf>
    <xf numFmtId="0" fontId="78" fillId="0" borderId="0" xfId="24" applyFont="1" applyBorder="1" applyAlignment="1">
      <alignment horizontal="right"/>
    </xf>
    <xf numFmtId="0" fontId="78" fillId="0" borderId="0" xfId="24" applyFont="1" applyFill="1" applyBorder="1" applyAlignment="1">
      <alignment horizontal="center"/>
    </xf>
    <xf numFmtId="1" fontId="78" fillId="0" borderId="0" xfId="24" applyNumberFormat="1" applyFont="1" applyFill="1" applyBorder="1" applyAlignment="1">
      <alignment horizontal="center"/>
    </xf>
    <xf numFmtId="0" fontId="80" fillId="0" borderId="0" xfId="24" applyFont="1" applyAlignment="1">
      <alignment horizontal="center"/>
    </xf>
    <xf numFmtId="0" fontId="80" fillId="0" borderId="0" xfId="24" applyNumberFormat="1" applyFont="1" applyFill="1" applyBorder="1" applyAlignment="1">
      <alignment horizontal="center"/>
    </xf>
    <xf numFmtId="166" fontId="80" fillId="0" borderId="0" xfId="24" applyNumberFormat="1" applyFont="1" applyFill="1" applyBorder="1" applyAlignment="1"/>
    <xf numFmtId="0" fontId="80" fillId="0" borderId="0" xfId="24" applyFont="1" applyBorder="1" applyAlignment="1">
      <alignment horizontal="center"/>
    </xf>
    <xf numFmtId="166" fontId="78" fillId="0" borderId="0" xfId="24" quotePrefix="1" applyNumberFormat="1" applyFont="1" applyBorder="1" applyAlignment="1">
      <alignment horizontal="right"/>
    </xf>
    <xf numFmtId="0" fontId="78" fillId="0" borderId="0" xfId="24" applyFont="1" applyBorder="1" applyAlignment="1">
      <alignment horizontal="left"/>
    </xf>
    <xf numFmtId="0" fontId="85" fillId="0" borderId="0" xfId="24" applyFont="1" applyFill="1" applyBorder="1" applyAlignment="1">
      <alignment horizontal="left"/>
    </xf>
    <xf numFmtId="0" fontId="80" fillId="0" borderId="0" xfId="24" applyFont="1" applyFill="1" applyAlignment="1">
      <alignment horizontal="center"/>
    </xf>
    <xf numFmtId="0" fontId="78" fillId="63" borderId="24" xfId="24" applyFont="1" applyFill="1" applyBorder="1" applyAlignment="1">
      <alignment horizontal="left"/>
    </xf>
    <xf numFmtId="3" fontId="80" fillId="63" borderId="24" xfId="24" quotePrefix="1" applyNumberFormat="1" applyFont="1" applyFill="1" applyBorder="1" applyAlignment="1">
      <alignment horizontal="center"/>
    </xf>
    <xf numFmtId="0" fontId="80" fillId="63" borderId="24" xfId="24" applyFont="1" applyFill="1" applyBorder="1" applyAlignment="1">
      <alignment horizontal="center"/>
    </xf>
    <xf numFmtId="166" fontId="80" fillId="63" borderId="24" xfId="24" quotePrefix="1" applyNumberFormat="1" applyFont="1" applyFill="1" applyBorder="1" applyAlignment="1">
      <alignment horizontal="center"/>
    </xf>
    <xf numFmtId="166" fontId="80" fillId="63" borderId="24" xfId="24" applyNumberFormat="1" applyFont="1" applyFill="1" applyBorder="1" applyAlignment="1">
      <alignment horizontal="center"/>
    </xf>
    <xf numFmtId="0" fontId="85" fillId="0" borderId="1" xfId="24" applyFont="1" applyBorder="1"/>
    <xf numFmtId="0" fontId="85" fillId="0" borderId="1" xfId="24" applyFont="1" applyBorder="1" applyAlignment="1">
      <alignment horizontal="left"/>
    </xf>
    <xf numFmtId="3" fontId="78" fillId="0" borderId="24" xfId="24" quotePrefix="1" applyNumberFormat="1" applyFont="1" applyBorder="1" applyAlignment="1">
      <alignment horizontal="center"/>
    </xf>
    <xf numFmtId="3" fontId="78" fillId="0" borderId="24" xfId="24" quotePrefix="1" applyNumberFormat="1" applyFont="1" applyFill="1" applyBorder="1" applyAlignment="1">
      <alignment horizontal="center"/>
    </xf>
    <xf numFmtId="166" fontId="78" fillId="0" borderId="24" xfId="24" quotePrefix="1" applyNumberFormat="1" applyFont="1" applyBorder="1" applyAlignment="1">
      <alignment horizontal="center"/>
    </xf>
    <xf numFmtId="0" fontId="96" fillId="0" borderId="0" xfId="24" applyNumberFormat="1" applyFont="1" applyFill="1" applyBorder="1" applyAlignment="1">
      <alignment horizontal="center"/>
    </xf>
    <xf numFmtId="0" fontId="85" fillId="0" borderId="0" xfId="23" applyFont="1" applyFill="1" applyBorder="1" applyAlignment="1"/>
    <xf numFmtId="0" fontId="85" fillId="0" borderId="24" xfId="23" applyNumberFormat="1" applyFont="1" applyFill="1" applyBorder="1" applyAlignment="1">
      <alignment horizontal="left"/>
    </xf>
    <xf numFmtId="0" fontId="78" fillId="0" borderId="24" xfId="23" applyFont="1" applyFill="1" applyBorder="1"/>
    <xf numFmtId="0" fontId="85" fillId="0" borderId="24" xfId="23" quotePrefix="1" applyNumberFormat="1" applyFont="1" applyFill="1" applyBorder="1" applyAlignment="1">
      <alignment horizontal="left"/>
    </xf>
    <xf numFmtId="0" fontId="85" fillId="63" borderId="0" xfId="23" applyFont="1" applyFill="1" applyBorder="1"/>
    <xf numFmtId="0" fontId="85" fillId="0" borderId="0" xfId="23" quotePrefix="1" applyNumberFormat="1" applyFont="1" applyFill="1" applyBorder="1" applyAlignment="1">
      <alignment horizontal="left"/>
    </xf>
    <xf numFmtId="0" fontId="78" fillId="0" borderId="0" xfId="23" applyFont="1" applyFill="1" applyBorder="1"/>
    <xf numFmtId="0" fontId="78" fillId="0" borderId="24" xfId="23" quotePrefix="1" applyNumberFormat="1" applyFont="1" applyFill="1" applyBorder="1" applyAlignment="1">
      <alignment horizontal="left"/>
    </xf>
    <xf numFmtId="0" fontId="85" fillId="0" borderId="0" xfId="23" applyFont="1" applyFill="1" applyBorder="1"/>
    <xf numFmtId="0" fontId="85" fillId="0" borderId="24" xfId="23" applyFont="1" applyFill="1" applyBorder="1"/>
    <xf numFmtId="0" fontId="85" fillId="64" borderId="0" xfId="23" applyFont="1" applyFill="1" applyBorder="1"/>
    <xf numFmtId="0" fontId="93" fillId="0" borderId="0" xfId="0" applyFont="1"/>
    <xf numFmtId="0" fontId="93" fillId="0" borderId="0" xfId="0" applyFont="1" applyFill="1"/>
    <xf numFmtId="0" fontId="102" fillId="0" borderId="0" xfId="0" applyFont="1"/>
    <xf numFmtId="0" fontId="80" fillId="0" borderId="0" xfId="21" applyFont="1"/>
    <xf numFmtId="0" fontId="96" fillId="0" borderId="0" xfId="21" applyFont="1"/>
    <xf numFmtId="0" fontId="80" fillId="0" borderId="0" xfId="21" applyFont="1" applyAlignment="1">
      <alignment vertical="center"/>
    </xf>
    <xf numFmtId="0" fontId="85" fillId="8" borderId="20" xfId="21" applyFont="1" applyFill="1" applyBorder="1" applyAlignment="1">
      <alignment horizontal="center" vertical="center"/>
    </xf>
    <xf numFmtId="0" fontId="96" fillId="0" borderId="0" xfId="21" applyFont="1" applyAlignment="1">
      <alignment vertical="center"/>
    </xf>
    <xf numFmtId="0" fontId="85" fillId="8" borderId="1" xfId="21" applyFont="1" applyFill="1" applyBorder="1" applyAlignment="1">
      <alignment horizontal="center"/>
    </xf>
    <xf numFmtId="0" fontId="85" fillId="65" borderId="1" xfId="21" applyFont="1" applyFill="1" applyBorder="1" applyAlignment="1">
      <alignment horizontal="center"/>
    </xf>
    <xf numFmtId="0" fontId="103" fillId="8" borderId="1" xfId="21" applyFont="1" applyFill="1" applyBorder="1" applyAlignment="1">
      <alignment horizontal="center"/>
    </xf>
    <xf numFmtId="0" fontId="103" fillId="65" borderId="1" xfId="21" applyFont="1" applyFill="1" applyBorder="1" applyAlignment="1">
      <alignment horizontal="center"/>
    </xf>
    <xf numFmtId="0" fontId="85" fillId="8" borderId="0" xfId="21" applyFont="1" applyFill="1" applyBorder="1" applyAlignment="1">
      <alignment horizontal="center"/>
    </xf>
    <xf numFmtId="0" fontId="85" fillId="65" borderId="0" xfId="21" applyFont="1" applyFill="1" applyBorder="1" applyAlignment="1">
      <alignment horizontal="center"/>
    </xf>
    <xf numFmtId="0" fontId="103" fillId="8" borderId="0" xfId="21" applyFont="1" applyFill="1" applyBorder="1" applyAlignment="1">
      <alignment horizontal="center"/>
    </xf>
    <xf numFmtId="0" fontId="103" fillId="65" borderId="0" xfId="21" applyFont="1" applyFill="1" applyBorder="1" applyAlignment="1">
      <alignment horizontal="center"/>
    </xf>
    <xf numFmtId="0" fontId="80" fillId="0" borderId="21" xfId="21" applyFont="1" applyBorder="1"/>
    <xf numFmtId="166" fontId="80" fillId="8" borderId="21" xfId="21" applyNumberFormat="1" applyFont="1" applyFill="1" applyBorder="1" applyAlignment="1">
      <alignment horizontal="center"/>
    </xf>
    <xf numFmtId="166" fontId="80" fillId="65" borderId="21" xfId="21" applyNumberFormat="1" applyFont="1" applyFill="1" applyBorder="1" applyAlignment="1">
      <alignment horizontal="center"/>
    </xf>
    <xf numFmtId="0" fontId="80" fillId="8" borderId="21" xfId="21" applyFont="1" applyFill="1" applyBorder="1" applyAlignment="1">
      <alignment horizontal="center"/>
    </xf>
    <xf numFmtId="3" fontId="104" fillId="8" borderId="21" xfId="22" applyNumberFormat="1" applyFont="1" applyFill="1" applyBorder="1" applyAlignment="1">
      <alignment horizontal="center"/>
    </xf>
    <xf numFmtId="3" fontId="104" fillId="65" borderId="21" xfId="22" applyNumberFormat="1" applyFont="1" applyFill="1" applyBorder="1" applyAlignment="1">
      <alignment horizontal="center"/>
    </xf>
    <xf numFmtId="3" fontId="80" fillId="8" borderId="21" xfId="21" applyNumberFormat="1" applyFont="1" applyFill="1" applyBorder="1" applyAlignment="1">
      <alignment horizontal="center"/>
    </xf>
    <xf numFmtId="3" fontId="80" fillId="8" borderId="21" xfId="22" applyNumberFormat="1" applyFont="1" applyFill="1" applyBorder="1" applyAlignment="1">
      <alignment horizontal="center"/>
    </xf>
    <xf numFmtId="3" fontId="80" fillId="65" borderId="21" xfId="22" applyNumberFormat="1" applyFont="1" applyFill="1" applyBorder="1" applyAlignment="1">
      <alignment horizontal="center"/>
    </xf>
    <xf numFmtId="0" fontId="101" fillId="0" borderId="0" xfId="21" applyFont="1"/>
    <xf numFmtId="0" fontId="84" fillId="0" borderId="21" xfId="21" applyFont="1" applyBorder="1"/>
    <xf numFmtId="166" fontId="84" fillId="8" borderId="21" xfId="21" applyNumberFormat="1" applyFont="1" applyFill="1" applyBorder="1" applyAlignment="1">
      <alignment horizontal="center"/>
    </xf>
    <xf numFmtId="166" fontId="84" fillId="65" borderId="21" xfId="21" applyNumberFormat="1" applyFont="1" applyFill="1" applyBorder="1" applyAlignment="1">
      <alignment horizontal="center"/>
    </xf>
    <xf numFmtId="0" fontId="84" fillId="8" borderId="21" xfId="21" applyFont="1" applyFill="1" applyBorder="1" applyAlignment="1">
      <alignment horizontal="center"/>
    </xf>
    <xf numFmtId="3" fontId="103" fillId="8" borderId="21" xfId="22" applyNumberFormat="1" applyFont="1" applyFill="1" applyBorder="1" applyAlignment="1">
      <alignment horizontal="center"/>
    </xf>
    <xf numFmtId="3" fontId="103" fillId="65" borderId="21" xfId="22" applyNumberFormat="1" applyFont="1" applyFill="1" applyBorder="1" applyAlignment="1">
      <alignment horizontal="center"/>
    </xf>
    <xf numFmtId="3" fontId="84" fillId="8" borderId="21" xfId="21" applyNumberFormat="1" applyFont="1" applyFill="1" applyBorder="1" applyAlignment="1">
      <alignment horizontal="center"/>
    </xf>
    <xf numFmtId="3" fontId="84" fillId="8" borderId="21" xfId="22" applyNumberFormat="1" applyFont="1" applyFill="1" applyBorder="1" applyAlignment="1">
      <alignment horizontal="center"/>
    </xf>
    <xf numFmtId="3" fontId="84" fillId="65" borderId="21" xfId="22" applyNumberFormat="1" applyFont="1" applyFill="1" applyBorder="1" applyAlignment="1">
      <alignment horizontal="center"/>
    </xf>
    <xf numFmtId="0" fontId="85" fillId="0" borderId="21" xfId="21" applyFont="1" applyBorder="1"/>
    <xf numFmtId="166" fontId="85" fillId="8" borderId="21" xfId="21" applyNumberFormat="1" applyFont="1" applyFill="1" applyBorder="1" applyAlignment="1">
      <alignment horizontal="center"/>
    </xf>
    <xf numFmtId="166" fontId="85" fillId="65" borderId="21" xfId="21" applyNumberFormat="1" applyFont="1" applyFill="1" applyBorder="1" applyAlignment="1">
      <alignment horizontal="center"/>
    </xf>
    <xf numFmtId="0" fontId="85" fillId="8" borderId="21" xfId="21" applyFont="1" applyFill="1" applyBorder="1" applyAlignment="1">
      <alignment horizontal="center"/>
    </xf>
    <xf numFmtId="3" fontId="85" fillId="8" borderId="21" xfId="21" applyNumberFormat="1" applyFont="1" applyFill="1" applyBorder="1" applyAlignment="1">
      <alignment horizontal="center"/>
    </xf>
    <xf numFmtId="0" fontId="105" fillId="0" borderId="0" xfId="21" applyFont="1"/>
    <xf numFmtId="0" fontId="106" fillId="0" borderId="0" xfId="21" applyFont="1"/>
    <xf numFmtId="0" fontId="96" fillId="0" borderId="0" xfId="21" applyFont="1" applyAlignment="1">
      <alignment horizontal="center"/>
    </xf>
    <xf numFmtId="0" fontId="85" fillId="7" borderId="20" xfId="21" applyFont="1" applyFill="1" applyBorder="1" applyAlignment="1">
      <alignment horizontal="center" vertical="center"/>
    </xf>
    <xf numFmtId="0" fontId="85" fillId="7" borderId="1" xfId="21" applyFont="1" applyFill="1" applyBorder="1" applyAlignment="1">
      <alignment horizontal="center"/>
    </xf>
    <xf numFmtId="0" fontId="85" fillId="40" borderId="1" xfId="21" applyFont="1" applyFill="1" applyBorder="1" applyAlignment="1">
      <alignment horizontal="center"/>
    </xf>
    <xf numFmtId="0" fontId="103" fillId="7" borderId="1" xfId="21" applyFont="1" applyFill="1" applyBorder="1" applyAlignment="1">
      <alignment horizontal="center"/>
    </xf>
    <xf numFmtId="0" fontId="103" fillId="40" borderId="1" xfId="21" applyFont="1" applyFill="1" applyBorder="1" applyAlignment="1">
      <alignment horizontal="center"/>
    </xf>
    <xf numFmtId="0" fontId="85" fillId="7" borderId="0" xfId="21" applyFont="1" applyFill="1" applyBorder="1" applyAlignment="1">
      <alignment horizontal="center"/>
    </xf>
    <xf numFmtId="0" fontId="85" fillId="40" borderId="0" xfId="21" applyFont="1" applyFill="1" applyBorder="1" applyAlignment="1">
      <alignment horizontal="center"/>
    </xf>
    <xf numFmtId="3" fontId="103" fillId="7" borderId="0" xfId="21" applyNumberFormat="1" applyFont="1" applyFill="1" applyBorder="1" applyAlignment="1">
      <alignment horizontal="center"/>
    </xf>
    <xf numFmtId="3" fontId="103" fillId="40" borderId="0" xfId="21" applyNumberFormat="1" applyFont="1" applyFill="1" applyBorder="1" applyAlignment="1">
      <alignment horizontal="center"/>
    </xf>
    <xf numFmtId="3" fontId="85" fillId="7" borderId="0" xfId="21" applyNumberFormat="1" applyFont="1" applyFill="1" applyBorder="1" applyAlignment="1">
      <alignment horizontal="center"/>
    </xf>
    <xf numFmtId="3" fontId="85" fillId="40" borderId="0" xfId="21" applyNumberFormat="1" applyFont="1" applyFill="1" applyBorder="1" applyAlignment="1">
      <alignment horizontal="center"/>
    </xf>
    <xf numFmtId="0" fontId="96" fillId="0" borderId="0" xfId="21" applyFont="1" applyFill="1"/>
    <xf numFmtId="167" fontId="80" fillId="7" borderId="21" xfId="21" applyNumberFormat="1" applyFont="1" applyFill="1" applyBorder="1" applyAlignment="1">
      <alignment horizontal="center"/>
    </xf>
    <xf numFmtId="167" fontId="80" fillId="40" borderId="21" xfId="21" applyNumberFormat="1" applyFont="1" applyFill="1" applyBorder="1" applyAlignment="1">
      <alignment horizontal="center"/>
    </xf>
    <xf numFmtId="0" fontId="80" fillId="7" borderId="21" xfId="21" applyFont="1" applyFill="1" applyBorder="1" applyAlignment="1">
      <alignment horizontal="center"/>
    </xf>
    <xf numFmtId="3" fontId="104" fillId="7" borderId="21" xfId="22" applyNumberFormat="1" applyFont="1" applyFill="1" applyBorder="1" applyAlignment="1">
      <alignment horizontal="center"/>
    </xf>
    <xf numFmtId="3" fontId="104" fillId="40" borderId="21" xfId="22" applyNumberFormat="1" applyFont="1" applyFill="1" applyBorder="1" applyAlignment="1">
      <alignment horizontal="center"/>
    </xf>
    <xf numFmtId="3" fontId="80" fillId="7" borderId="21" xfId="22" applyNumberFormat="1" applyFont="1" applyFill="1" applyBorder="1" applyAlignment="1">
      <alignment horizontal="center"/>
    </xf>
    <xf numFmtId="3" fontId="80" fillId="40" borderId="21" xfId="22" applyNumberFormat="1" applyFont="1" applyFill="1" applyBorder="1" applyAlignment="1">
      <alignment horizontal="center"/>
    </xf>
    <xf numFmtId="167" fontId="84" fillId="7" borderId="21" xfId="21" applyNumberFormat="1" applyFont="1" applyFill="1" applyBorder="1" applyAlignment="1">
      <alignment horizontal="center"/>
    </xf>
    <xf numFmtId="167" fontId="84" fillId="40" borderId="21" xfId="21" applyNumberFormat="1" applyFont="1" applyFill="1" applyBorder="1" applyAlignment="1">
      <alignment horizontal="center"/>
    </xf>
    <xf numFmtId="0" fontId="84" fillId="7" borderId="21" xfId="21" applyFont="1" applyFill="1" applyBorder="1" applyAlignment="1">
      <alignment horizontal="center"/>
    </xf>
    <xf numFmtId="3" fontId="103" fillId="7" borderId="21" xfId="22" applyNumberFormat="1" applyFont="1" applyFill="1" applyBorder="1" applyAlignment="1">
      <alignment horizontal="center"/>
    </xf>
    <xf numFmtId="3" fontId="103" fillId="40" borderId="21" xfId="22" applyNumberFormat="1" applyFont="1" applyFill="1" applyBorder="1" applyAlignment="1">
      <alignment horizontal="center"/>
    </xf>
    <xf numFmtId="3" fontId="84" fillId="7" borderId="21" xfId="22" applyNumberFormat="1" applyFont="1" applyFill="1" applyBorder="1" applyAlignment="1">
      <alignment horizontal="center"/>
    </xf>
    <xf numFmtId="3" fontId="84" fillId="40" borderId="21" xfId="22" applyNumberFormat="1" applyFont="1" applyFill="1" applyBorder="1" applyAlignment="1">
      <alignment horizontal="center"/>
    </xf>
    <xf numFmtId="167" fontId="85" fillId="7" borderId="21" xfId="21" applyNumberFormat="1" applyFont="1" applyFill="1" applyBorder="1" applyAlignment="1">
      <alignment horizontal="center"/>
    </xf>
    <xf numFmtId="167" fontId="85" fillId="40" borderId="21" xfId="21" applyNumberFormat="1" applyFont="1" applyFill="1" applyBorder="1" applyAlignment="1">
      <alignment horizontal="center"/>
    </xf>
    <xf numFmtId="0" fontId="85" fillId="7" borderId="21" xfId="21" applyFont="1" applyFill="1" applyBorder="1" applyAlignment="1">
      <alignment horizontal="center"/>
    </xf>
    <xf numFmtId="3" fontId="85" fillId="7" borderId="21" xfId="22" applyNumberFormat="1" applyFont="1" applyFill="1" applyBorder="1" applyAlignment="1">
      <alignment horizontal="center"/>
    </xf>
    <xf numFmtId="0" fontId="95" fillId="0" borderId="0" xfId="21" applyFont="1"/>
    <xf numFmtId="0" fontId="80" fillId="0" borderId="0" xfId="21" applyFont="1" applyAlignment="1">
      <alignment horizontal="center"/>
    </xf>
    <xf numFmtId="0" fontId="107" fillId="0" borderId="0" xfId="21" applyFont="1"/>
    <xf numFmtId="0" fontId="101" fillId="0" borderId="0" xfId="21" applyFont="1" applyFill="1"/>
    <xf numFmtId="0" fontId="108" fillId="66" borderId="0" xfId="0" applyFont="1" applyFill="1"/>
    <xf numFmtId="0" fontId="81" fillId="66" borderId="0" xfId="0" applyNumberFormat="1" applyFont="1" applyFill="1" applyAlignment="1">
      <alignment horizontal="center"/>
    </xf>
    <xf numFmtId="0" fontId="81" fillId="0" borderId="0" xfId="0" applyFont="1" applyFill="1"/>
    <xf numFmtId="0" fontId="109" fillId="0" borderId="0" xfId="905" applyFont="1" applyFill="1"/>
    <xf numFmtId="164" fontId="109" fillId="0" borderId="0" xfId="907" applyNumberFormat="1" applyFont="1" applyFill="1" applyAlignment="1">
      <alignment horizontal="center"/>
    </xf>
    <xf numFmtId="0" fontId="109" fillId="0" borderId="0" xfId="907" applyNumberFormat="1" applyFont="1" applyFill="1" applyAlignment="1">
      <alignment horizontal="center"/>
    </xf>
    <xf numFmtId="0" fontId="112" fillId="0" borderId="0" xfId="905" applyFont="1"/>
    <xf numFmtId="0" fontId="113" fillId="70" borderId="0" xfId="907" applyNumberFormat="1" applyFont="1" applyFill="1" applyAlignment="1">
      <alignment horizontal="center"/>
    </xf>
    <xf numFmtId="0" fontId="112" fillId="0" borderId="0" xfId="905" applyFont="1" applyAlignment="1">
      <alignment vertical="center"/>
    </xf>
    <xf numFmtId="0" fontId="113" fillId="69" borderId="0" xfId="907" applyNumberFormat="1" applyFont="1" applyFill="1" applyAlignment="1">
      <alignment horizontal="center" vertical="center" wrapText="1"/>
    </xf>
    <xf numFmtId="0" fontId="96" fillId="0" borderId="0" xfId="21" applyFont="1" applyFill="1" applyAlignment="1">
      <alignment vertical="center"/>
    </xf>
    <xf numFmtId="0" fontId="113" fillId="63" borderId="1" xfId="905" applyFont="1" applyFill="1" applyBorder="1" applyAlignment="1">
      <alignment vertical="top" wrapText="1"/>
    </xf>
    <xf numFmtId="168" fontId="113" fillId="63" borderId="1" xfId="907" applyNumberFormat="1" applyFont="1" applyFill="1" applyBorder="1" applyAlignment="1">
      <alignment horizontal="center" vertical="top" wrapText="1"/>
    </xf>
    <xf numFmtId="0" fontId="113" fillId="63" borderId="1" xfId="907" applyNumberFormat="1" applyFont="1" applyFill="1" applyBorder="1" applyAlignment="1">
      <alignment horizontal="center" vertical="top" wrapText="1"/>
    </xf>
    <xf numFmtId="0" fontId="112" fillId="0" borderId="0" xfId="21" applyFont="1" applyFill="1"/>
    <xf numFmtId="0" fontId="112" fillId="0" borderId="39" xfId="905" applyFont="1" applyBorder="1"/>
    <xf numFmtId="168" fontId="112" fillId="0" borderId="39" xfId="907" applyNumberFormat="1" applyFont="1" applyFill="1" applyBorder="1" applyAlignment="1">
      <alignment horizontal="center"/>
    </xf>
    <xf numFmtId="0" fontId="112" fillId="0" borderId="39" xfId="907" applyNumberFormat="1" applyFont="1" applyFill="1" applyBorder="1" applyAlignment="1">
      <alignment horizontal="center"/>
    </xf>
    <xf numFmtId="165" fontId="112" fillId="0" borderId="0" xfId="21" applyNumberFormat="1" applyFont="1" applyFill="1"/>
    <xf numFmtId="164" fontId="112" fillId="0" borderId="0" xfId="21" applyNumberFormat="1" applyFont="1" applyFill="1"/>
    <xf numFmtId="0" fontId="112" fillId="0" borderId="22" xfId="905" applyFont="1" applyBorder="1"/>
    <xf numFmtId="168" fontId="112" fillId="0" borderId="22" xfId="905" applyNumberFormat="1" applyFont="1" applyFill="1" applyBorder="1"/>
    <xf numFmtId="168" fontId="112" fillId="0" borderId="22" xfId="907" applyNumberFormat="1" applyFont="1" applyFill="1" applyBorder="1" applyAlignment="1">
      <alignment horizontal="center"/>
    </xf>
    <xf numFmtId="0" fontId="112" fillId="0" borderId="22" xfId="907" applyNumberFormat="1" applyFont="1" applyFill="1" applyBorder="1" applyAlignment="1">
      <alignment horizontal="center"/>
    </xf>
    <xf numFmtId="0" fontId="112" fillId="0" borderId="22" xfId="905" applyFont="1" applyBorder="1" applyAlignment="1">
      <alignment horizontal="left"/>
    </xf>
    <xf numFmtId="0" fontId="112" fillId="0" borderId="0" xfId="21" applyFont="1"/>
    <xf numFmtId="0" fontId="96" fillId="0" borderId="0" xfId="905" applyFont="1"/>
    <xf numFmtId="168" fontId="96" fillId="0" borderId="0" xfId="905" applyNumberFormat="1" applyFont="1"/>
    <xf numFmtId="0" fontId="110" fillId="0" borderId="0" xfId="905" applyFont="1"/>
    <xf numFmtId="0" fontId="96" fillId="0" borderId="0" xfId="905" applyNumberFormat="1" applyFont="1" applyAlignment="1">
      <alignment horizontal="center"/>
    </xf>
    <xf numFmtId="0" fontId="110" fillId="0" borderId="0" xfId="21" applyFont="1"/>
    <xf numFmtId="0" fontId="96" fillId="0" borderId="0" xfId="21" applyNumberFormat="1" applyFont="1" applyAlignment="1">
      <alignment horizontal="center"/>
    </xf>
    <xf numFmtId="168" fontId="113" fillId="63" borderId="1" xfId="907" applyNumberFormat="1" applyFont="1" applyFill="1" applyBorder="1" applyAlignment="1">
      <alignment horizontal="center" vertical="top"/>
    </xf>
    <xf numFmtId="0" fontId="116" fillId="66" borderId="0" xfId="0" applyFont="1" applyFill="1"/>
    <xf numFmtId="0" fontId="113" fillId="5" borderId="0" xfId="905" applyFont="1" applyFill="1" applyAlignment="1"/>
    <xf numFmtId="0" fontId="113" fillId="63" borderId="1" xfId="905" applyFont="1" applyFill="1" applyBorder="1" applyAlignment="1">
      <alignment horizontal="right" vertical="top"/>
    </xf>
    <xf numFmtId="0" fontId="117" fillId="63" borderId="1" xfId="905" applyFont="1" applyFill="1" applyBorder="1" applyAlignment="1">
      <alignment horizontal="center" vertical="top"/>
    </xf>
    <xf numFmtId="166" fontId="112" fillId="0" borderId="21" xfId="905" applyNumberFormat="1" applyFont="1" applyFill="1" applyBorder="1"/>
    <xf numFmtId="0" fontId="112" fillId="0" borderId="0" xfId="905" applyFont="1" applyFill="1"/>
    <xf numFmtId="43" fontId="118" fillId="0" borderId="0" xfId="907" applyFont="1" applyFill="1"/>
    <xf numFmtId="43" fontId="112" fillId="0" borderId="0" xfId="907" applyFont="1" applyFill="1"/>
    <xf numFmtId="164" fontId="115" fillId="0" borderId="0" xfId="907" applyNumberFormat="1" applyFont="1" applyFill="1"/>
    <xf numFmtId="0" fontId="115" fillId="0" borderId="0" xfId="905" applyFont="1"/>
    <xf numFmtId="164" fontId="112" fillId="0" borderId="0" xfId="907" applyNumberFormat="1" applyFont="1" applyFill="1"/>
    <xf numFmtId="164" fontId="118" fillId="0" borderId="0" xfId="907" applyNumberFormat="1" applyFont="1" applyFill="1" applyAlignment="1">
      <alignment horizontal="center"/>
    </xf>
    <xf numFmtId="166" fontId="112" fillId="0" borderId="39" xfId="905" applyNumberFormat="1" applyFont="1" applyFill="1" applyBorder="1" applyAlignment="1">
      <alignment horizontal="center"/>
    </xf>
    <xf numFmtId="166" fontId="112" fillId="0" borderId="22" xfId="905" applyNumberFormat="1" applyFont="1" applyFill="1" applyBorder="1" applyAlignment="1">
      <alignment horizontal="center"/>
    </xf>
    <xf numFmtId="0" fontId="118" fillId="0" borderId="0" xfId="0" applyFont="1"/>
    <xf numFmtId="0" fontId="104" fillId="0" borderId="0" xfId="0" applyFont="1"/>
    <xf numFmtId="0" fontId="117" fillId="2" borderId="0" xfId="905" applyFont="1" applyFill="1" applyBorder="1" applyAlignment="1"/>
    <xf numFmtId="0" fontId="96" fillId="0" borderId="0" xfId="905" applyFont="1" applyFill="1" applyBorder="1"/>
    <xf numFmtId="0" fontId="101" fillId="0" borderId="0" xfId="905" applyFont="1" applyFill="1" applyBorder="1"/>
    <xf numFmtId="0" fontId="111" fillId="0" borderId="0" xfId="905" applyFont="1" applyFill="1"/>
    <xf numFmtId="0" fontId="113" fillId="63" borderId="1" xfId="905" applyFont="1" applyFill="1" applyBorder="1" applyAlignment="1">
      <alignment horizontal="center" vertical="top"/>
    </xf>
    <xf numFmtId="3" fontId="80" fillId="0" borderId="24" xfId="24" applyNumberFormat="1" applyFont="1" applyFill="1" applyBorder="1" applyAlignment="1">
      <alignment horizontal="center"/>
    </xf>
    <xf numFmtId="3" fontId="80" fillId="0" borderId="24" xfId="24" applyNumberFormat="1" applyFont="1" applyBorder="1" applyAlignment="1">
      <alignment horizontal="center"/>
    </xf>
    <xf numFmtId="0" fontId="87" fillId="0" borderId="26" xfId="2" applyBorder="1" applyAlignment="1" applyProtection="1"/>
    <xf numFmtId="1" fontId="80" fillId="0" borderId="0" xfId="67" applyNumberFormat="1" applyFont="1" applyBorder="1" applyAlignment="1">
      <alignment horizontal="center"/>
    </xf>
    <xf numFmtId="3" fontId="80" fillId="0" borderId="21" xfId="67" applyNumberFormat="1" applyFont="1" applyBorder="1" applyAlignment="1">
      <alignment horizontal="center"/>
    </xf>
    <xf numFmtId="3" fontId="80" fillId="0" borderId="24" xfId="67" applyNumberFormat="1" applyFont="1" applyBorder="1" applyAlignment="1">
      <alignment horizontal="center"/>
    </xf>
    <xf numFmtId="3" fontId="80" fillId="0" borderId="25" xfId="67" applyNumberFormat="1" applyFont="1" applyBorder="1" applyAlignment="1">
      <alignment horizontal="center"/>
    </xf>
    <xf numFmtId="0" fontId="80" fillId="0" borderId="21" xfId="67" applyFont="1" applyBorder="1" applyAlignment="1">
      <alignment horizontal="left"/>
    </xf>
    <xf numFmtId="0" fontId="80" fillId="0" borderId="24" xfId="67" applyFont="1" applyBorder="1" applyAlignment="1">
      <alignment horizontal="left"/>
    </xf>
    <xf numFmtId="0" fontId="80" fillId="0" borderId="25" xfId="67" applyFont="1" applyBorder="1" applyAlignment="1">
      <alignment horizontal="left"/>
    </xf>
    <xf numFmtId="0" fontId="80" fillId="0" borderId="0" xfId="67" applyFont="1" applyBorder="1" applyAlignment="1">
      <alignment horizontal="left"/>
    </xf>
    <xf numFmtId="0" fontId="84" fillId="0" borderId="42" xfId="67" applyFont="1" applyBorder="1" applyAlignment="1">
      <alignment horizontal="left"/>
    </xf>
    <xf numFmtId="0" fontId="80" fillId="0" borderId="42" xfId="67" applyFont="1" applyBorder="1"/>
    <xf numFmtId="0" fontId="84" fillId="0" borderId="42" xfId="67" applyFont="1" applyBorder="1" applyAlignment="1">
      <alignment horizontal="center"/>
    </xf>
    <xf numFmtId="0" fontId="80" fillId="0" borderId="42" xfId="67" applyFont="1" applyBorder="1" applyAlignment="1">
      <alignment horizontal="center"/>
    </xf>
    <xf numFmtId="9" fontId="80" fillId="63" borderId="21" xfId="909" applyFont="1" applyFill="1" applyBorder="1" applyAlignment="1">
      <alignment horizontal="center"/>
    </xf>
    <xf numFmtId="9" fontId="80" fillId="63" borderId="24" xfId="909" applyFont="1" applyFill="1" applyBorder="1" applyAlignment="1">
      <alignment horizontal="center"/>
    </xf>
    <xf numFmtId="9" fontId="80" fillId="63" borderId="25" xfId="909" applyFont="1" applyFill="1" applyBorder="1" applyAlignment="1">
      <alignment horizontal="center"/>
    </xf>
    <xf numFmtId="0" fontId="84" fillId="64" borderId="21" xfId="67" applyFont="1" applyFill="1" applyBorder="1" applyAlignment="1">
      <alignment horizontal="left"/>
    </xf>
    <xf numFmtId="0" fontId="80" fillId="64" borderId="21" xfId="67" applyFont="1" applyFill="1" applyBorder="1"/>
    <xf numFmtId="1" fontId="84" fillId="64" borderId="21" xfId="67" applyNumberFormat="1" applyFont="1" applyFill="1" applyBorder="1" applyAlignment="1">
      <alignment horizontal="center"/>
    </xf>
    <xf numFmtId="9" fontId="84" fillId="64" borderId="21" xfId="909" applyFont="1" applyFill="1" applyBorder="1" applyAlignment="1">
      <alignment horizontal="center"/>
    </xf>
    <xf numFmtId="0" fontId="84" fillId="67" borderId="43" xfId="67" applyFont="1" applyFill="1" applyBorder="1" applyAlignment="1">
      <alignment horizontal="left"/>
    </xf>
    <xf numFmtId="0" fontId="80" fillId="67" borderId="43" xfId="67" applyFont="1" applyFill="1" applyBorder="1"/>
    <xf numFmtId="1" fontId="80" fillId="67" borderId="43" xfId="67" applyNumberFormat="1" applyFont="1" applyFill="1" applyBorder="1" applyAlignment="1">
      <alignment horizontal="center"/>
    </xf>
    <xf numFmtId="1" fontId="84" fillId="67" borderId="43" xfId="67" applyNumberFormat="1" applyFont="1" applyFill="1" applyBorder="1" applyAlignment="1">
      <alignment horizontal="center"/>
    </xf>
    <xf numFmtId="9" fontId="84" fillId="67" borderId="43" xfId="909" applyFont="1" applyFill="1" applyBorder="1" applyAlignment="1">
      <alignment horizontal="center"/>
    </xf>
    <xf numFmtId="0" fontId="84" fillId="64" borderId="24" xfId="67" applyFont="1" applyFill="1" applyBorder="1" applyAlignment="1">
      <alignment horizontal="left"/>
    </xf>
    <xf numFmtId="0" fontId="80" fillId="64" borderId="24" xfId="67" applyFont="1" applyFill="1" applyBorder="1"/>
    <xf numFmtId="1" fontId="84" fillId="64" borderId="24" xfId="67" applyNumberFormat="1" applyFont="1" applyFill="1" applyBorder="1" applyAlignment="1">
      <alignment horizontal="center"/>
    </xf>
    <xf numFmtId="9" fontId="84" fillId="64" borderId="24" xfId="909" applyFont="1" applyFill="1" applyBorder="1" applyAlignment="1">
      <alignment horizontal="center"/>
    </xf>
    <xf numFmtId="0" fontId="80" fillId="64" borderId="24" xfId="67" applyFont="1" applyFill="1" applyBorder="1" applyAlignment="1">
      <alignment horizontal="left"/>
    </xf>
    <xf numFmtId="4" fontId="85" fillId="64" borderId="24" xfId="0" applyNumberFormat="1" applyFont="1" applyFill="1" applyBorder="1" applyAlignment="1">
      <alignment horizontal="right" vertical="top"/>
    </xf>
    <xf numFmtId="0" fontId="84" fillId="64" borderId="0" xfId="67" applyFont="1" applyFill="1" applyBorder="1" applyAlignment="1">
      <alignment horizontal="left"/>
    </xf>
    <xf numFmtId="0" fontId="80" fillId="64" borderId="0" xfId="67" applyFont="1" applyFill="1" applyBorder="1" applyAlignment="1">
      <alignment horizontal="left"/>
    </xf>
    <xf numFmtId="1" fontId="80" fillId="64" borderId="0" xfId="67" applyNumberFormat="1" applyFont="1" applyFill="1" applyBorder="1" applyAlignment="1">
      <alignment horizontal="center"/>
    </xf>
    <xf numFmtId="1" fontId="84" fillId="64" borderId="0" xfId="67" applyNumberFormat="1" applyFont="1" applyFill="1" applyBorder="1" applyAlignment="1">
      <alignment horizontal="center"/>
    </xf>
    <xf numFmtId="1" fontId="121" fillId="74" borderId="24" xfId="67" applyNumberFormat="1" applyFont="1" applyFill="1" applyBorder="1" applyAlignment="1">
      <alignment horizontal="left"/>
    </xf>
    <xf numFmtId="1" fontId="121" fillId="74" borderId="24" xfId="67" applyNumberFormat="1" applyFont="1" applyFill="1" applyBorder="1" applyAlignment="1">
      <alignment horizontal="center"/>
    </xf>
    <xf numFmtId="9" fontId="121" fillId="74" borderId="24" xfId="909" applyFont="1" applyFill="1" applyBorder="1" applyAlignment="1">
      <alignment horizontal="center"/>
    </xf>
    <xf numFmtId="0" fontId="84" fillId="2" borderId="0" xfId="67" applyFont="1" applyFill="1" applyBorder="1" applyAlignment="1">
      <alignment horizontal="center"/>
    </xf>
    <xf numFmtId="0" fontId="80" fillId="2" borderId="0" xfId="67" applyFont="1" applyFill="1" applyBorder="1"/>
    <xf numFmtId="1" fontId="80" fillId="2" borderId="0" xfId="67" applyNumberFormat="1" applyFont="1" applyFill="1" applyBorder="1" applyAlignment="1">
      <alignment horizontal="center"/>
    </xf>
    <xf numFmtId="4" fontId="78" fillId="2" borderId="0" xfId="0" applyNumberFormat="1" applyFont="1" applyFill="1" applyBorder="1" applyAlignment="1">
      <alignment horizontal="right" vertical="top"/>
    </xf>
    <xf numFmtId="166" fontId="80" fillId="2" borderId="0" xfId="67" applyNumberFormat="1" applyFont="1" applyFill="1" applyBorder="1" applyAlignment="1">
      <alignment horizontal="center"/>
    </xf>
    <xf numFmtId="0" fontId="78" fillId="2" borderId="0" xfId="0" applyFont="1" applyFill="1"/>
    <xf numFmtId="0" fontId="87" fillId="0" borderId="24" xfId="2" applyBorder="1" applyAlignment="1" applyProtection="1"/>
    <xf numFmtId="0" fontId="84" fillId="74" borderId="24" xfId="67" applyFont="1" applyFill="1" applyBorder="1" applyAlignment="1">
      <alignment horizontal="left"/>
    </xf>
    <xf numFmtId="1" fontId="84" fillId="74" borderId="24" xfId="67" applyNumberFormat="1" applyFont="1" applyFill="1" applyBorder="1" applyAlignment="1">
      <alignment horizontal="center"/>
    </xf>
    <xf numFmtId="9" fontId="84" fillId="74" borderId="24" xfId="909" applyFont="1" applyFill="1" applyBorder="1" applyAlignment="1">
      <alignment horizontal="center"/>
    </xf>
    <xf numFmtId="3" fontId="98" fillId="0" borderId="0" xfId="67" applyNumberFormat="1" applyFont="1"/>
    <xf numFmtId="0" fontId="90" fillId="75" borderId="0" xfId="0" applyFont="1" applyFill="1"/>
    <xf numFmtId="3" fontId="78" fillId="0" borderId="0" xfId="0" applyNumberFormat="1" applyFont="1"/>
    <xf numFmtId="0" fontId="123" fillId="0" borderId="0" xfId="2" applyFont="1" applyAlignment="1" applyProtection="1"/>
    <xf numFmtId="0" fontId="117" fillId="0" borderId="0" xfId="0" applyFont="1"/>
    <xf numFmtId="0" fontId="112" fillId="0" borderId="0" xfId="67" applyFont="1"/>
    <xf numFmtId="0" fontId="113" fillId="0" borderId="0" xfId="67" applyFont="1"/>
    <xf numFmtId="0" fontId="125" fillId="0" borderId="0" xfId="67" applyFont="1"/>
    <xf numFmtId="0" fontId="125" fillId="0" borderId="0" xfId="67" applyFont="1" applyBorder="1"/>
    <xf numFmtId="0" fontId="112" fillId="0" borderId="0" xfId="67" applyFont="1" applyFill="1"/>
    <xf numFmtId="2" fontId="112" fillId="0" borderId="0" xfId="67" applyNumberFormat="1" applyFont="1"/>
    <xf numFmtId="0" fontId="124" fillId="0" borderId="0" xfId="0" applyFont="1"/>
    <xf numFmtId="0" fontId="112" fillId="0" borderId="0" xfId="0" applyFont="1"/>
    <xf numFmtId="0" fontId="112" fillId="0" borderId="0" xfId="24" applyFont="1"/>
    <xf numFmtId="0" fontId="117" fillId="0" borderId="0" xfId="0" applyFont="1" applyAlignment="1">
      <alignment horizontal="right"/>
    </xf>
    <xf numFmtId="0" fontId="124" fillId="0" borderId="0" xfId="0" applyFont="1" applyAlignment="1">
      <alignment horizontal="right"/>
    </xf>
    <xf numFmtId="0" fontId="112" fillId="0" borderId="0" xfId="73" applyFont="1"/>
    <xf numFmtId="0" fontId="112" fillId="0" borderId="0" xfId="21" applyFont="1" applyAlignment="1">
      <alignment horizontal="center"/>
    </xf>
    <xf numFmtId="0" fontId="126" fillId="0" borderId="0" xfId="73" applyFont="1"/>
    <xf numFmtId="0" fontId="118" fillId="0" borderId="0" xfId="73" applyFont="1"/>
    <xf numFmtId="0" fontId="118" fillId="0" borderId="0" xfId="21" applyFont="1" applyAlignment="1">
      <alignment horizontal="center"/>
    </xf>
    <xf numFmtId="0" fontId="125" fillId="0" borderId="0" xfId="73" applyFont="1"/>
    <xf numFmtId="0" fontId="122" fillId="0" borderId="21" xfId="67" applyFont="1" applyBorder="1" applyAlignment="1">
      <alignment horizontal="center"/>
    </xf>
    <xf numFmtId="0" fontId="122" fillId="0" borderId="24" xfId="67" applyFont="1" applyBorder="1" applyAlignment="1">
      <alignment horizontal="center"/>
    </xf>
    <xf numFmtId="0" fontId="127" fillId="74" borderId="24" xfId="67" applyFont="1" applyFill="1" applyBorder="1" applyAlignment="1">
      <alignment horizontal="center"/>
    </xf>
    <xf numFmtId="0" fontId="128" fillId="74" borderId="24" xfId="67" applyFont="1" applyFill="1" applyBorder="1"/>
    <xf numFmtId="0" fontId="122" fillId="0" borderId="24" xfId="67" applyFont="1" applyBorder="1" applyAlignment="1">
      <alignment horizontal="left"/>
    </xf>
    <xf numFmtId="0" fontId="122" fillId="0" borderId="25" xfId="67" applyFont="1" applyBorder="1" applyAlignment="1">
      <alignment horizontal="left"/>
    </xf>
    <xf numFmtId="0" fontId="122" fillId="0" borderId="0" xfId="67" applyFont="1" applyBorder="1" applyAlignment="1">
      <alignment horizontal="center"/>
    </xf>
    <xf numFmtId="0" fontId="129" fillId="67" borderId="43" xfId="67" applyFont="1" applyFill="1" applyBorder="1" applyAlignment="1">
      <alignment horizontal="left"/>
    </xf>
    <xf numFmtId="0" fontId="130" fillId="64" borderId="21" xfId="67" applyFont="1" applyFill="1" applyBorder="1" applyAlignment="1">
      <alignment horizontal="left"/>
    </xf>
    <xf numFmtId="0" fontId="130" fillId="64" borderId="24" xfId="67" applyFont="1" applyFill="1" applyBorder="1" applyAlignment="1">
      <alignment horizontal="left"/>
    </xf>
    <xf numFmtId="0" fontId="130" fillId="64" borderId="0" xfId="67" applyFont="1" applyFill="1" applyBorder="1" applyAlignment="1">
      <alignment horizontal="left"/>
    </xf>
    <xf numFmtId="0" fontId="91" fillId="73" borderId="0" xfId="0" applyFont="1" applyFill="1"/>
    <xf numFmtId="1" fontId="80" fillId="0" borderId="25" xfId="67" applyNumberFormat="1" applyFont="1" applyFill="1" applyBorder="1" applyAlignment="1">
      <alignment horizontal="center"/>
    </xf>
    <xf numFmtId="1" fontId="80" fillId="0" borderId="44" xfId="67" applyNumberFormat="1" applyFont="1" applyFill="1" applyBorder="1" applyAlignment="1">
      <alignment horizontal="center"/>
    </xf>
    <xf numFmtId="3" fontId="80" fillId="0" borderId="24" xfId="67" applyNumberFormat="1" applyFont="1" applyFill="1" applyBorder="1" applyAlignment="1">
      <alignment horizontal="center"/>
    </xf>
    <xf numFmtId="0" fontId="122" fillId="0" borderId="26" xfId="67" applyFont="1" applyBorder="1" applyAlignment="1">
      <alignment horizontal="center"/>
    </xf>
    <xf numFmtId="0" fontId="80" fillId="0" borderId="26" xfId="67" applyFont="1" applyBorder="1" applyAlignment="1">
      <alignment horizontal="left"/>
    </xf>
    <xf numFmtId="1" fontId="80" fillId="0" borderId="26" xfId="67" applyNumberFormat="1" applyFont="1" applyBorder="1" applyAlignment="1">
      <alignment horizontal="center"/>
    </xf>
    <xf numFmtId="3" fontId="80" fillId="0" borderId="26" xfId="67" applyNumberFormat="1" applyFont="1" applyBorder="1" applyAlignment="1">
      <alignment horizontal="center"/>
    </xf>
    <xf numFmtId="0" fontId="84" fillId="0" borderId="42" xfId="67" applyFont="1" applyBorder="1" applyAlignment="1">
      <alignment horizontal="center" vertical="top" wrapText="1"/>
    </xf>
    <xf numFmtId="0" fontId="80" fillId="0" borderId="42" xfId="67" applyFont="1" applyBorder="1" applyAlignment="1">
      <alignment horizontal="center" vertical="top"/>
    </xf>
    <xf numFmtId="0" fontId="98" fillId="0" borderId="0" xfId="905" applyFont="1"/>
    <xf numFmtId="164" fontId="99" fillId="70" borderId="0" xfId="907" applyNumberFormat="1" applyFont="1" applyFill="1" applyAlignment="1">
      <alignment horizontal="center"/>
    </xf>
    <xf numFmtId="0" fontId="98" fillId="0" borderId="0" xfId="21" applyFont="1" applyFill="1"/>
    <xf numFmtId="0" fontId="131" fillId="0" borderId="0" xfId="905" applyFont="1" applyAlignment="1">
      <alignment vertical="center"/>
    </xf>
    <xf numFmtId="0" fontId="98" fillId="0" borderId="0" xfId="905" applyFont="1" applyAlignment="1">
      <alignment vertical="center"/>
    </xf>
    <xf numFmtId="0" fontId="98" fillId="0" borderId="0" xfId="21" applyFont="1" applyFill="1" applyAlignment="1">
      <alignment vertical="center"/>
    </xf>
    <xf numFmtId="0" fontId="98" fillId="0" borderId="39" xfId="905" applyFont="1" applyBorder="1"/>
    <xf numFmtId="0" fontId="98" fillId="0" borderId="22" xfId="905" applyFont="1" applyBorder="1"/>
    <xf numFmtId="164" fontId="98" fillId="0" borderId="22" xfId="907" applyNumberFormat="1" applyFont="1" applyFill="1" applyBorder="1" applyAlignment="1">
      <alignment horizontal="center"/>
    </xf>
    <xf numFmtId="164" fontId="133" fillId="0" borderId="22" xfId="907" applyNumberFormat="1" applyFont="1" applyFill="1" applyBorder="1"/>
    <xf numFmtId="0" fontId="98" fillId="0" borderId="22" xfId="905" applyFont="1" applyBorder="1" applyAlignment="1">
      <alignment horizontal="left"/>
    </xf>
    <xf numFmtId="0" fontId="98" fillId="0" borderId="0" xfId="21" applyFont="1"/>
    <xf numFmtId="168" fontId="98" fillId="0" borderId="0" xfId="905" applyNumberFormat="1" applyFont="1"/>
    <xf numFmtId="0" fontId="134" fillId="0" borderId="0" xfId="905" applyFont="1"/>
    <xf numFmtId="0" fontId="98" fillId="0" borderId="0" xfId="905" applyNumberFormat="1" applyFont="1" applyAlignment="1">
      <alignment horizontal="center"/>
    </xf>
    <xf numFmtId="0" fontId="135" fillId="0" borderId="0" xfId="73" applyFont="1"/>
    <xf numFmtId="0" fontId="98" fillId="0" borderId="0" xfId="73" applyFont="1"/>
    <xf numFmtId="0" fontId="136" fillId="0" borderId="0" xfId="73" applyFont="1"/>
    <xf numFmtId="0" fontId="92" fillId="0" borderId="0" xfId="73" applyFont="1"/>
    <xf numFmtId="164" fontId="133" fillId="0" borderId="36" xfId="907" applyNumberFormat="1" applyFont="1" applyFill="1" applyBorder="1"/>
    <xf numFmtId="164" fontId="133" fillId="0" borderId="37" xfId="907" applyNumberFormat="1" applyFont="1" applyFill="1" applyBorder="1"/>
    <xf numFmtId="164" fontId="98" fillId="0" borderId="37" xfId="907" applyNumberFormat="1" applyFont="1" applyFill="1" applyBorder="1" applyAlignment="1">
      <alignment horizontal="center"/>
    </xf>
    <xf numFmtId="164" fontId="99" fillId="72" borderId="0" xfId="907" applyNumberFormat="1" applyFont="1" applyFill="1" applyAlignment="1">
      <alignment horizontal="center"/>
    </xf>
    <xf numFmtId="0" fontId="99" fillId="63" borderId="1" xfId="905" applyFont="1" applyFill="1" applyBorder="1" applyAlignment="1">
      <alignment vertical="top"/>
    </xf>
    <xf numFmtId="168" fontId="99" fillId="63" borderId="1" xfId="907" applyNumberFormat="1" applyFont="1" applyFill="1" applyBorder="1" applyAlignment="1">
      <alignment horizontal="center" vertical="top"/>
    </xf>
    <xf numFmtId="164" fontId="132" fillId="63" borderId="1" xfId="907" applyNumberFormat="1" applyFont="1" applyFill="1" applyBorder="1" applyAlignment="1">
      <alignment horizontal="center" vertical="top"/>
    </xf>
    <xf numFmtId="164" fontId="99" fillId="63" borderId="1" xfId="907" applyNumberFormat="1" applyFont="1" applyFill="1" applyBorder="1" applyAlignment="1">
      <alignment horizontal="center" vertical="top"/>
    </xf>
    <xf numFmtId="168" fontId="98" fillId="0" borderId="22" xfId="907" applyNumberFormat="1" applyFont="1" applyFill="1" applyBorder="1" applyAlignment="1">
      <alignment horizontal="center"/>
    </xf>
    <xf numFmtId="0" fontId="98" fillId="0" borderId="0" xfId="73" quotePrefix="1" applyFont="1"/>
    <xf numFmtId="168" fontId="99" fillId="63" borderId="32" xfId="907" applyNumberFormat="1" applyFont="1" applyFill="1" applyBorder="1" applyAlignment="1">
      <alignment horizontal="center" vertical="top"/>
    </xf>
    <xf numFmtId="168" fontId="98" fillId="0" borderId="37" xfId="907" applyNumberFormat="1" applyFont="1" applyFill="1" applyBorder="1" applyAlignment="1">
      <alignment horizontal="center"/>
    </xf>
    <xf numFmtId="164" fontId="132" fillId="63" borderId="33" xfId="907" applyNumberFormat="1" applyFont="1" applyFill="1" applyBorder="1" applyAlignment="1">
      <alignment horizontal="center" vertical="top"/>
    </xf>
    <xf numFmtId="164" fontId="132" fillId="63" borderId="32" xfId="907" applyNumberFormat="1" applyFont="1" applyFill="1" applyBorder="1" applyAlignment="1">
      <alignment horizontal="center" vertical="top"/>
    </xf>
    <xf numFmtId="164" fontId="99" fillId="63" borderId="33" xfId="907" applyNumberFormat="1" applyFont="1" applyFill="1" applyBorder="1" applyAlignment="1">
      <alignment horizontal="center" vertical="top"/>
    </xf>
    <xf numFmtId="164" fontId="99" fillId="63" borderId="32" xfId="907" applyNumberFormat="1" applyFont="1" applyFill="1" applyBorder="1" applyAlignment="1">
      <alignment horizontal="center" vertical="top"/>
    </xf>
    <xf numFmtId="164" fontId="98" fillId="0" borderId="36" xfId="907" applyNumberFormat="1" applyFont="1" applyFill="1" applyBorder="1" applyAlignment="1">
      <alignment horizontal="center"/>
    </xf>
    <xf numFmtId="0" fontId="99" fillId="63" borderId="1" xfId="905" applyFont="1" applyFill="1" applyBorder="1" applyAlignment="1">
      <alignment horizontal="center" vertical="top"/>
    </xf>
    <xf numFmtId="0" fontId="137" fillId="63" borderId="32" xfId="905" applyFont="1" applyFill="1" applyBorder="1" applyAlignment="1">
      <alignment horizontal="center" vertical="top"/>
    </xf>
    <xf numFmtId="0" fontId="132" fillId="63" borderId="33" xfId="905" applyFont="1" applyFill="1" applyBorder="1" applyAlignment="1">
      <alignment horizontal="center" vertical="top"/>
    </xf>
    <xf numFmtId="0" fontId="132" fillId="63" borderId="1" xfId="905" applyFont="1" applyFill="1" applyBorder="1" applyAlignment="1">
      <alignment horizontal="center" vertical="top"/>
    </xf>
    <xf numFmtId="0" fontId="132" fillId="63" borderId="32" xfId="905" applyFont="1" applyFill="1" applyBorder="1" applyAlignment="1">
      <alignment horizontal="center" vertical="top"/>
    </xf>
    <xf numFmtId="0" fontId="137" fillId="63" borderId="33" xfId="905" applyFont="1" applyFill="1" applyBorder="1" applyAlignment="1">
      <alignment horizontal="center" vertical="top"/>
    </xf>
    <xf numFmtId="0" fontId="137" fillId="63" borderId="1" xfId="905" applyFont="1" applyFill="1" applyBorder="1" applyAlignment="1">
      <alignment horizontal="center" vertical="top"/>
    </xf>
    <xf numFmtId="0" fontId="98" fillId="0" borderId="29" xfId="905" applyFont="1" applyBorder="1"/>
    <xf numFmtId="0" fontId="98" fillId="0" borderId="21" xfId="905" applyFont="1" applyBorder="1"/>
    <xf numFmtId="168" fontId="98" fillId="0" borderId="21" xfId="905" applyNumberFormat="1" applyFont="1" applyFill="1" applyBorder="1"/>
    <xf numFmtId="168" fontId="98" fillId="0" borderId="45" xfId="905" applyNumberFormat="1" applyFont="1" applyFill="1" applyBorder="1"/>
    <xf numFmtId="0" fontId="98" fillId="0" borderId="0" xfId="905" applyFont="1" applyFill="1"/>
    <xf numFmtId="43" fontId="92" fillId="0" borderId="0" xfId="907" applyFont="1" applyFill="1"/>
    <xf numFmtId="43" fontId="98" fillId="0" borderId="0" xfId="907" applyFont="1" applyFill="1"/>
    <xf numFmtId="164" fontId="134" fillId="0" borderId="0" xfId="907" applyNumberFormat="1" applyFont="1" applyFill="1"/>
    <xf numFmtId="164" fontId="98" fillId="0" borderId="0" xfId="907" applyNumberFormat="1" applyFont="1" applyFill="1"/>
    <xf numFmtId="43" fontId="98" fillId="0" borderId="0" xfId="907" applyFont="1" applyFill="1" applyAlignment="1">
      <alignment horizontal="center"/>
    </xf>
    <xf numFmtId="164" fontId="92" fillId="0" borderId="0" xfId="907" applyNumberFormat="1" applyFont="1" applyFill="1" applyAlignment="1">
      <alignment horizontal="center"/>
    </xf>
    <xf numFmtId="164" fontId="138" fillId="0" borderId="0" xfId="907" applyNumberFormat="1" applyFont="1" applyFill="1" applyAlignment="1">
      <alignment horizontal="center"/>
    </xf>
    <xf numFmtId="164" fontId="99" fillId="0" borderId="0" xfId="907" applyNumberFormat="1" applyFont="1" applyFill="1" applyAlignment="1">
      <alignment horizontal="center"/>
    </xf>
    <xf numFmtId="0" fontId="113" fillId="65" borderId="31" xfId="905" applyFont="1" applyFill="1" applyBorder="1" applyAlignment="1">
      <alignment horizontal="center" vertical="center" wrapText="1"/>
    </xf>
    <xf numFmtId="164" fontId="99" fillId="69" borderId="41" xfId="907" applyNumberFormat="1" applyFont="1" applyFill="1" applyBorder="1" applyAlignment="1">
      <alignment horizontal="center" vertical="center" wrapText="1"/>
    </xf>
    <xf numFmtId="0" fontId="98" fillId="0" borderId="48" xfId="907" applyNumberFormat="1" applyFont="1" applyFill="1" applyBorder="1" applyAlignment="1">
      <alignment horizontal="center"/>
    </xf>
    <xf numFmtId="164" fontId="99" fillId="63" borderId="40" xfId="907" applyNumberFormat="1" applyFont="1" applyFill="1" applyBorder="1" applyAlignment="1">
      <alignment horizontal="center" vertical="top"/>
    </xf>
    <xf numFmtId="0" fontId="113" fillId="65" borderId="41" xfId="905" applyFont="1" applyFill="1" applyBorder="1" applyAlignment="1">
      <alignment horizontal="center" vertical="center" wrapText="1"/>
    </xf>
    <xf numFmtId="0" fontId="99" fillId="40" borderId="0" xfId="905" applyFont="1" applyFill="1" applyAlignment="1">
      <alignment horizontal="center"/>
    </xf>
    <xf numFmtId="0" fontId="99" fillId="63" borderId="32" xfId="905" applyFont="1" applyFill="1" applyBorder="1" applyAlignment="1">
      <alignment horizontal="center" vertical="top"/>
    </xf>
    <xf numFmtId="0" fontId="99" fillId="63" borderId="33" xfId="905" applyFont="1" applyFill="1" applyBorder="1" applyAlignment="1">
      <alignment horizontal="center" vertical="top"/>
    </xf>
    <xf numFmtId="0" fontId="92" fillId="0" borderId="0" xfId="905" applyFont="1" applyFill="1" applyBorder="1"/>
    <xf numFmtId="0" fontId="137" fillId="68" borderId="0" xfId="905" applyFont="1" applyFill="1" applyBorder="1" applyAlignment="1">
      <alignment horizontal="center"/>
    </xf>
    <xf numFmtId="0" fontId="137" fillId="63" borderId="1" xfId="905" applyFont="1" applyFill="1" applyBorder="1" applyAlignment="1">
      <alignment vertical="top"/>
    </xf>
    <xf numFmtId="0" fontId="98" fillId="0" borderId="22" xfId="905" applyFont="1" applyFill="1" applyBorder="1"/>
    <xf numFmtId="0" fontId="137" fillId="63" borderId="30" xfId="905" applyFont="1" applyFill="1" applyBorder="1" applyAlignment="1">
      <alignment horizontal="center" vertical="top"/>
    </xf>
    <xf numFmtId="0" fontId="99" fillId="63" borderId="30" xfId="907" applyNumberFormat="1" applyFont="1" applyFill="1" applyBorder="1" applyAlignment="1">
      <alignment horizontal="center" vertical="top" wrapText="1"/>
    </xf>
    <xf numFmtId="0" fontId="98" fillId="0" borderId="47" xfId="907" applyNumberFormat="1" applyFont="1" applyFill="1" applyBorder="1" applyAlignment="1">
      <alignment horizontal="center"/>
    </xf>
    <xf numFmtId="0" fontId="98" fillId="0" borderId="0" xfId="905" applyFont="1" applyAlignment="1">
      <alignment horizontal="center"/>
    </xf>
    <xf numFmtId="164" fontId="78" fillId="0" borderId="28" xfId="1" applyNumberFormat="1" applyFont="1" applyBorder="1" applyAlignment="1">
      <alignment horizontal="center"/>
    </xf>
    <xf numFmtId="164" fontId="78" fillId="0" borderId="34" xfId="1" applyNumberFormat="1" applyFont="1" applyBorder="1" applyAlignment="1">
      <alignment horizontal="center"/>
    </xf>
    <xf numFmtId="164" fontId="85" fillId="63" borderId="31" xfId="1" applyNumberFormat="1" applyFont="1" applyFill="1" applyBorder="1" applyAlignment="1">
      <alignment horizontal="center"/>
    </xf>
    <xf numFmtId="0" fontId="78" fillId="0" borderId="31" xfId="0" applyFont="1" applyBorder="1" applyAlignment="1">
      <alignment horizontal="center"/>
    </xf>
    <xf numFmtId="164" fontId="85" fillId="64" borderId="31" xfId="1" applyNumberFormat="1" applyFont="1" applyFill="1" applyBorder="1" applyAlignment="1">
      <alignment horizontal="center"/>
    </xf>
    <xf numFmtId="0" fontId="78" fillId="0" borderId="31" xfId="0" applyFont="1" applyBorder="1"/>
    <xf numFmtId="0" fontId="78" fillId="0" borderId="31" xfId="0" applyFont="1" applyBorder="1" applyAlignment="1">
      <alignment horizontal="left"/>
    </xf>
    <xf numFmtId="164" fontId="78" fillId="0" borderId="31" xfId="1" applyNumberFormat="1" applyFont="1" applyBorder="1" applyAlignment="1">
      <alignment horizontal="center"/>
    </xf>
    <xf numFmtId="0" fontId="78" fillId="0" borderId="27" xfId="0" applyFont="1" applyBorder="1"/>
    <xf numFmtId="0" fontId="78" fillId="0" borderId="35" xfId="0" applyFont="1" applyBorder="1"/>
    <xf numFmtId="0" fontId="85" fillId="63" borderId="40" xfId="0" applyFont="1" applyFill="1" applyBorder="1"/>
    <xf numFmtId="0" fontId="78" fillId="0" borderId="40" xfId="0" applyFont="1" applyBorder="1"/>
    <xf numFmtId="0" fontId="85" fillId="64" borderId="40" xfId="0" applyFont="1" applyFill="1" applyBorder="1"/>
    <xf numFmtId="0" fontId="78" fillId="0" borderId="40" xfId="0" applyFont="1" applyBorder="1" applyAlignment="1">
      <alignment horizontal="center"/>
    </xf>
    <xf numFmtId="0" fontId="78" fillId="0" borderId="27" xfId="0" applyFont="1" applyBorder="1" applyAlignment="1">
      <alignment horizontal="center"/>
    </xf>
    <xf numFmtId="0" fontId="78" fillId="0" borderId="35" xfId="0" applyFont="1" applyBorder="1" applyAlignment="1">
      <alignment horizontal="center"/>
    </xf>
    <xf numFmtId="0" fontId="85" fillId="63" borderId="40" xfId="0" applyFont="1" applyFill="1" applyBorder="1" applyAlignment="1">
      <alignment horizontal="center"/>
    </xf>
    <xf numFmtId="0" fontId="85" fillId="64" borderId="40" xfId="0" applyFont="1" applyFill="1" applyBorder="1" applyAlignment="1">
      <alignment horizontal="center"/>
    </xf>
    <xf numFmtId="0" fontId="78" fillId="0" borderId="40" xfId="0" applyFont="1" applyBorder="1" applyAlignment="1">
      <alignment horizontal="left"/>
    </xf>
    <xf numFmtId="164" fontId="78" fillId="0" borderId="27" xfId="1" applyNumberFormat="1" applyFont="1" applyBorder="1" applyAlignment="1">
      <alignment horizontal="center"/>
    </xf>
    <xf numFmtId="0" fontId="78" fillId="0" borderId="28" xfId="0" applyFont="1" applyBorder="1" applyAlignment="1">
      <alignment horizontal="center"/>
    </xf>
    <xf numFmtId="164" fontId="78" fillId="0" borderId="35" xfId="1" applyNumberFormat="1" applyFont="1" applyBorder="1" applyAlignment="1">
      <alignment horizontal="center"/>
    </xf>
    <xf numFmtId="0" fontId="78" fillId="0" borderId="34" xfId="0" applyFont="1" applyBorder="1" applyAlignment="1">
      <alignment horizontal="center"/>
    </xf>
    <xf numFmtId="164" fontId="85" fillId="63" borderId="40" xfId="1" applyNumberFormat="1" applyFont="1" applyFill="1" applyBorder="1" applyAlignment="1">
      <alignment horizontal="center"/>
    </xf>
    <xf numFmtId="0" fontId="85" fillId="63" borderId="31" xfId="0" applyFont="1" applyFill="1" applyBorder="1" applyAlignment="1">
      <alignment horizontal="center"/>
    </xf>
    <xf numFmtId="164" fontId="85" fillId="64" borderId="40" xfId="1" applyNumberFormat="1" applyFont="1" applyFill="1" applyBorder="1" applyAlignment="1">
      <alignment horizontal="center"/>
    </xf>
    <xf numFmtId="0" fontId="85" fillId="64" borderId="31" xfId="0" applyFont="1" applyFill="1" applyBorder="1" applyAlignment="1">
      <alignment horizontal="center"/>
    </xf>
    <xf numFmtId="164" fontId="78" fillId="0" borderId="40" xfId="1" applyNumberFormat="1" applyFont="1" applyBorder="1" applyAlignment="1">
      <alignment horizontal="center"/>
    </xf>
    <xf numFmtId="0" fontId="85" fillId="0" borderId="33" xfId="0" applyFont="1" applyBorder="1" applyAlignment="1">
      <alignment horizontal="center" vertical="top" wrapText="1"/>
    </xf>
    <xf numFmtId="0" fontId="85" fillId="0" borderId="32" xfId="0" applyFont="1" applyBorder="1" applyAlignment="1">
      <alignment horizontal="center" vertical="top" wrapText="1"/>
    </xf>
    <xf numFmtId="0" fontId="78" fillId="0" borderId="27" xfId="0" applyFont="1" applyFill="1" applyBorder="1" applyAlignment="1">
      <alignment horizontal="center"/>
    </xf>
    <xf numFmtId="0" fontId="78" fillId="0" borderId="27" xfId="0" applyFont="1" applyFill="1" applyBorder="1"/>
    <xf numFmtId="164" fontId="78" fillId="0" borderId="28" xfId="1" applyNumberFormat="1" applyFont="1" applyFill="1" applyBorder="1" applyAlignment="1">
      <alignment horizontal="center"/>
    </xf>
    <xf numFmtId="164" fontId="78" fillId="0" borderId="27" xfId="1" applyNumberFormat="1" applyFont="1" applyFill="1" applyBorder="1" applyAlignment="1">
      <alignment horizontal="center"/>
    </xf>
    <xf numFmtId="3" fontId="85" fillId="64" borderId="40" xfId="0" applyNumberFormat="1" applyFont="1" applyFill="1" applyBorder="1"/>
    <xf numFmtId="164" fontId="78" fillId="0" borderId="27" xfId="4" applyNumberFormat="1" applyFont="1" applyFill="1" applyBorder="1" applyAlignment="1"/>
    <xf numFmtId="164" fontId="85" fillId="63" borderId="40" xfId="4" applyNumberFormat="1" applyFont="1" applyFill="1" applyBorder="1" applyAlignment="1"/>
    <xf numFmtId="164" fontId="78" fillId="0" borderId="40" xfId="4" quotePrefix="1" applyNumberFormat="1" applyFont="1" applyFill="1" applyBorder="1" applyAlignment="1"/>
    <xf numFmtId="165" fontId="78" fillId="0" borderId="27" xfId="4" applyNumberFormat="1" applyFont="1" applyFill="1" applyBorder="1" applyAlignment="1"/>
    <xf numFmtId="164" fontId="85" fillId="0" borderId="40" xfId="4" applyNumberFormat="1" applyFont="1" applyFill="1" applyBorder="1" applyAlignment="1"/>
    <xf numFmtId="165" fontId="78" fillId="0" borderId="27" xfId="70" applyNumberFormat="1" applyFont="1" applyFill="1" applyBorder="1" applyAlignment="1">
      <alignment horizontal="right"/>
    </xf>
    <xf numFmtId="164" fontId="78" fillId="0" borderId="27" xfId="70" applyNumberFormat="1" applyFont="1" applyFill="1" applyBorder="1" applyAlignment="1">
      <alignment horizontal="right"/>
    </xf>
    <xf numFmtId="1" fontId="85" fillId="64" borderId="40" xfId="23" applyNumberFormat="1" applyFont="1" applyFill="1" applyBorder="1"/>
    <xf numFmtId="0" fontId="78" fillId="0" borderId="40" xfId="23" applyFont="1" applyFill="1" applyBorder="1" applyAlignment="1"/>
    <xf numFmtId="1" fontId="78" fillId="0" borderId="27" xfId="4" applyNumberFormat="1" applyFont="1" applyFill="1" applyBorder="1" applyAlignment="1"/>
    <xf numFmtId="1" fontId="85" fillId="63" borderId="40" xfId="4" applyNumberFormat="1" applyFont="1" applyFill="1" applyBorder="1" applyAlignment="1"/>
    <xf numFmtId="1" fontId="78" fillId="0" borderId="40" xfId="4" quotePrefix="1" applyNumberFormat="1" applyFont="1" applyFill="1" applyBorder="1" applyAlignment="1"/>
    <xf numFmtId="1" fontId="85" fillId="0" borderId="40" xfId="4" applyNumberFormat="1" applyFont="1" applyFill="1" applyBorder="1" applyAlignment="1"/>
    <xf numFmtId="1" fontId="78" fillId="0" borderId="27" xfId="70" applyNumberFormat="1" applyFont="1" applyFill="1" applyBorder="1" applyAlignment="1">
      <alignment horizontal="right"/>
    </xf>
    <xf numFmtId="166" fontId="78" fillId="0" borderId="28" xfId="10" applyNumberFormat="1" applyFont="1" applyFill="1" applyBorder="1" applyAlignment="1"/>
    <xf numFmtId="166" fontId="85" fillId="63" borderId="31" xfId="7" applyNumberFormat="1" applyFont="1" applyFill="1" applyBorder="1" applyAlignment="1"/>
    <xf numFmtId="166" fontId="78" fillId="0" borderId="31" xfId="23" quotePrefix="1" applyNumberFormat="1" applyFont="1" applyFill="1" applyBorder="1" applyAlignment="1"/>
    <xf numFmtId="169" fontId="78" fillId="0" borderId="28" xfId="4" applyNumberFormat="1" applyFont="1" applyFill="1" applyBorder="1" applyAlignment="1"/>
    <xf numFmtId="168" fontId="85" fillId="63" borderId="31" xfId="4" applyNumberFormat="1" applyFont="1" applyFill="1" applyBorder="1" applyAlignment="1"/>
    <xf numFmtId="164" fontId="85" fillId="0" borderId="31" xfId="4" applyNumberFormat="1" applyFont="1" applyFill="1" applyBorder="1" applyAlignment="1"/>
    <xf numFmtId="169" fontId="78" fillId="0" borderId="28" xfId="70" applyNumberFormat="1" applyFont="1" applyFill="1" applyBorder="1" applyAlignment="1">
      <alignment horizontal="right"/>
    </xf>
    <xf numFmtId="166" fontId="85" fillId="64" borderId="31" xfId="23" applyNumberFormat="1" applyFont="1" applyFill="1" applyBorder="1"/>
    <xf numFmtId="0" fontId="78" fillId="0" borderId="31" xfId="23" applyFont="1" applyFill="1" applyBorder="1" applyAlignment="1"/>
    <xf numFmtId="166" fontId="78" fillId="0" borderId="28" xfId="4" applyNumberFormat="1" applyFont="1" applyFill="1" applyBorder="1" applyAlignment="1"/>
    <xf numFmtId="166" fontId="85" fillId="63" borderId="31" xfId="4" applyNumberFormat="1" applyFont="1" applyFill="1" applyBorder="1" applyAlignment="1"/>
    <xf numFmtId="166" fontId="85" fillId="0" borderId="31" xfId="4" applyNumberFormat="1" applyFont="1" applyFill="1" applyBorder="1" applyAlignment="1"/>
    <xf numFmtId="166" fontId="78" fillId="0" borderId="28" xfId="70" applyNumberFormat="1" applyFont="1" applyFill="1" applyBorder="1" applyAlignment="1">
      <alignment horizontal="right"/>
    </xf>
    <xf numFmtId="165" fontId="85" fillId="63" borderId="40" xfId="4" applyNumberFormat="1" applyFont="1" applyFill="1" applyBorder="1" applyAlignment="1"/>
    <xf numFmtId="165" fontId="78" fillId="0" borderId="40" xfId="4" applyNumberFormat="1" applyFont="1" applyFill="1" applyBorder="1" applyAlignment="1"/>
    <xf numFmtId="166" fontId="85" fillId="0" borderId="31" xfId="7" applyNumberFormat="1" applyFont="1" applyFill="1" applyBorder="1" applyAlignment="1"/>
    <xf numFmtId="166" fontId="78" fillId="0" borderId="28" xfId="895" applyNumberFormat="1" applyFont="1" applyFill="1" applyBorder="1" applyAlignment="1">
      <alignment horizontal="right"/>
    </xf>
    <xf numFmtId="1" fontId="78" fillId="0" borderId="40" xfId="4" applyNumberFormat="1" applyFont="1" applyFill="1" applyBorder="1" applyAlignment="1"/>
    <xf numFmtId="165" fontId="78" fillId="0" borderId="27" xfId="70" applyNumberFormat="1" applyFont="1" applyFill="1" applyBorder="1" applyAlignment="1"/>
    <xf numFmtId="166" fontId="78" fillId="0" borderId="28" xfId="895" applyNumberFormat="1" applyFont="1" applyFill="1" applyBorder="1" applyAlignment="1"/>
    <xf numFmtId="165" fontId="78" fillId="0" borderId="27" xfId="70" applyNumberFormat="1" applyFont="1" applyFill="1" applyBorder="1" applyAlignment="1">
      <alignment vertical="top"/>
    </xf>
    <xf numFmtId="165" fontId="85" fillId="63" borderId="40" xfId="70" applyNumberFormat="1" applyFont="1" applyFill="1" applyBorder="1" applyAlignment="1"/>
    <xf numFmtId="166" fontId="85" fillId="63" borderId="31" xfId="91" applyNumberFormat="1" applyFont="1" applyFill="1" applyBorder="1" applyAlignment="1"/>
    <xf numFmtId="164" fontId="78" fillId="0" borderId="40" xfId="4" applyNumberFormat="1" applyFont="1" applyFill="1" applyBorder="1" applyAlignment="1"/>
    <xf numFmtId="1" fontId="78" fillId="0" borderId="27" xfId="70" applyNumberFormat="1" applyFont="1" applyFill="1" applyBorder="1" applyAlignment="1"/>
    <xf numFmtId="1" fontId="78" fillId="0" borderId="27" xfId="70" applyNumberFormat="1" applyFont="1" applyFill="1" applyBorder="1" applyAlignment="1">
      <alignment vertical="top"/>
    </xf>
    <xf numFmtId="1" fontId="85" fillId="63" borderId="40" xfId="70" applyNumberFormat="1" applyFont="1" applyFill="1" applyBorder="1" applyAlignment="1"/>
    <xf numFmtId="1" fontId="78" fillId="0" borderId="27" xfId="70" applyNumberFormat="1" applyFont="1" applyFill="1" applyBorder="1" applyAlignment="1">
      <alignment horizontal="right" vertical="top"/>
    </xf>
    <xf numFmtId="1" fontId="85" fillId="63" borderId="40" xfId="70" applyNumberFormat="1" applyFont="1" applyFill="1" applyBorder="1" applyAlignment="1">
      <alignment horizontal="right"/>
    </xf>
    <xf numFmtId="166" fontId="85" fillId="63" borderId="31" xfId="91" applyNumberFormat="1" applyFont="1" applyFill="1" applyBorder="1" applyAlignment="1">
      <alignment horizontal="right"/>
    </xf>
    <xf numFmtId="1" fontId="78" fillId="0" borderId="40" xfId="4" applyNumberFormat="1" applyFont="1" applyFill="1" applyBorder="1" applyAlignment="1">
      <alignment horizontal="right"/>
    </xf>
    <xf numFmtId="166" fontId="78" fillId="0" borderId="31" xfId="23" quotePrefix="1" applyNumberFormat="1" applyFont="1" applyFill="1" applyBorder="1" applyAlignment="1">
      <alignment horizontal="right"/>
    </xf>
    <xf numFmtId="1" fontId="78" fillId="0" borderId="27" xfId="4" applyNumberFormat="1" applyFont="1" applyFill="1" applyBorder="1" applyAlignment="1">
      <alignment horizontal="right"/>
    </xf>
    <xf numFmtId="166" fontId="78" fillId="0" borderId="28" xfId="10" applyNumberFormat="1" applyFont="1" applyFill="1" applyBorder="1" applyAlignment="1">
      <alignment horizontal="right"/>
    </xf>
    <xf numFmtId="1" fontId="85" fillId="63" borderId="40" xfId="4" applyNumberFormat="1" applyFont="1" applyFill="1" applyBorder="1" applyAlignment="1">
      <alignment horizontal="right"/>
    </xf>
    <xf numFmtId="166" fontId="85" fillId="63" borderId="31" xfId="7" applyNumberFormat="1" applyFont="1" applyFill="1" applyBorder="1" applyAlignment="1">
      <alignment horizontal="right"/>
    </xf>
    <xf numFmtId="1" fontId="85" fillId="0" borderId="40" xfId="4" applyNumberFormat="1" applyFont="1" applyFill="1" applyBorder="1" applyAlignment="1">
      <alignment horizontal="right"/>
    </xf>
    <xf numFmtId="166" fontId="85" fillId="0" borderId="31" xfId="7" applyNumberFormat="1" applyFont="1" applyFill="1" applyBorder="1" applyAlignment="1">
      <alignment horizontal="right"/>
    </xf>
    <xf numFmtId="1" fontId="85" fillId="64" borderId="40" xfId="23" applyNumberFormat="1" applyFont="1" applyFill="1" applyBorder="1" applyAlignment="1">
      <alignment horizontal="right"/>
    </xf>
    <xf numFmtId="166" fontId="85" fillId="64" borderId="31" xfId="23" applyNumberFormat="1" applyFont="1" applyFill="1" applyBorder="1" applyAlignment="1">
      <alignment horizontal="right"/>
    </xf>
    <xf numFmtId="0" fontId="90" fillId="66" borderId="31" xfId="0" applyFont="1" applyFill="1" applyBorder="1"/>
    <xf numFmtId="0" fontId="96" fillId="0" borderId="31" xfId="24" applyFont="1" applyBorder="1"/>
    <xf numFmtId="0" fontId="84" fillId="0" borderId="32" xfId="24" applyFont="1" applyBorder="1" applyAlignment="1">
      <alignment horizontal="center" vertical="center"/>
    </xf>
    <xf numFmtId="0" fontId="80" fillId="0" borderId="31" xfId="24" applyFont="1" applyBorder="1"/>
    <xf numFmtId="3" fontId="80" fillId="0" borderId="28" xfId="24" applyNumberFormat="1" applyFont="1" applyFill="1" applyBorder="1" applyAlignment="1">
      <alignment horizontal="center"/>
    </xf>
    <xf numFmtId="0" fontId="80" fillId="0" borderId="28" xfId="24" applyNumberFormat="1" applyFont="1" applyFill="1" applyBorder="1" applyAlignment="1">
      <alignment horizontal="center"/>
    </xf>
    <xf numFmtId="0" fontId="80" fillId="0" borderId="31" xfId="24" applyNumberFormat="1" applyFont="1" applyFill="1" applyBorder="1" applyAlignment="1">
      <alignment horizontal="center"/>
    </xf>
    <xf numFmtId="0" fontId="80" fillId="0" borderId="28" xfId="24" applyFont="1" applyBorder="1" applyAlignment="1">
      <alignment horizontal="center"/>
    </xf>
    <xf numFmtId="0" fontId="80" fillId="0" borderId="31" xfId="24" applyFont="1" applyBorder="1" applyAlignment="1">
      <alignment horizontal="center"/>
    </xf>
    <xf numFmtId="0" fontId="80" fillId="0" borderId="31" xfId="24" applyFont="1" applyFill="1" applyBorder="1" applyAlignment="1">
      <alignment horizontal="center"/>
    </xf>
    <xf numFmtId="3" fontId="80" fillId="63" borderId="28" xfId="24" quotePrefix="1" applyNumberFormat="1" applyFont="1" applyFill="1" applyBorder="1" applyAlignment="1">
      <alignment horizontal="center"/>
    </xf>
    <xf numFmtId="0" fontId="80" fillId="63" borderId="28" xfId="24" applyFont="1" applyFill="1" applyBorder="1" applyAlignment="1">
      <alignment horizontal="center"/>
    </xf>
    <xf numFmtId="0" fontId="140" fillId="0" borderId="0" xfId="2" applyFont="1" applyAlignment="1" applyProtection="1"/>
    <xf numFmtId="168" fontId="98" fillId="0" borderId="46" xfId="905" applyNumberFormat="1" applyFont="1" applyFill="1" applyBorder="1"/>
    <xf numFmtId="168" fontId="99" fillId="63" borderId="33" xfId="907" applyNumberFormat="1" applyFont="1" applyFill="1" applyBorder="1" applyAlignment="1">
      <alignment horizontal="center" vertical="top"/>
    </xf>
    <xf numFmtId="168" fontId="98" fillId="0" borderId="36" xfId="907" applyNumberFormat="1" applyFont="1" applyFill="1" applyBorder="1" applyAlignment="1">
      <alignment horizontal="center"/>
    </xf>
    <xf numFmtId="0" fontId="79" fillId="0" borderId="0" xfId="0" applyFont="1" applyAlignment="1"/>
    <xf numFmtId="0" fontId="78" fillId="0" borderId="0" xfId="0" applyFont="1" applyAlignment="1"/>
    <xf numFmtId="0" fontId="0" fillId="0" borderId="0" xfId="0" applyAlignment="1"/>
    <xf numFmtId="0" fontId="83" fillId="0" borderId="0" xfId="903" applyFont="1" applyFill="1" applyAlignment="1"/>
    <xf numFmtId="1" fontId="78" fillId="0" borderId="24" xfId="0" applyNumberFormat="1" applyFont="1" applyBorder="1" applyAlignment="1">
      <alignment horizontal="right" vertical="top"/>
    </xf>
    <xf numFmtId="1" fontId="78" fillId="0" borderId="25" xfId="0" applyNumberFormat="1" applyFont="1" applyBorder="1" applyAlignment="1">
      <alignment horizontal="right" vertical="top"/>
    </xf>
    <xf numFmtId="0" fontId="122" fillId="0" borderId="49" xfId="67" applyFont="1" applyBorder="1" applyAlignment="1">
      <alignment horizontal="left"/>
    </xf>
    <xf numFmtId="0" fontId="80" fillId="0" borderId="49" xfId="67" applyFont="1" applyBorder="1" applyAlignment="1">
      <alignment horizontal="left"/>
    </xf>
    <xf numFmtId="1" fontId="80" fillId="0" borderId="49" xfId="67" applyNumberFormat="1" applyFont="1" applyBorder="1" applyAlignment="1">
      <alignment horizontal="center"/>
    </xf>
    <xf numFmtId="3" fontId="80" fillId="0" borderId="49" xfId="67" applyNumberFormat="1" applyFont="1" applyBorder="1" applyAlignment="1">
      <alignment horizontal="center"/>
    </xf>
    <xf numFmtId="9" fontId="80" fillId="63" borderId="49" xfId="909" applyFont="1" applyFill="1" applyBorder="1" applyAlignment="1">
      <alignment horizontal="center"/>
    </xf>
    <xf numFmtId="4" fontId="78" fillId="0" borderId="49" xfId="0" applyNumberFormat="1" applyFont="1" applyBorder="1" applyAlignment="1">
      <alignment horizontal="right" vertical="top"/>
    </xf>
    <xf numFmtId="0" fontId="122" fillId="0" borderId="50" xfId="67" applyFont="1" applyBorder="1" applyAlignment="1">
      <alignment horizontal="left"/>
    </xf>
    <xf numFmtId="0" fontId="80" fillId="0" borderId="50" xfId="67" applyFont="1" applyBorder="1" applyAlignment="1">
      <alignment horizontal="left"/>
    </xf>
    <xf numFmtId="1" fontId="80" fillId="0" borderId="50" xfId="67" applyNumberFormat="1" applyFont="1" applyBorder="1" applyAlignment="1">
      <alignment horizontal="center"/>
    </xf>
    <xf numFmtId="9" fontId="80" fillId="63" borderId="50" xfId="909" applyFont="1" applyFill="1" applyBorder="1" applyAlignment="1">
      <alignment horizontal="center"/>
    </xf>
    <xf numFmtId="4" fontId="78" fillId="0" borderId="50" xfId="0" applyNumberFormat="1" applyFont="1" applyBorder="1" applyAlignment="1">
      <alignment horizontal="right" vertical="top"/>
    </xf>
    <xf numFmtId="0" fontId="84" fillId="64" borderId="50" xfId="67" applyFont="1" applyFill="1" applyBorder="1" applyAlignment="1">
      <alignment horizontal="left"/>
    </xf>
    <xf numFmtId="0" fontId="80" fillId="64" borderId="50" xfId="67" applyFont="1" applyFill="1" applyBorder="1" applyAlignment="1">
      <alignment horizontal="left"/>
    </xf>
    <xf numFmtId="1" fontId="80" fillId="64" borderId="50" xfId="67" applyNumberFormat="1" applyFont="1" applyFill="1" applyBorder="1" applyAlignment="1">
      <alignment horizontal="center"/>
    </xf>
    <xf numFmtId="0" fontId="130" fillId="64" borderId="50" xfId="67" applyFont="1" applyFill="1" applyBorder="1" applyAlignment="1">
      <alignment horizontal="left"/>
    </xf>
    <xf numFmtId="1" fontId="84" fillId="64" borderId="50" xfId="67" applyNumberFormat="1" applyFont="1" applyFill="1" applyBorder="1" applyAlignment="1">
      <alignment horizontal="center"/>
    </xf>
    <xf numFmtId="9" fontId="84" fillId="64" borderId="50" xfId="909" applyFont="1" applyFill="1" applyBorder="1" applyAlignment="1">
      <alignment horizontal="center"/>
    </xf>
    <xf numFmtId="4" fontId="85" fillId="64" borderId="50" xfId="0" applyNumberFormat="1" applyFont="1" applyFill="1" applyBorder="1" applyAlignment="1">
      <alignment horizontal="right" vertical="top"/>
    </xf>
    <xf numFmtId="0" fontId="122" fillId="0" borderId="50" xfId="67" applyFont="1" applyBorder="1" applyAlignment="1">
      <alignment horizontal="center"/>
    </xf>
    <xf numFmtId="0" fontId="112" fillId="76" borderId="0" xfId="67" applyFont="1" applyFill="1"/>
    <xf numFmtId="0" fontId="84" fillId="0" borderId="26" xfId="67" applyFont="1" applyBorder="1" applyAlignment="1">
      <alignment horizontal="center"/>
    </xf>
    <xf numFmtId="0" fontId="80" fillId="0" borderId="26" xfId="67" applyFont="1" applyBorder="1"/>
    <xf numFmtId="3" fontId="80" fillId="63" borderId="24" xfId="67" applyNumberFormat="1" applyFont="1" applyFill="1" applyBorder="1" applyAlignment="1">
      <alignment horizontal="center"/>
    </xf>
    <xf numFmtId="3" fontId="80" fillId="64" borderId="24" xfId="67" applyNumberFormat="1" applyFont="1" applyFill="1" applyBorder="1" applyAlignment="1">
      <alignment horizontal="center"/>
    </xf>
    <xf numFmtId="3" fontId="78" fillId="0" borderId="24" xfId="0" applyNumberFormat="1" applyFont="1" applyBorder="1" applyAlignment="1">
      <alignment horizontal="right" vertical="top"/>
    </xf>
    <xf numFmtId="3" fontId="80" fillId="63" borderId="25" xfId="67" applyNumberFormat="1" applyFont="1" applyFill="1" applyBorder="1" applyAlignment="1">
      <alignment horizontal="center"/>
    </xf>
    <xf numFmtId="3" fontId="80" fillId="64" borderId="25" xfId="67" applyNumberFormat="1" applyFont="1" applyFill="1" applyBorder="1" applyAlignment="1">
      <alignment horizontal="center"/>
    </xf>
    <xf numFmtId="3" fontId="78" fillId="0" borderId="25" xfId="0" applyNumberFormat="1" applyFont="1" applyBorder="1" applyAlignment="1">
      <alignment horizontal="right" vertical="top"/>
    </xf>
    <xf numFmtId="3" fontId="80" fillId="63" borderId="29" xfId="67" applyNumberFormat="1" applyFont="1" applyFill="1" applyBorder="1" applyAlignment="1">
      <alignment horizontal="center"/>
    </xf>
    <xf numFmtId="3" fontId="80" fillId="64" borderId="29" xfId="67" applyNumberFormat="1" applyFont="1" applyFill="1" applyBorder="1" applyAlignment="1">
      <alignment horizontal="center"/>
    </xf>
    <xf numFmtId="3" fontId="80" fillId="0" borderId="29" xfId="67" applyNumberFormat="1" applyFont="1" applyBorder="1" applyAlignment="1">
      <alignment horizontal="center"/>
    </xf>
    <xf numFmtId="3" fontId="80" fillId="63" borderId="43" xfId="67" applyNumberFormat="1" applyFont="1" applyFill="1" applyBorder="1" applyAlignment="1">
      <alignment horizontal="center"/>
    </xf>
    <xf numFmtId="3" fontId="80" fillId="64" borderId="43" xfId="67" applyNumberFormat="1" applyFont="1" applyFill="1" applyBorder="1" applyAlignment="1">
      <alignment horizontal="center"/>
    </xf>
    <xf numFmtId="3" fontId="80" fillId="0" borderId="43" xfId="67" applyNumberFormat="1" applyFont="1" applyBorder="1" applyAlignment="1">
      <alignment horizontal="center"/>
    </xf>
    <xf numFmtId="3" fontId="80" fillId="63" borderId="21" xfId="67" applyNumberFormat="1" applyFont="1" applyFill="1" applyBorder="1" applyAlignment="1">
      <alignment horizontal="center"/>
    </xf>
    <xf numFmtId="3" fontId="80" fillId="64" borderId="21" xfId="67" applyNumberFormat="1" applyFont="1" applyFill="1" applyBorder="1" applyAlignment="1">
      <alignment horizontal="center"/>
    </xf>
    <xf numFmtId="3" fontId="80" fillId="63" borderId="23" xfId="67" quotePrefix="1" applyNumberFormat="1" applyFont="1" applyFill="1" applyBorder="1" applyAlignment="1">
      <alignment horizontal="center"/>
    </xf>
    <xf numFmtId="3" fontId="80" fillId="64" borderId="23" xfId="67" quotePrefix="1" applyNumberFormat="1" applyFont="1" applyFill="1" applyBorder="1" applyAlignment="1">
      <alignment horizontal="center"/>
    </xf>
    <xf numFmtId="3" fontId="80" fillId="0" borderId="23" xfId="67" applyNumberFormat="1" applyFont="1" applyBorder="1" applyAlignment="1">
      <alignment horizontal="center"/>
    </xf>
    <xf numFmtId="3" fontId="80" fillId="63" borderId="23" xfId="67" applyNumberFormat="1" applyFont="1" applyFill="1" applyBorder="1" applyAlignment="1">
      <alignment horizontal="center"/>
    </xf>
    <xf numFmtId="3" fontId="80" fillId="0" borderId="23" xfId="67" quotePrefix="1" applyNumberFormat="1" applyFont="1" applyBorder="1" applyAlignment="1">
      <alignment horizontal="center"/>
    </xf>
    <xf numFmtId="3" fontId="80" fillId="63" borderId="26" xfId="67" quotePrefix="1" applyNumberFormat="1" applyFont="1" applyFill="1" applyBorder="1" applyAlignment="1">
      <alignment horizontal="center"/>
    </xf>
    <xf numFmtId="3" fontId="80" fillId="64" borderId="26" xfId="67" quotePrefix="1" applyNumberFormat="1" applyFont="1" applyFill="1" applyBorder="1" applyAlignment="1">
      <alignment horizontal="center"/>
    </xf>
    <xf numFmtId="3" fontId="80" fillId="63" borderId="26" xfId="67" applyNumberFormat="1" applyFont="1" applyFill="1" applyBorder="1" applyAlignment="1">
      <alignment horizontal="center"/>
    </xf>
    <xf numFmtId="3" fontId="80" fillId="0" borderId="26" xfId="67" quotePrefix="1" applyNumberFormat="1" applyFont="1" applyBorder="1" applyAlignment="1">
      <alignment horizontal="center"/>
    </xf>
    <xf numFmtId="3" fontId="80" fillId="63" borderId="24" xfId="67" quotePrefix="1" applyNumberFormat="1" applyFont="1" applyFill="1" applyBorder="1" applyAlignment="1">
      <alignment horizontal="center"/>
    </xf>
    <xf numFmtId="3" fontId="80" fillId="64" borderId="24" xfId="67" quotePrefix="1" applyNumberFormat="1" applyFont="1" applyFill="1" applyBorder="1" applyAlignment="1">
      <alignment horizontal="center"/>
    </xf>
    <xf numFmtId="3" fontId="80" fillId="0" borderId="24" xfId="67" quotePrefix="1" applyNumberFormat="1" applyFont="1" applyBorder="1" applyAlignment="1">
      <alignment horizontal="center"/>
    </xf>
    <xf numFmtId="3" fontId="80" fillId="63" borderId="24" xfId="262" applyNumberFormat="1" applyFont="1" applyFill="1" applyBorder="1" applyAlignment="1">
      <alignment horizontal="center"/>
    </xf>
    <xf numFmtId="3" fontId="80" fillId="63" borderId="23" xfId="262" applyNumberFormat="1" applyFont="1" applyFill="1" applyBorder="1" applyAlignment="1">
      <alignment horizontal="center"/>
    </xf>
    <xf numFmtId="3" fontId="80" fillId="64" borderId="23" xfId="262" applyNumberFormat="1" applyFont="1" applyFill="1" applyBorder="1" applyAlignment="1">
      <alignment horizontal="center"/>
    </xf>
    <xf numFmtId="3" fontId="80" fillId="0" borderId="23" xfId="262" applyNumberFormat="1" applyFont="1" applyBorder="1" applyAlignment="1">
      <alignment horizontal="center"/>
    </xf>
    <xf numFmtId="3" fontId="80" fillId="63" borderId="26" xfId="262" applyNumberFormat="1" applyFont="1" applyFill="1" applyBorder="1" applyAlignment="1">
      <alignment horizontal="center"/>
    </xf>
    <xf numFmtId="3" fontId="80" fillId="64" borderId="26" xfId="262" applyNumberFormat="1" applyFont="1" applyFill="1" applyBorder="1" applyAlignment="1">
      <alignment horizontal="center"/>
    </xf>
    <xf numFmtId="3" fontId="80" fillId="0" borderId="26" xfId="262" applyNumberFormat="1" applyFont="1" applyBorder="1" applyAlignment="1">
      <alignment horizontal="center"/>
    </xf>
    <xf numFmtId="3" fontId="80" fillId="64" borderId="24" xfId="262" applyNumberFormat="1" applyFont="1" applyFill="1" applyBorder="1" applyAlignment="1">
      <alignment horizontal="center"/>
    </xf>
    <xf numFmtId="3" fontId="80" fillId="0" borderId="24" xfId="262" applyNumberFormat="1" applyFont="1" applyBorder="1" applyAlignment="1">
      <alignment horizontal="center"/>
    </xf>
    <xf numFmtId="3" fontId="80" fillId="63" borderId="29" xfId="262" applyNumberFormat="1" applyFont="1" applyFill="1" applyBorder="1" applyAlignment="1">
      <alignment horizontal="center"/>
    </xf>
    <xf numFmtId="3" fontId="80" fillId="64" borderId="29" xfId="262" applyNumberFormat="1" applyFont="1" applyFill="1" applyBorder="1" applyAlignment="1">
      <alignment horizontal="center"/>
    </xf>
    <xf numFmtId="3" fontId="80" fillId="0" borderId="29" xfId="262" applyNumberFormat="1" applyFont="1" applyBorder="1" applyAlignment="1">
      <alignment horizontal="center"/>
    </xf>
    <xf numFmtId="3" fontId="80" fillId="63" borderId="43" xfId="262" applyNumberFormat="1" applyFont="1" applyFill="1" applyBorder="1" applyAlignment="1">
      <alignment horizontal="center"/>
    </xf>
    <xf numFmtId="3" fontId="80" fillId="64" borderId="43" xfId="262" applyNumberFormat="1" applyFont="1" applyFill="1" applyBorder="1" applyAlignment="1">
      <alignment horizontal="center"/>
    </xf>
    <xf numFmtId="3" fontId="80" fillId="0" borderId="43" xfId="262" applyNumberFormat="1" applyFont="1" applyBorder="1" applyAlignment="1">
      <alignment horizontal="center"/>
    </xf>
    <xf numFmtId="3" fontId="80" fillId="63" borderId="21" xfId="262" applyNumberFormat="1" applyFont="1" applyFill="1" applyBorder="1" applyAlignment="1">
      <alignment horizontal="center"/>
    </xf>
    <xf numFmtId="3" fontId="80" fillId="64" borderId="21" xfId="262" applyNumberFormat="1" applyFont="1" applyFill="1" applyBorder="1" applyAlignment="1">
      <alignment horizontal="center"/>
    </xf>
    <xf numFmtId="3" fontId="80" fillId="0" borderId="21" xfId="262" applyNumberFormat="1" applyFont="1" applyBorder="1" applyAlignment="1">
      <alignment horizontal="center"/>
    </xf>
    <xf numFmtId="0" fontId="84" fillId="0" borderId="0" xfId="0" applyFont="1" applyFill="1" applyBorder="1" applyAlignment="1">
      <alignment vertical="center"/>
    </xf>
    <xf numFmtId="3" fontId="101" fillId="0" borderId="0" xfId="21" applyNumberFormat="1" applyFont="1"/>
    <xf numFmtId="0" fontId="99" fillId="7" borderId="40" xfId="905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top" wrapText="1"/>
    </xf>
    <xf numFmtId="0" fontId="78" fillId="0" borderId="24" xfId="0" applyFont="1" applyBorder="1" applyAlignment="1">
      <alignment horizontal="center"/>
    </xf>
    <xf numFmtId="0" fontId="78" fillId="0" borderId="25" xfId="0" applyFont="1" applyBorder="1" applyAlignment="1">
      <alignment horizontal="center"/>
    </xf>
    <xf numFmtId="0" fontId="85" fillId="63" borderId="0" xfId="0" applyFont="1" applyFill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85" fillId="64" borderId="0" xfId="0" applyFont="1" applyFill="1" applyBorder="1" applyAlignment="1">
      <alignment horizontal="center"/>
    </xf>
    <xf numFmtId="0" fontId="78" fillId="0" borderId="0" xfId="0" applyFont="1" applyBorder="1" applyAlignment="1">
      <alignment horizontal="left"/>
    </xf>
    <xf numFmtId="0" fontId="85" fillId="0" borderId="0" xfId="0" applyFont="1" applyBorder="1"/>
    <xf numFmtId="0" fontId="93" fillId="0" borderId="0" xfId="907" applyNumberFormat="1" applyFont="1" applyFill="1" applyAlignment="1">
      <alignment horizontal="center"/>
    </xf>
    <xf numFmtId="1" fontId="80" fillId="63" borderId="26" xfId="67" applyNumberFormat="1" applyFont="1" applyFill="1" applyBorder="1" applyAlignment="1">
      <alignment horizontal="center"/>
    </xf>
    <xf numFmtId="1" fontId="80" fillId="64" borderId="26" xfId="67" applyNumberFormat="1" applyFont="1" applyFill="1" applyBorder="1" applyAlignment="1">
      <alignment horizontal="center"/>
    </xf>
    <xf numFmtId="0" fontId="84" fillId="0" borderId="51" xfId="67" applyFont="1" applyBorder="1" applyAlignment="1">
      <alignment horizontal="center"/>
    </xf>
    <xf numFmtId="0" fontId="80" fillId="0" borderId="51" xfId="67" applyFont="1" applyBorder="1"/>
    <xf numFmtId="1" fontId="80" fillId="63" borderId="51" xfId="67" applyNumberFormat="1" applyFont="1" applyFill="1" applyBorder="1" applyAlignment="1">
      <alignment horizontal="center"/>
    </xf>
    <xf numFmtId="1" fontId="80" fillId="64" borderId="51" xfId="67" applyNumberFormat="1" applyFont="1" applyFill="1" applyBorder="1" applyAlignment="1">
      <alignment horizontal="center"/>
    </xf>
    <xf numFmtId="1" fontId="80" fillId="0" borderId="51" xfId="67" applyNumberFormat="1" applyFont="1" applyBorder="1" applyAlignment="1">
      <alignment horizontal="center"/>
    </xf>
    <xf numFmtId="3" fontId="80" fillId="64" borderId="26" xfId="67" applyNumberFormat="1" applyFont="1" applyFill="1" applyBorder="1" applyAlignment="1">
      <alignment horizontal="center"/>
    </xf>
    <xf numFmtId="3" fontId="80" fillId="63" borderId="51" xfId="67" applyNumberFormat="1" applyFont="1" applyFill="1" applyBorder="1" applyAlignment="1">
      <alignment horizontal="center"/>
    </xf>
    <xf numFmtId="3" fontId="80" fillId="64" borderId="51" xfId="67" applyNumberFormat="1" applyFont="1" applyFill="1" applyBorder="1" applyAlignment="1">
      <alignment horizontal="center"/>
    </xf>
    <xf numFmtId="3" fontId="80" fillId="0" borderId="51" xfId="67" applyNumberFormat="1" applyFont="1" applyBorder="1" applyAlignment="1">
      <alignment horizontal="center"/>
    </xf>
    <xf numFmtId="0" fontId="0" fillId="0" borderId="0" xfId="0" applyAlignment="1"/>
    <xf numFmtId="0" fontId="83" fillId="0" borderId="0" xfId="903" applyFont="1" applyFill="1" applyAlignment="1"/>
    <xf numFmtId="0" fontId="119" fillId="0" borderId="0" xfId="905" applyFont="1" applyFill="1"/>
    <xf numFmtId="0" fontId="136" fillId="0" borderId="0" xfId="73" applyFont="1" applyFill="1"/>
    <xf numFmtId="0" fontId="92" fillId="0" borderId="0" xfId="73" applyFont="1" applyFill="1"/>
    <xf numFmtId="0" fontId="92" fillId="0" borderId="0" xfId="0" applyFont="1" applyAlignment="1">
      <alignment horizontal="center"/>
    </xf>
    <xf numFmtId="0" fontId="98" fillId="0" borderId="0" xfId="21" applyNumberFormat="1" applyFont="1" applyAlignment="1">
      <alignment horizontal="center"/>
    </xf>
    <xf numFmtId="0" fontId="84" fillId="0" borderId="0" xfId="67" applyFont="1" applyFill="1" applyBorder="1" applyAlignment="1">
      <alignment horizontal="center"/>
    </xf>
    <xf numFmtId="3" fontId="80" fillId="0" borderId="0" xfId="67" applyNumberFormat="1" applyFont="1" applyFill="1" applyBorder="1" applyAlignment="1">
      <alignment horizontal="center"/>
    </xf>
    <xf numFmtId="3" fontId="78" fillId="0" borderId="0" xfId="0" applyNumberFormat="1" applyFont="1" applyFill="1" applyBorder="1" applyAlignment="1">
      <alignment horizontal="right" vertical="top"/>
    </xf>
    <xf numFmtId="3" fontId="78" fillId="0" borderId="0" xfId="0" applyNumberFormat="1" applyFont="1" applyFill="1"/>
    <xf numFmtId="0" fontId="96" fillId="0" borderId="0" xfId="67" applyFont="1" applyFill="1"/>
    <xf numFmtId="2" fontId="96" fillId="0" borderId="0" xfId="67" applyNumberFormat="1" applyFont="1" applyFill="1"/>
    <xf numFmtId="3" fontId="141" fillId="0" borderId="0" xfId="0" applyNumberFormat="1" applyFont="1" applyFill="1"/>
    <xf numFmtId="0" fontId="85" fillId="0" borderId="57" xfId="0" applyFont="1" applyBorder="1" applyAlignment="1">
      <alignment horizontal="center" vertical="top" wrapText="1"/>
    </xf>
    <xf numFmtId="0" fontId="78" fillId="0" borderId="58" xfId="0" applyFont="1" applyBorder="1" applyAlignment="1">
      <alignment horizontal="center"/>
    </xf>
    <xf numFmtId="0" fontId="142" fillId="0" borderId="0" xfId="0" applyFont="1" applyAlignment="1">
      <alignment vertical="center"/>
    </xf>
    <xf numFmtId="168" fontId="98" fillId="0" borderId="0" xfId="905" applyNumberFormat="1" applyFont="1" applyFill="1"/>
    <xf numFmtId="164" fontId="133" fillId="0" borderId="0" xfId="907" applyNumberFormat="1" applyFont="1" applyFill="1" applyBorder="1"/>
    <xf numFmtId="0" fontId="104" fillId="0" borderId="0" xfId="0" applyFont="1" applyBorder="1"/>
    <xf numFmtId="0" fontId="99" fillId="7" borderId="59" xfId="905" applyFont="1" applyFill="1" applyBorder="1" applyAlignment="1">
      <alignment horizontal="center" vertical="center" wrapText="1"/>
    </xf>
    <xf numFmtId="0" fontId="99" fillId="63" borderId="60" xfId="907" applyNumberFormat="1" applyFont="1" applyFill="1" applyBorder="1" applyAlignment="1">
      <alignment horizontal="center" vertical="top" wrapText="1"/>
    </xf>
    <xf numFmtId="0" fontId="137" fillId="79" borderId="41" xfId="905" applyFont="1" applyFill="1" applyBorder="1" applyAlignment="1">
      <alignment horizontal="center" vertical="center" wrapText="1"/>
    </xf>
    <xf numFmtId="0" fontId="99" fillId="79" borderId="41" xfId="905" applyFont="1" applyFill="1" applyBorder="1" applyAlignment="1">
      <alignment horizontal="center" vertical="center" wrapText="1"/>
    </xf>
    <xf numFmtId="164" fontId="98" fillId="0" borderId="46" xfId="905" applyNumberFormat="1" applyFont="1" applyFill="1" applyBorder="1"/>
    <xf numFmtId="164" fontId="98" fillId="0" borderId="21" xfId="905" applyNumberFormat="1" applyFont="1" applyFill="1" applyBorder="1"/>
    <xf numFmtId="164" fontId="98" fillId="0" borderId="45" xfId="905" applyNumberFormat="1" applyFont="1" applyFill="1" applyBorder="1"/>
    <xf numFmtId="0" fontId="101" fillId="0" borderId="0" xfId="0" applyFont="1" applyFill="1" applyAlignment="1"/>
    <xf numFmtId="164" fontId="134" fillId="0" borderId="36" xfId="907" applyNumberFormat="1" applyFont="1" applyFill="1" applyBorder="1"/>
    <xf numFmtId="164" fontId="134" fillId="0" borderId="22" xfId="907" applyNumberFormat="1" applyFont="1" applyFill="1" applyBorder="1"/>
    <xf numFmtId="164" fontId="134" fillId="0" borderId="37" xfId="907" applyNumberFormat="1" applyFont="1" applyFill="1" applyBorder="1"/>
    <xf numFmtId="1" fontId="98" fillId="0" borderId="48" xfId="907" applyNumberFormat="1" applyFont="1" applyFill="1" applyBorder="1" applyAlignment="1">
      <alignment horizontal="center" vertical="center"/>
    </xf>
    <xf numFmtId="1" fontId="98" fillId="0" borderId="22" xfId="907" applyNumberFormat="1" applyFont="1" applyFill="1" applyBorder="1" applyAlignment="1">
      <alignment horizontal="center"/>
    </xf>
    <xf numFmtId="1" fontId="98" fillId="0" borderId="47" xfId="907" applyNumberFormat="1" applyFont="1" applyFill="1" applyBorder="1" applyAlignment="1">
      <alignment horizontal="center"/>
    </xf>
    <xf numFmtId="1" fontId="98" fillId="0" borderId="48" xfId="907" applyNumberFormat="1" applyFont="1" applyFill="1" applyBorder="1" applyAlignment="1">
      <alignment horizontal="center"/>
    </xf>
    <xf numFmtId="0" fontId="112" fillId="0" borderId="0" xfId="24" applyFont="1" applyBorder="1"/>
    <xf numFmtId="166" fontId="85" fillId="63" borderId="0" xfId="0" applyNumberFormat="1" applyFont="1" applyFill="1" applyBorder="1" applyAlignment="1">
      <alignment horizontal="center"/>
    </xf>
    <xf numFmtId="166" fontId="85" fillId="63" borderId="31" xfId="0" applyNumberFormat="1" applyFont="1" applyFill="1" applyBorder="1" applyAlignment="1">
      <alignment horizontal="center"/>
    </xf>
    <xf numFmtId="0" fontId="84" fillId="0" borderId="49" xfId="67" applyFont="1" applyBorder="1" applyAlignment="1">
      <alignment horizontal="center"/>
    </xf>
    <xf numFmtId="0" fontId="80" fillId="0" borderId="49" xfId="67" applyFont="1" applyBorder="1"/>
    <xf numFmtId="3" fontId="80" fillId="63" borderId="49" xfId="67" applyNumberFormat="1" applyFont="1" applyFill="1" applyBorder="1" applyAlignment="1">
      <alignment horizontal="center"/>
    </xf>
    <xf numFmtId="3" fontId="80" fillId="64" borderId="49" xfId="67" applyNumberFormat="1" applyFont="1" applyFill="1" applyBorder="1" applyAlignment="1">
      <alignment horizontal="center"/>
    </xf>
    <xf numFmtId="3" fontId="78" fillId="0" borderId="49" xfId="0" applyNumberFormat="1" applyFont="1" applyBorder="1" applyAlignment="1">
      <alignment horizontal="right" vertical="top"/>
    </xf>
    <xf numFmtId="0" fontId="99" fillId="63" borderId="1" xfId="905" applyFont="1" applyFill="1" applyBorder="1" applyAlignment="1">
      <alignment horizontal="left" vertical="top" wrapText="1"/>
    </xf>
    <xf numFmtId="168" fontId="99" fillId="63" borderId="33" xfId="907" applyNumberFormat="1" applyFont="1" applyFill="1" applyBorder="1" applyAlignment="1">
      <alignment horizontal="left" vertical="top" wrapText="1"/>
    </xf>
    <xf numFmtId="168" fontId="99" fillId="63" borderId="1" xfId="907" applyNumberFormat="1" applyFont="1" applyFill="1" applyBorder="1" applyAlignment="1">
      <alignment horizontal="left" vertical="top" wrapText="1"/>
    </xf>
    <xf numFmtId="168" fontId="99" fillId="63" borderId="32" xfId="907" applyNumberFormat="1" applyFont="1" applyFill="1" applyBorder="1" applyAlignment="1">
      <alignment horizontal="left" vertical="top" wrapText="1"/>
    </xf>
    <xf numFmtId="164" fontId="138" fillId="63" borderId="33" xfId="907" applyNumberFormat="1" applyFont="1" applyFill="1" applyBorder="1" applyAlignment="1">
      <alignment horizontal="left" vertical="top" wrapText="1"/>
    </xf>
    <xf numFmtId="164" fontId="138" fillId="63" borderId="1" xfId="907" applyNumberFormat="1" applyFont="1" applyFill="1" applyBorder="1" applyAlignment="1">
      <alignment horizontal="left" vertical="top" wrapText="1"/>
    </xf>
    <xf numFmtId="164" fontId="138" fillId="63" borderId="32" xfId="907" applyNumberFormat="1" applyFont="1" applyFill="1" applyBorder="1" applyAlignment="1">
      <alignment horizontal="left" vertical="top" wrapText="1"/>
    </xf>
    <xf numFmtId="164" fontId="99" fillId="63" borderId="33" xfId="907" applyNumberFormat="1" applyFont="1" applyFill="1" applyBorder="1" applyAlignment="1">
      <alignment horizontal="left" vertical="top" wrapText="1"/>
    </xf>
    <xf numFmtId="164" fontId="99" fillId="63" borderId="1" xfId="907" applyNumberFormat="1" applyFont="1" applyFill="1" applyBorder="1" applyAlignment="1">
      <alignment horizontal="left" vertical="top" wrapText="1"/>
    </xf>
    <xf numFmtId="164" fontId="99" fillId="63" borderId="32" xfId="907" applyNumberFormat="1" applyFont="1" applyFill="1" applyBorder="1" applyAlignment="1">
      <alignment horizontal="left" vertical="top" wrapText="1"/>
    </xf>
    <xf numFmtId="164" fontId="99" fillId="63" borderId="30" xfId="907" applyNumberFormat="1" applyFont="1" applyFill="1" applyBorder="1" applyAlignment="1">
      <alignment horizontal="left" vertical="top" wrapText="1"/>
    </xf>
    <xf numFmtId="0" fontId="99" fillId="63" borderId="30" xfId="907" applyNumberFormat="1" applyFont="1" applyFill="1" applyBorder="1" applyAlignment="1">
      <alignment horizontal="left" vertical="top" wrapText="1"/>
    </xf>
    <xf numFmtId="0" fontId="98" fillId="0" borderId="0" xfId="21" applyFont="1" applyFill="1" applyAlignment="1">
      <alignment horizontal="left"/>
    </xf>
    <xf numFmtId="0" fontId="139" fillId="0" borderId="0" xfId="905" applyFont="1" applyFill="1" applyBorder="1" applyAlignment="1">
      <alignment vertical="top"/>
    </xf>
    <xf numFmtId="0" fontId="92" fillId="0" borderId="0" xfId="905" applyFont="1" applyFill="1" applyBorder="1" applyAlignment="1">
      <alignment vertical="top"/>
    </xf>
    <xf numFmtId="0" fontId="137" fillId="77" borderId="41" xfId="905" applyFont="1" applyFill="1" applyBorder="1" applyAlignment="1">
      <alignment horizontal="center" vertical="top" wrapText="1"/>
    </xf>
    <xf numFmtId="0" fontId="99" fillId="77" borderId="41" xfId="905" applyFont="1" applyFill="1" applyBorder="1" applyAlignment="1">
      <alignment horizontal="center" vertical="top" wrapText="1"/>
    </xf>
    <xf numFmtId="0" fontId="78" fillId="0" borderId="0" xfId="0" applyFont="1" applyAlignment="1">
      <alignment vertical="top"/>
    </xf>
    <xf numFmtId="0" fontId="131" fillId="0" borderId="0" xfId="905" applyFont="1" applyAlignment="1">
      <alignment vertical="top"/>
    </xf>
    <xf numFmtId="0" fontId="98" fillId="0" borderId="0" xfId="905" applyFont="1" applyAlignment="1">
      <alignment vertical="top"/>
    </xf>
    <xf numFmtId="164" fontId="99" fillId="71" borderId="40" xfId="907" applyNumberFormat="1" applyFont="1" applyFill="1" applyBorder="1" applyAlignment="1">
      <alignment horizontal="center" vertical="top" wrapText="1"/>
    </xf>
    <xf numFmtId="164" fontId="99" fillId="71" borderId="41" xfId="907" applyNumberFormat="1" applyFont="1" applyFill="1" applyBorder="1" applyAlignment="1">
      <alignment horizontal="center" vertical="top" wrapText="1"/>
    </xf>
    <xf numFmtId="164" fontId="113" fillId="0" borderId="0" xfId="907" applyNumberFormat="1" applyFont="1" applyFill="1" applyAlignment="1">
      <alignment vertical="top" wrapText="1"/>
    </xf>
    <xf numFmtId="0" fontId="99" fillId="63" borderId="1" xfId="905" applyFont="1" applyFill="1" applyBorder="1" applyAlignment="1">
      <alignment horizontal="left" vertical="top"/>
    </xf>
    <xf numFmtId="0" fontId="96" fillId="0" borderId="0" xfId="21" applyFont="1" applyFill="1" applyAlignment="1">
      <alignment horizontal="left"/>
    </xf>
    <xf numFmtId="0" fontId="81" fillId="66" borderId="31" xfId="0" applyNumberFormat="1" applyFont="1" applyFill="1" applyBorder="1" applyAlignment="1">
      <alignment horizontal="center"/>
    </xf>
    <xf numFmtId="0" fontId="109" fillId="0" borderId="31" xfId="907" applyNumberFormat="1" applyFont="1" applyFill="1" applyBorder="1" applyAlignment="1">
      <alignment horizontal="center"/>
    </xf>
    <xf numFmtId="0" fontId="99" fillId="70" borderId="31" xfId="907" applyNumberFormat="1" applyFont="1" applyFill="1" applyBorder="1" applyAlignment="1">
      <alignment horizontal="center"/>
    </xf>
    <xf numFmtId="0" fontId="99" fillId="69" borderId="31" xfId="907" applyNumberFormat="1" applyFont="1" applyFill="1" applyBorder="1" applyAlignment="1">
      <alignment horizontal="center" vertical="center" wrapText="1"/>
    </xf>
    <xf numFmtId="0" fontId="113" fillId="5" borderId="31" xfId="905" applyFont="1" applyFill="1" applyBorder="1" applyAlignment="1"/>
    <xf numFmtId="0" fontId="81" fillId="0" borderId="0" xfId="0" applyNumberFormat="1" applyFont="1" applyFill="1" applyAlignment="1">
      <alignment horizontal="center"/>
    </xf>
    <xf numFmtId="164" fontId="99" fillId="72" borderId="31" xfId="907" applyNumberFormat="1" applyFont="1" applyFill="1" applyBorder="1" applyAlignment="1">
      <alignment horizontal="center"/>
    </xf>
    <xf numFmtId="0" fontId="137" fillId="68" borderId="31" xfId="905" applyFont="1" applyFill="1" applyBorder="1" applyAlignment="1"/>
    <xf numFmtId="0" fontId="137" fillId="78" borderId="0" xfId="905" applyFont="1" applyFill="1" applyAlignment="1">
      <alignment horizontal="center"/>
    </xf>
    <xf numFmtId="0" fontId="137" fillId="78" borderId="0" xfId="905" applyFont="1" applyFill="1"/>
    <xf numFmtId="0" fontId="134" fillId="0" borderId="0" xfId="21" applyFont="1"/>
    <xf numFmtId="168" fontId="112" fillId="0" borderId="39" xfId="905" applyNumberFormat="1" applyFont="1" applyFill="1" applyBorder="1"/>
    <xf numFmtId="166" fontId="112" fillId="76" borderId="22" xfId="905" applyNumberFormat="1" applyFont="1" applyFill="1" applyBorder="1" applyAlignment="1">
      <alignment horizontal="center"/>
    </xf>
    <xf numFmtId="168" fontId="92" fillId="0" borderId="36" xfId="907" applyNumberFormat="1" applyFont="1" applyFill="1" applyBorder="1" applyAlignment="1">
      <alignment horizontal="center"/>
    </xf>
    <xf numFmtId="168" fontId="92" fillId="0" borderId="22" xfId="907" applyNumberFormat="1" applyFont="1" applyFill="1" applyBorder="1" applyAlignment="1">
      <alignment horizontal="center"/>
    </xf>
    <xf numFmtId="168" fontId="92" fillId="0" borderId="37" xfId="907" applyNumberFormat="1" applyFont="1" applyFill="1" applyBorder="1" applyAlignment="1">
      <alignment horizontal="center"/>
    </xf>
    <xf numFmtId="168" fontId="92" fillId="0" borderId="36" xfId="907" applyNumberFormat="1" applyFont="1" applyFill="1" applyBorder="1" applyAlignment="1">
      <alignment horizontal="right"/>
    </xf>
    <xf numFmtId="168" fontId="92" fillId="0" borderId="22" xfId="907" applyNumberFormat="1" applyFont="1" applyFill="1" applyBorder="1" applyAlignment="1">
      <alignment horizontal="right"/>
    </xf>
    <xf numFmtId="168" fontId="92" fillId="0" borderId="37" xfId="907" applyNumberFormat="1" applyFont="1" applyFill="1" applyBorder="1" applyAlignment="1">
      <alignment horizontal="right"/>
    </xf>
    <xf numFmtId="168" fontId="92" fillId="0" borderId="46" xfId="905" applyNumberFormat="1" applyFont="1" applyFill="1" applyBorder="1"/>
    <xf numFmtId="168" fontId="92" fillId="0" borderId="21" xfId="905" applyNumberFormat="1" applyFont="1" applyFill="1" applyBorder="1"/>
    <xf numFmtId="168" fontId="92" fillId="0" borderId="45" xfId="905" applyNumberFormat="1" applyFont="1" applyFill="1" applyBorder="1"/>
    <xf numFmtId="0" fontId="90" fillId="0" borderId="0" xfId="0" applyFont="1"/>
    <xf numFmtId="0" fontId="144" fillId="0" borderId="0" xfId="276" applyFont="1" applyAlignment="1">
      <alignment wrapText="1"/>
    </xf>
    <xf numFmtId="0" fontId="91" fillId="0" borderId="0" xfId="6" applyFont="1"/>
    <xf numFmtId="0" fontId="86" fillId="0" borderId="0" xfId="276" applyFont="1" applyAlignment="1">
      <alignment wrapText="1"/>
    </xf>
    <xf numFmtId="0" fontId="85" fillId="0" borderId="1" xfId="276" applyFont="1" applyBorder="1"/>
    <xf numFmtId="0" fontId="85" fillId="0" borderId="0" xfId="276" applyFont="1"/>
    <xf numFmtId="0" fontId="85" fillId="67" borderId="61" xfId="276" applyFont="1" applyFill="1" applyBorder="1" applyAlignment="1">
      <alignment horizontal="right"/>
    </xf>
    <xf numFmtId="0" fontId="85" fillId="0" borderId="1" xfId="276" applyFont="1" applyBorder="1" applyAlignment="1">
      <alignment horizontal="right"/>
    </xf>
    <xf numFmtId="0" fontId="85" fillId="0" borderId="23" xfId="276" applyFont="1" applyBorder="1"/>
    <xf numFmtId="0" fontId="78" fillId="0" borderId="23" xfId="276" applyFont="1" applyBorder="1"/>
    <xf numFmtId="3" fontId="145" fillId="64" borderId="62" xfId="276" applyNumberFormat="1" applyFont="1" applyFill="1" applyBorder="1" applyAlignment="1">
      <alignment horizontal="center"/>
    </xf>
    <xf numFmtId="0" fontId="86" fillId="0" borderId="23" xfId="276" applyFont="1" applyBorder="1" applyAlignment="1">
      <alignment horizontal="center"/>
    </xf>
    <xf numFmtId="0" fontId="85" fillId="0" borderId="24" xfId="276" applyFont="1" applyBorder="1"/>
    <xf numFmtId="0" fontId="78" fillId="0" borderId="24" xfId="276" applyFont="1" applyBorder="1"/>
    <xf numFmtId="164" fontId="78" fillId="64" borderId="63" xfId="1" applyNumberFormat="1" applyFont="1" applyFill="1" applyBorder="1" applyAlignment="1">
      <alignment horizontal="center"/>
    </xf>
    <xf numFmtId="164" fontId="78" fillId="0" borderId="24" xfId="1" applyNumberFormat="1" applyFont="1" applyFill="1" applyBorder="1" applyAlignment="1">
      <alignment horizontal="center"/>
    </xf>
    <xf numFmtId="164" fontId="85" fillId="64" borderId="63" xfId="1" applyNumberFormat="1" applyFont="1" applyFill="1" applyBorder="1" applyAlignment="1">
      <alignment horizontal="center"/>
    </xf>
    <xf numFmtId="164" fontId="85" fillId="0" borderId="24" xfId="1" applyNumberFormat="1" applyFont="1" applyFill="1" applyBorder="1" applyAlignment="1">
      <alignment horizontal="center"/>
    </xf>
    <xf numFmtId="0" fontId="85" fillId="0" borderId="25" xfId="276" applyFont="1" applyBorder="1"/>
    <xf numFmtId="0" fontId="78" fillId="0" borderId="25" xfId="276" applyFont="1" applyBorder="1"/>
    <xf numFmtId="164" fontId="78" fillId="64" borderId="64" xfId="1" applyNumberFormat="1" applyFont="1" applyFill="1" applyBorder="1" applyAlignment="1">
      <alignment horizontal="center"/>
    </xf>
    <xf numFmtId="164" fontId="78" fillId="0" borderId="25" xfId="1" applyNumberFormat="1" applyFont="1" applyFill="1" applyBorder="1" applyAlignment="1">
      <alignment horizontal="center"/>
    </xf>
    <xf numFmtId="170" fontId="78" fillId="0" borderId="25" xfId="147" applyNumberFormat="1" applyFont="1" applyFill="1" applyBorder="1" applyAlignment="1">
      <alignment horizontal="center"/>
    </xf>
    <xf numFmtId="3" fontId="85" fillId="67" borderId="65" xfId="6" applyNumberFormat="1" applyFont="1" applyFill="1" applyBorder="1"/>
    <xf numFmtId="3" fontId="122" fillId="67" borderId="66" xfId="6" applyNumberFormat="1" applyFont="1" applyFill="1" applyBorder="1"/>
    <xf numFmtId="3" fontId="85" fillId="67" borderId="66" xfId="6" applyNumberFormat="1" applyFont="1" applyFill="1" applyBorder="1"/>
    <xf numFmtId="0" fontId="78" fillId="67" borderId="66" xfId="276" applyFont="1" applyFill="1" applyBorder="1"/>
    <xf numFmtId="164" fontId="78" fillId="67" borderId="67" xfId="1" applyNumberFormat="1" applyFont="1" applyFill="1" applyBorder="1" applyAlignment="1">
      <alignment horizontal="center"/>
    </xf>
    <xf numFmtId="164" fontId="78" fillId="67" borderId="66" xfId="1" applyNumberFormat="1" applyFont="1" applyFill="1" applyBorder="1" applyAlignment="1">
      <alignment horizontal="center"/>
    </xf>
    <xf numFmtId="164" fontId="78" fillId="67" borderId="68" xfId="1" applyNumberFormat="1" applyFont="1" applyFill="1" applyBorder="1" applyAlignment="1">
      <alignment horizontal="center"/>
    </xf>
    <xf numFmtId="170" fontId="78" fillId="0" borderId="0" xfId="147" applyNumberFormat="1" applyFont="1"/>
    <xf numFmtId="3" fontId="85" fillId="67" borderId="69" xfId="6" applyNumberFormat="1" applyFont="1" applyFill="1" applyBorder="1"/>
    <xf numFmtId="3" fontId="85" fillId="67" borderId="70" xfId="6" applyNumberFormat="1" applyFont="1" applyFill="1" applyBorder="1"/>
    <xf numFmtId="0" fontId="78" fillId="67" borderId="70" xfId="276" applyFont="1" applyFill="1" applyBorder="1"/>
    <xf numFmtId="164" fontId="78" fillId="67" borderId="71" xfId="1" applyNumberFormat="1" applyFont="1" applyFill="1" applyBorder="1" applyAlignment="1">
      <alignment horizontal="center"/>
    </xf>
    <xf numFmtId="164" fontId="78" fillId="67" borderId="70" xfId="1" applyNumberFormat="1" applyFont="1" applyFill="1" applyBorder="1" applyAlignment="1">
      <alignment horizontal="center"/>
    </xf>
    <xf numFmtId="164" fontId="78" fillId="67" borderId="72" xfId="1" applyNumberFormat="1" applyFont="1" applyFill="1" applyBorder="1" applyAlignment="1">
      <alignment horizontal="center"/>
    </xf>
    <xf numFmtId="0" fontId="85" fillId="67" borderId="69" xfId="276" applyFont="1" applyFill="1" applyBorder="1"/>
    <xf numFmtId="0" fontId="85" fillId="67" borderId="70" xfId="276" applyFont="1" applyFill="1" applyBorder="1"/>
    <xf numFmtId="164" fontId="85" fillId="67" borderId="71" xfId="1" applyNumberFormat="1" applyFont="1" applyFill="1" applyBorder="1" applyAlignment="1">
      <alignment horizontal="center"/>
    </xf>
    <xf numFmtId="164" fontId="85" fillId="67" borderId="70" xfId="1" applyNumberFormat="1" applyFont="1" applyFill="1" applyBorder="1" applyAlignment="1">
      <alignment horizontal="center"/>
    </xf>
    <xf numFmtId="164" fontId="85" fillId="67" borderId="72" xfId="1" applyNumberFormat="1" applyFont="1" applyFill="1" applyBorder="1" applyAlignment="1">
      <alignment horizontal="center"/>
    </xf>
    <xf numFmtId="0" fontId="85" fillId="63" borderId="73" xfId="276" applyFont="1" applyFill="1" applyBorder="1"/>
    <xf numFmtId="0" fontId="85" fillId="63" borderId="26" xfId="276" applyFont="1" applyFill="1" applyBorder="1"/>
    <xf numFmtId="0" fontId="78" fillId="63" borderId="26" xfId="276" applyFont="1" applyFill="1" applyBorder="1"/>
    <xf numFmtId="164" fontId="78" fillId="64" borderId="74" xfId="1" applyNumberFormat="1" applyFont="1" applyFill="1" applyBorder="1" applyAlignment="1">
      <alignment horizontal="center"/>
    </xf>
    <xf numFmtId="164" fontId="78" fillId="63" borderId="26" xfId="1" applyNumberFormat="1" applyFont="1" applyFill="1" applyBorder="1" applyAlignment="1">
      <alignment horizontal="center"/>
    </xf>
    <xf numFmtId="164" fontId="78" fillId="63" borderId="75" xfId="1" applyNumberFormat="1" applyFont="1" applyFill="1" applyBorder="1" applyAlignment="1">
      <alignment horizontal="center"/>
    </xf>
    <xf numFmtId="164" fontId="85" fillId="64" borderId="74" xfId="1" applyNumberFormat="1" applyFont="1" applyFill="1" applyBorder="1" applyAlignment="1">
      <alignment horizontal="center"/>
    </xf>
    <xf numFmtId="164" fontId="85" fillId="63" borderId="26" xfId="1" applyNumberFormat="1" applyFont="1" applyFill="1" applyBorder="1" applyAlignment="1">
      <alignment horizontal="center"/>
    </xf>
    <xf numFmtId="164" fontId="85" fillId="63" borderId="75" xfId="1" applyNumberFormat="1" applyFont="1" applyFill="1" applyBorder="1" applyAlignment="1">
      <alignment horizontal="center"/>
    </xf>
    <xf numFmtId="0" fontId="85" fillId="63" borderId="27" xfId="276" applyFont="1" applyFill="1" applyBorder="1"/>
    <xf numFmtId="0" fontId="85" fillId="63" borderId="24" xfId="276" applyFont="1" applyFill="1" applyBorder="1"/>
    <xf numFmtId="0" fontId="78" fillId="63" borderId="24" xfId="276" applyFont="1" applyFill="1" applyBorder="1"/>
    <xf numFmtId="164" fontId="78" fillId="63" borderId="24" xfId="1" applyNumberFormat="1" applyFont="1" applyFill="1" applyBorder="1" applyAlignment="1">
      <alignment horizontal="center"/>
    </xf>
    <xf numFmtId="164" fontId="78" fillId="63" borderId="28" xfId="1" applyNumberFormat="1" applyFont="1" applyFill="1" applyBorder="1" applyAlignment="1">
      <alignment horizontal="center"/>
    </xf>
    <xf numFmtId="164" fontId="85" fillId="63" borderId="24" xfId="1" applyNumberFormat="1" applyFont="1" applyFill="1" applyBorder="1" applyAlignment="1">
      <alignment horizontal="center"/>
    </xf>
    <xf numFmtId="164" fontId="85" fillId="63" borderId="28" xfId="1" applyNumberFormat="1" applyFont="1" applyFill="1" applyBorder="1" applyAlignment="1">
      <alignment horizontal="center"/>
    </xf>
    <xf numFmtId="0" fontId="146" fillId="63" borderId="24" xfId="276" applyFont="1" applyFill="1" applyBorder="1" applyAlignment="1">
      <alignment horizontal="left" indent="2"/>
    </xf>
    <xf numFmtId="0" fontId="146" fillId="63" borderId="24" xfId="276" applyFont="1" applyFill="1" applyBorder="1"/>
    <xf numFmtId="164" fontId="146" fillId="64" borderId="63" xfId="1" applyNumberFormat="1" applyFont="1" applyFill="1" applyBorder="1" applyAlignment="1">
      <alignment horizontal="center"/>
    </xf>
    <xf numFmtId="164" fontId="146" fillId="63" borderId="24" xfId="1" applyNumberFormat="1" applyFont="1" applyFill="1" applyBorder="1" applyAlignment="1">
      <alignment horizontal="center"/>
    </xf>
    <xf numFmtId="164" fontId="146" fillId="63" borderId="28" xfId="1" applyNumberFormat="1" applyFont="1" applyFill="1" applyBorder="1" applyAlignment="1">
      <alignment horizontal="center"/>
    </xf>
    <xf numFmtId="0" fontId="147" fillId="63" borderId="24" xfId="276" applyFont="1" applyFill="1" applyBorder="1"/>
    <xf numFmtId="164" fontId="147" fillId="64" borderId="63" xfId="1" applyNumberFormat="1" applyFont="1" applyFill="1" applyBorder="1" applyAlignment="1">
      <alignment horizontal="center"/>
    </xf>
    <xf numFmtId="164" fontId="147" fillId="63" borderId="24" xfId="1" applyNumberFormat="1" applyFont="1" applyFill="1" applyBorder="1" applyAlignment="1">
      <alignment horizontal="center"/>
    </xf>
    <xf numFmtId="164" fontId="147" fillId="63" borderId="28" xfId="1" applyNumberFormat="1" applyFont="1" applyFill="1" applyBorder="1" applyAlignment="1">
      <alignment horizontal="center"/>
    </xf>
    <xf numFmtId="164" fontId="78" fillId="63" borderId="24" xfId="1" applyNumberFormat="1" applyFont="1" applyFill="1" applyBorder="1"/>
    <xf numFmtId="164" fontId="78" fillId="63" borderId="28" xfId="1" applyNumberFormat="1" applyFont="1" applyFill="1" applyBorder="1"/>
    <xf numFmtId="164" fontId="85" fillId="63" borderId="24" xfId="1" applyNumberFormat="1" applyFont="1" applyFill="1" applyBorder="1"/>
    <xf numFmtId="164" fontId="85" fillId="63" borderId="28" xfId="1" applyNumberFormat="1" applyFont="1" applyFill="1" applyBorder="1"/>
    <xf numFmtId="0" fontId="85" fillId="63" borderId="76" xfId="276" applyFont="1" applyFill="1" applyBorder="1"/>
    <xf numFmtId="0" fontId="85" fillId="63" borderId="77" xfId="276" applyFont="1" applyFill="1" applyBorder="1"/>
    <xf numFmtId="0" fontId="78" fillId="63" borderId="77" xfId="276" applyFont="1" applyFill="1" applyBorder="1"/>
    <xf numFmtId="164" fontId="85" fillId="64" borderId="78" xfId="1" applyNumberFormat="1" applyFont="1" applyFill="1" applyBorder="1" applyAlignment="1">
      <alignment horizontal="center"/>
    </xf>
    <xf numFmtId="164" fontId="85" fillId="63" borderId="77" xfId="1" applyNumberFormat="1" applyFont="1" applyFill="1" applyBorder="1" applyAlignment="1">
      <alignment horizontal="center"/>
    </xf>
    <xf numFmtId="164" fontId="85" fillId="63" borderId="79" xfId="1" applyNumberFormat="1" applyFont="1" applyFill="1" applyBorder="1" applyAlignment="1">
      <alignment horizontal="center"/>
    </xf>
    <xf numFmtId="0" fontId="85" fillId="0" borderId="26" xfId="276" applyFont="1" applyBorder="1"/>
    <xf numFmtId="164" fontId="78" fillId="0" borderId="26" xfId="1" applyNumberFormat="1" applyFont="1" applyFill="1" applyBorder="1" applyAlignment="1">
      <alignment horizontal="center"/>
    </xf>
    <xf numFmtId="164" fontId="78" fillId="0" borderId="26" xfId="1" applyNumberFormat="1" applyFont="1" applyBorder="1" applyAlignment="1">
      <alignment horizontal="center"/>
    </xf>
    <xf numFmtId="164" fontId="78" fillId="0" borderId="24" xfId="1" applyNumberFormat="1" applyFont="1" applyBorder="1" applyAlignment="1">
      <alignment horizontal="center"/>
    </xf>
    <xf numFmtId="164" fontId="85" fillId="0" borderId="24" xfId="1" applyNumberFormat="1" applyFont="1" applyBorder="1" applyAlignment="1">
      <alignment horizontal="center"/>
    </xf>
    <xf numFmtId="49" fontId="78" fillId="0" borderId="24" xfId="276" applyNumberFormat="1" applyFont="1" applyBorder="1"/>
    <xf numFmtId="164" fontId="78" fillId="64" borderId="41" xfId="1" applyNumberFormat="1" applyFont="1" applyFill="1" applyBorder="1" applyAlignment="1">
      <alignment horizontal="center"/>
    </xf>
    <xf numFmtId="164" fontId="85" fillId="64" borderId="41" xfId="1" applyNumberFormat="1" applyFont="1" applyFill="1" applyBorder="1" applyAlignment="1">
      <alignment horizontal="center"/>
    </xf>
    <xf numFmtId="0" fontId="78" fillId="0" borderId="0" xfId="276" applyFont="1"/>
    <xf numFmtId="164" fontId="78" fillId="0" borderId="0" xfId="1" applyNumberFormat="1" applyFont="1" applyFill="1" applyBorder="1" applyAlignment="1">
      <alignment horizontal="center"/>
    </xf>
    <xf numFmtId="164" fontId="78" fillId="0" borderId="0" xfId="1" applyNumberFormat="1" applyFont="1" applyBorder="1" applyAlignment="1">
      <alignment horizontal="center"/>
    </xf>
    <xf numFmtId="0" fontId="124" fillId="0" borderId="0" xfId="276" applyFont="1"/>
    <xf numFmtId="0" fontId="118" fillId="0" borderId="0" xfId="276" applyFont="1"/>
    <xf numFmtId="0" fontId="148" fillId="0" borderId="0" xfId="0" applyFont="1"/>
    <xf numFmtId="0" fontId="118" fillId="0" borderId="0" xfId="6" applyFont="1"/>
    <xf numFmtId="0" fontId="149" fillId="0" borderId="0" xfId="6" applyFont="1" applyAlignment="1">
      <alignment wrapText="1"/>
    </xf>
    <xf numFmtId="0" fontId="150" fillId="0" borderId="0" xfId="6" applyFont="1" applyAlignment="1">
      <alignment wrapText="1"/>
    </xf>
    <xf numFmtId="0" fontId="91" fillId="0" borderId="0" xfId="6" applyFont="1" applyAlignment="1">
      <alignment wrapText="1"/>
    </xf>
    <xf numFmtId="0" fontId="147" fillId="0" borderId="0" xfId="6" applyFont="1" applyAlignment="1">
      <alignment wrapText="1"/>
    </xf>
    <xf numFmtId="3" fontId="147" fillId="63" borderId="80" xfId="6" applyNumberFormat="1" applyFont="1" applyFill="1" applyBorder="1"/>
    <xf numFmtId="0" fontId="147" fillId="63" borderId="38" xfId="6" applyFont="1" applyFill="1" applyBorder="1"/>
    <xf numFmtId="0" fontId="85" fillId="63" borderId="38" xfId="6" applyFont="1" applyFill="1" applyBorder="1"/>
    <xf numFmtId="0" fontId="85" fillId="63" borderId="57" xfId="6" applyFont="1" applyFill="1" applyBorder="1"/>
    <xf numFmtId="0" fontId="147" fillId="64" borderId="38" xfId="6" applyFont="1" applyFill="1" applyBorder="1"/>
    <xf numFmtId="0" fontId="85" fillId="64" borderId="38" xfId="6" applyFont="1" applyFill="1" applyBorder="1"/>
    <xf numFmtId="0" fontId="85" fillId="64" borderId="57" xfId="6" applyFont="1" applyFill="1" applyBorder="1"/>
    <xf numFmtId="0" fontId="147" fillId="0" borderId="0" xfId="6" applyFont="1"/>
    <xf numFmtId="0" fontId="147" fillId="0" borderId="0" xfId="6" applyFont="1" applyAlignment="1">
      <alignment horizontal="center"/>
    </xf>
    <xf numFmtId="3" fontId="85" fillId="63" borderId="40" xfId="6" applyNumberFormat="1" applyFont="1" applyFill="1" applyBorder="1" applyAlignment="1">
      <alignment horizontal="right"/>
    </xf>
    <xf numFmtId="0" fontId="85" fillId="63" borderId="0" xfId="6" applyFont="1" applyFill="1" applyAlignment="1">
      <alignment horizontal="right"/>
    </xf>
    <xf numFmtId="0" fontId="85" fillId="63" borderId="31" xfId="6" applyFont="1" applyFill="1" applyBorder="1" applyAlignment="1">
      <alignment horizontal="right"/>
    </xf>
    <xf numFmtId="0" fontId="85" fillId="64" borderId="0" xfId="6" applyFont="1" applyFill="1" applyAlignment="1">
      <alignment horizontal="right"/>
    </xf>
    <xf numFmtId="0" fontId="85" fillId="64" borderId="31" xfId="6" applyFont="1" applyFill="1" applyBorder="1" applyAlignment="1">
      <alignment horizontal="right"/>
    </xf>
    <xf numFmtId="0" fontId="78" fillId="0" borderId="0" xfId="6" applyFont="1"/>
    <xf numFmtId="3" fontId="88" fillId="63" borderId="33" xfId="6" applyNumberFormat="1" applyFont="1" applyFill="1" applyBorder="1" applyAlignment="1">
      <alignment horizontal="right"/>
    </xf>
    <xf numFmtId="0" fontId="88" fillId="63" borderId="1" xfId="6" applyFont="1" applyFill="1" applyBorder="1" applyAlignment="1">
      <alignment horizontal="right"/>
    </xf>
    <xf numFmtId="0" fontId="85" fillId="63" borderId="1" xfId="6" applyFont="1" applyFill="1" applyBorder="1" applyAlignment="1">
      <alignment horizontal="right"/>
    </xf>
    <xf numFmtId="0" fontId="85" fillId="63" borderId="32" xfId="6" applyFont="1" applyFill="1" applyBorder="1" applyAlignment="1">
      <alignment horizontal="right"/>
    </xf>
    <xf numFmtId="0" fontId="147" fillId="64" borderId="1" xfId="6" applyFont="1" applyFill="1" applyBorder="1" applyAlignment="1">
      <alignment horizontal="right"/>
    </xf>
    <xf numFmtId="0" fontId="85" fillId="64" borderId="1" xfId="6" applyFont="1" applyFill="1" applyBorder="1" applyAlignment="1">
      <alignment horizontal="right"/>
    </xf>
    <xf numFmtId="0" fontId="85" fillId="64" borderId="32" xfId="6" applyFont="1" applyFill="1" applyBorder="1" applyAlignment="1">
      <alignment horizontal="right"/>
    </xf>
    <xf numFmtId="0" fontId="78" fillId="0" borderId="26" xfId="6" applyFont="1" applyBorder="1"/>
    <xf numFmtId="3" fontId="88" fillId="0" borderId="73" xfId="6" applyNumberFormat="1" applyFont="1" applyBorder="1" applyAlignment="1">
      <alignment horizontal="center"/>
    </xf>
    <xf numFmtId="0" fontId="88" fillId="0" borderId="26" xfId="6" applyFont="1" applyBorder="1" applyAlignment="1">
      <alignment horizontal="center"/>
    </xf>
    <xf numFmtId="0" fontId="85" fillId="0" borderId="26" xfId="6" applyFont="1" applyBorder="1" applyAlignment="1">
      <alignment horizontal="center"/>
    </xf>
    <xf numFmtId="0" fontId="85" fillId="0" borderId="75" xfId="6" applyFont="1" applyBorder="1" applyAlignment="1">
      <alignment horizontal="center"/>
    </xf>
    <xf numFmtId="0" fontId="147" fillId="0" borderId="81" xfId="6" applyFont="1" applyBorder="1" applyAlignment="1">
      <alignment horizontal="center"/>
    </xf>
    <xf numFmtId="0" fontId="147" fillId="0" borderId="23" xfId="6" applyFont="1" applyBorder="1" applyAlignment="1">
      <alignment horizontal="center"/>
    </xf>
    <xf numFmtId="0" fontId="85" fillId="0" borderId="23" xfId="6" applyFont="1" applyBorder="1" applyAlignment="1">
      <alignment horizontal="center"/>
    </xf>
    <xf numFmtId="0" fontId="85" fillId="0" borderId="58" xfId="6" applyFont="1" applyBorder="1" applyAlignment="1">
      <alignment horizontal="center"/>
    </xf>
    <xf numFmtId="0" fontId="91" fillId="0" borderId="0" xfId="6" applyFont="1" applyAlignment="1">
      <alignment horizontal="right"/>
    </xf>
    <xf numFmtId="3" fontId="85" fillId="0" borderId="24" xfId="6" applyNumberFormat="1" applyFont="1" applyBorder="1"/>
    <xf numFmtId="3" fontId="78" fillId="0" borderId="24" xfId="6" applyNumberFormat="1" applyFont="1" applyBorder="1"/>
    <xf numFmtId="3" fontId="78" fillId="0" borderId="27" xfId="6" applyNumberFormat="1" applyFont="1" applyBorder="1"/>
    <xf numFmtId="3" fontId="78" fillId="0" borderId="28" xfId="6" applyNumberFormat="1" applyFont="1" applyBorder="1"/>
    <xf numFmtId="3" fontId="78" fillId="0" borderId="27" xfId="1" applyNumberFormat="1" applyFont="1" applyBorder="1" applyAlignment="1"/>
    <xf numFmtId="3" fontId="78" fillId="0" borderId="24" xfId="1" applyNumberFormat="1" applyFont="1" applyBorder="1" applyAlignment="1"/>
    <xf numFmtId="3" fontId="78" fillId="0" borderId="24" xfId="4" applyNumberFormat="1" applyFont="1" applyFill="1" applyBorder="1" applyAlignment="1"/>
    <xf numFmtId="3" fontId="78" fillId="0" borderId="28" xfId="4" applyNumberFormat="1" applyFont="1" applyBorder="1" applyAlignment="1"/>
    <xf numFmtId="3" fontId="151" fillId="0" borderId="0" xfId="0" applyNumberFormat="1" applyFont="1" applyAlignment="1">
      <alignment horizontal="right"/>
    </xf>
    <xf numFmtId="3" fontId="85" fillId="0" borderId="27" xfId="6" applyNumberFormat="1" applyFont="1" applyBorder="1"/>
    <xf numFmtId="3" fontId="85" fillId="0" borderId="28" xfId="6" applyNumberFormat="1" applyFont="1" applyBorder="1"/>
    <xf numFmtId="3" fontId="91" fillId="0" borderId="0" xfId="0" applyNumberFormat="1" applyFont="1" applyAlignment="1">
      <alignment horizontal="right"/>
    </xf>
    <xf numFmtId="3" fontId="85" fillId="0" borderId="25" xfId="6" applyNumberFormat="1" applyFont="1" applyBorder="1"/>
    <xf numFmtId="3" fontId="78" fillId="0" borderId="25" xfId="6" applyNumberFormat="1" applyFont="1" applyBorder="1"/>
    <xf numFmtId="170" fontId="85" fillId="0" borderId="35" xfId="147" applyNumberFormat="1" applyFont="1" applyFill="1" applyBorder="1" applyAlignment="1"/>
    <xf numFmtId="3" fontId="85" fillId="0" borderId="34" xfId="6" applyNumberFormat="1" applyFont="1" applyBorder="1"/>
    <xf numFmtId="3" fontId="85" fillId="0" borderId="35" xfId="1" applyNumberFormat="1" applyFont="1" applyFill="1" applyBorder="1" applyAlignment="1"/>
    <xf numFmtId="3" fontId="78" fillId="0" borderId="25" xfId="1" applyNumberFormat="1" applyFont="1" applyBorder="1" applyAlignment="1"/>
    <xf numFmtId="3" fontId="85" fillId="64" borderId="36" xfId="6" applyNumberFormat="1" applyFont="1" applyFill="1" applyBorder="1"/>
    <xf numFmtId="3" fontId="85" fillId="64" borderId="22" xfId="6" applyNumberFormat="1" applyFont="1" applyFill="1" applyBorder="1"/>
    <xf numFmtId="3" fontId="78" fillId="64" borderId="22" xfId="6" applyNumberFormat="1" applyFont="1" applyFill="1" applyBorder="1"/>
    <xf numFmtId="3" fontId="78" fillId="64" borderId="36" xfId="6" applyNumberFormat="1" applyFont="1" applyFill="1" applyBorder="1"/>
    <xf numFmtId="3" fontId="78" fillId="64" borderId="37" xfId="6" applyNumberFormat="1" applyFont="1" applyFill="1" applyBorder="1"/>
    <xf numFmtId="10" fontId="88" fillId="0" borderId="0" xfId="0" applyNumberFormat="1" applyFont="1" applyAlignment="1">
      <alignment horizontal="right"/>
    </xf>
    <xf numFmtId="3" fontId="85" fillId="63" borderId="73" xfId="6" applyNumberFormat="1" applyFont="1" applyFill="1" applyBorder="1"/>
    <xf numFmtId="3" fontId="85" fillId="63" borderId="26" xfId="6" applyNumberFormat="1" applyFont="1" applyFill="1" applyBorder="1"/>
    <xf numFmtId="3" fontId="78" fillId="63" borderId="26" xfId="6" applyNumberFormat="1" applyFont="1" applyFill="1" applyBorder="1"/>
    <xf numFmtId="3" fontId="85" fillId="63" borderId="75" xfId="6" applyNumberFormat="1" applyFont="1" applyFill="1" applyBorder="1"/>
    <xf numFmtId="3" fontId="85" fillId="63" borderId="73" xfId="1" applyNumberFormat="1" applyFont="1" applyFill="1" applyBorder="1" applyAlignment="1"/>
    <xf numFmtId="3" fontId="78" fillId="63" borderId="26" xfId="1" applyNumberFormat="1" applyFont="1" applyFill="1" applyBorder="1" applyAlignment="1"/>
    <xf numFmtId="3" fontId="85" fillId="63" borderId="27" xfId="6" applyNumberFormat="1" applyFont="1" applyFill="1" applyBorder="1"/>
    <xf numFmtId="3" fontId="85" fillId="63" borderId="24" xfId="6" applyNumberFormat="1" applyFont="1" applyFill="1" applyBorder="1"/>
    <xf numFmtId="3" fontId="78" fillId="63" borderId="24" xfId="6" applyNumberFormat="1" applyFont="1" applyFill="1" applyBorder="1"/>
    <xf numFmtId="3" fontId="78" fillId="63" borderId="27" xfId="6" applyNumberFormat="1" applyFont="1" applyFill="1" applyBorder="1"/>
    <xf numFmtId="3" fontId="78" fillId="63" borderId="28" xfId="6" applyNumberFormat="1" applyFont="1" applyFill="1" applyBorder="1"/>
    <xf numFmtId="3" fontId="78" fillId="63" borderId="27" xfId="1" applyNumberFormat="1" applyFont="1" applyFill="1" applyBorder="1" applyAlignment="1"/>
    <xf numFmtId="3" fontId="78" fillId="63" borderId="24" xfId="1" applyNumberFormat="1" applyFont="1" applyFill="1" applyBorder="1" applyAlignment="1"/>
    <xf numFmtId="3" fontId="78" fillId="63" borderId="24" xfId="4" applyNumberFormat="1" applyFont="1" applyFill="1" applyBorder="1" applyAlignment="1"/>
    <xf numFmtId="3" fontId="78" fillId="63" borderId="28" xfId="4" applyNumberFormat="1" applyFont="1" applyFill="1" applyBorder="1" applyAlignment="1"/>
    <xf numFmtId="3" fontId="85" fillId="63" borderId="24" xfId="4" applyNumberFormat="1" applyFont="1" applyFill="1" applyBorder="1" applyAlignment="1"/>
    <xf numFmtId="3" fontId="85" fillId="63" borderId="28" xfId="4" applyNumberFormat="1" applyFont="1" applyFill="1" applyBorder="1" applyAlignment="1"/>
    <xf numFmtId="3" fontId="85" fillId="63" borderId="28" xfId="6" applyNumberFormat="1" applyFont="1" applyFill="1" applyBorder="1"/>
    <xf numFmtId="3" fontId="85" fillId="63" borderId="27" xfId="1" applyNumberFormat="1" applyFont="1" applyFill="1" applyBorder="1" applyAlignment="1"/>
    <xf numFmtId="3" fontId="146" fillId="63" borderId="24" xfId="6" applyNumberFormat="1" applyFont="1" applyFill="1" applyBorder="1" applyAlignment="1">
      <alignment horizontal="left" indent="2"/>
    </xf>
    <xf numFmtId="3" fontId="147" fillId="63" borderId="24" xfId="6" applyNumberFormat="1" applyFont="1" applyFill="1" applyBorder="1"/>
    <xf numFmtId="3" fontId="146" fillId="63" borderId="24" xfId="6" applyNumberFormat="1" applyFont="1" applyFill="1" applyBorder="1"/>
    <xf numFmtId="3" fontId="146" fillId="63" borderId="27" xfId="6" applyNumberFormat="1" applyFont="1" applyFill="1" applyBorder="1"/>
    <xf numFmtId="3" fontId="146" fillId="63" borderId="24" xfId="4" applyNumberFormat="1" applyFont="1" applyFill="1" applyBorder="1" applyAlignment="1"/>
    <xf numFmtId="3" fontId="146" fillId="63" borderId="28" xfId="4" applyNumberFormat="1" applyFont="1" applyFill="1" applyBorder="1" applyAlignment="1"/>
    <xf numFmtId="3" fontId="147" fillId="63" borderId="27" xfId="6" applyNumberFormat="1" applyFont="1" applyFill="1" applyBorder="1"/>
    <xf numFmtId="3" fontId="147" fillId="63" borderId="24" xfId="4" applyNumberFormat="1" applyFont="1" applyFill="1" applyBorder="1" applyAlignment="1"/>
    <xf numFmtId="3" fontId="147" fillId="63" borderId="28" xfId="4" applyNumberFormat="1" applyFont="1" applyFill="1" applyBorder="1" applyAlignment="1"/>
    <xf numFmtId="3" fontId="78" fillId="63" borderId="24" xfId="112" applyNumberFormat="1" applyFont="1" applyFill="1" applyBorder="1" applyAlignment="1"/>
    <xf numFmtId="3" fontId="85" fillId="63" borderId="24" xfId="1" applyNumberFormat="1" applyFont="1" applyFill="1" applyBorder="1" applyAlignment="1"/>
    <xf numFmtId="3" fontId="85" fillId="63" borderId="76" xfId="6" applyNumberFormat="1" applyFont="1" applyFill="1" applyBorder="1"/>
    <xf numFmtId="3" fontId="85" fillId="63" borderId="77" xfId="6" applyNumberFormat="1" applyFont="1" applyFill="1" applyBorder="1"/>
    <xf numFmtId="3" fontId="85" fillId="0" borderId="26" xfId="6" applyNumberFormat="1" applyFont="1" applyBorder="1"/>
    <xf numFmtId="3" fontId="85" fillId="0" borderId="73" xfId="6" applyNumberFormat="1" applyFont="1" applyBorder="1"/>
    <xf numFmtId="3" fontId="85" fillId="0" borderId="75" xfId="6" applyNumberFormat="1" applyFont="1" applyBorder="1"/>
    <xf numFmtId="3" fontId="85" fillId="0" borderId="73" xfId="1" applyNumberFormat="1" applyFont="1" applyFill="1" applyBorder="1" applyAlignment="1"/>
    <xf numFmtId="3" fontId="78" fillId="0" borderId="26" xfId="1" applyNumberFormat="1" applyFont="1" applyFill="1" applyBorder="1" applyAlignment="1"/>
    <xf numFmtId="3" fontId="78" fillId="0" borderId="27" xfId="1" applyNumberFormat="1" applyFont="1" applyFill="1" applyBorder="1" applyAlignment="1"/>
    <xf numFmtId="3" fontId="78" fillId="0" borderId="24" xfId="1" applyNumberFormat="1" applyFont="1" applyFill="1" applyBorder="1" applyAlignment="1"/>
    <xf numFmtId="3" fontId="78" fillId="0" borderId="28" xfId="4" applyNumberFormat="1" applyFont="1" applyFill="1" applyBorder="1" applyAlignment="1"/>
    <xf numFmtId="3" fontId="85" fillId="0" borderId="24" xfId="0" applyNumberFormat="1" applyFont="1" applyBorder="1"/>
    <xf numFmtId="3" fontId="85" fillId="0" borderId="24" xfId="4" applyNumberFormat="1" applyFont="1" applyFill="1" applyBorder="1" applyAlignment="1"/>
    <xf numFmtId="3" fontId="85" fillId="0" borderId="28" xfId="4" applyNumberFormat="1" applyFont="1" applyFill="1" applyBorder="1" applyAlignment="1"/>
    <xf numFmtId="3" fontId="85" fillId="0" borderId="27" xfId="1" applyNumberFormat="1" applyFont="1" applyFill="1" applyBorder="1" applyAlignment="1"/>
    <xf numFmtId="0" fontId="85" fillId="0" borderId="77" xfId="276" applyFont="1" applyBorder="1"/>
    <xf numFmtId="0" fontId="85" fillId="0" borderId="79" xfId="276" applyFont="1" applyBorder="1"/>
    <xf numFmtId="3" fontId="85" fillId="0" borderId="76" xfId="6" applyNumberFormat="1" applyFont="1" applyBorder="1"/>
    <xf numFmtId="3" fontId="85" fillId="0" borderId="77" xfId="6" applyNumberFormat="1" applyFont="1" applyBorder="1"/>
    <xf numFmtId="3" fontId="85" fillId="0" borderId="79" xfId="6" applyNumberFormat="1" applyFont="1" applyBorder="1"/>
    <xf numFmtId="3" fontId="85" fillId="0" borderId="77" xfId="4" applyNumberFormat="1" applyFont="1" applyFill="1" applyBorder="1" applyAlignment="1"/>
    <xf numFmtId="3" fontId="85" fillId="0" borderId="79" xfId="4" applyNumberFormat="1" applyFont="1" applyFill="1" applyBorder="1" applyAlignment="1"/>
    <xf numFmtId="3" fontId="93" fillId="0" borderId="0" xfId="6" applyNumberFormat="1" applyFont="1"/>
    <xf numFmtId="3" fontId="94" fillId="0" borderId="0" xfId="6" applyNumberFormat="1" applyFont="1"/>
    <xf numFmtId="0" fontId="95" fillId="0" borderId="0" xfId="6" applyFont="1" applyAlignment="1">
      <alignment horizontal="right"/>
    </xf>
    <xf numFmtId="0" fontId="94" fillId="0" borderId="0" xfId="6" applyFont="1" applyAlignment="1">
      <alignment horizontal="center"/>
    </xf>
    <xf numFmtId="0" fontId="93" fillId="0" borderId="0" xfId="6" applyFont="1"/>
    <xf numFmtId="0" fontId="152" fillId="0" borderId="0" xfId="6" applyFont="1"/>
    <xf numFmtId="0" fontId="124" fillId="0" borderId="0" xfId="6" applyFont="1"/>
    <xf numFmtId="0" fontId="119" fillId="0" borderId="0" xfId="6" applyFont="1"/>
    <xf numFmtId="0" fontId="119" fillId="0" borderId="0" xfId="0" applyFont="1"/>
    <xf numFmtId="0" fontId="143" fillId="0" borderId="0" xfId="0" applyFont="1"/>
    <xf numFmtId="3" fontId="85" fillId="63" borderId="76" xfId="1" applyNumberFormat="1" applyFont="1" applyFill="1" applyBorder="1" applyAlignment="1"/>
    <xf numFmtId="3" fontId="78" fillId="63" borderId="77" xfId="1" applyNumberFormat="1" applyFont="1" applyFill="1" applyBorder="1" applyAlignment="1"/>
    <xf numFmtId="3" fontId="85" fillId="63" borderId="79" xfId="6" applyNumberFormat="1" applyFont="1" applyFill="1" applyBorder="1"/>
    <xf numFmtId="3" fontId="85" fillId="0" borderId="27" xfId="0" applyNumberFormat="1" applyFont="1" applyBorder="1"/>
    <xf numFmtId="3" fontId="85" fillId="0" borderId="28" xfId="0" applyNumberFormat="1" applyFont="1" applyBorder="1"/>
    <xf numFmtId="3" fontId="85" fillId="64" borderId="37" xfId="6" applyNumberFormat="1" applyFont="1" applyFill="1" applyBorder="1"/>
    <xf numFmtId="3" fontId="85" fillId="0" borderId="0" xfId="6" applyNumberFormat="1" applyFont="1" applyBorder="1"/>
    <xf numFmtId="3" fontId="78" fillId="63" borderId="35" xfId="1" applyNumberFormat="1" applyFont="1" applyFill="1" applyBorder="1" applyAlignment="1"/>
    <xf numFmtId="3" fontId="85" fillId="63" borderId="40" xfId="6" applyNumberFormat="1" applyFont="1" applyFill="1" applyBorder="1"/>
    <xf numFmtId="0" fontId="84" fillId="0" borderId="42" xfId="67" applyFont="1" applyBorder="1" applyAlignment="1">
      <alignment horizontal="left" vertical="top"/>
    </xf>
    <xf numFmtId="0" fontId="80" fillId="0" borderId="42" xfId="67" applyFont="1" applyBorder="1" applyAlignment="1">
      <alignment vertical="top"/>
    </xf>
    <xf numFmtId="0" fontId="84" fillId="0" borderId="42" xfId="67" applyFont="1" applyBorder="1" applyAlignment="1">
      <alignment horizontal="center" vertical="top"/>
    </xf>
    <xf numFmtId="0" fontId="84" fillId="63" borderId="42" xfId="67" applyFont="1" applyFill="1" applyBorder="1" applyAlignment="1">
      <alignment horizontal="center" vertical="top" wrapText="1"/>
    </xf>
    <xf numFmtId="168" fontId="84" fillId="67" borderId="43" xfId="1" applyNumberFormat="1" applyFont="1" applyFill="1" applyBorder="1" applyAlignment="1">
      <alignment horizontal="center"/>
    </xf>
    <xf numFmtId="168" fontId="84" fillId="64" borderId="21" xfId="1" applyNumberFormat="1" applyFont="1" applyFill="1" applyBorder="1" applyAlignment="1">
      <alignment horizontal="center"/>
    </xf>
    <xf numFmtId="168" fontId="80" fillId="0" borderId="21" xfId="1" applyNumberFormat="1" applyFont="1" applyBorder="1" applyAlignment="1">
      <alignment horizontal="center"/>
    </xf>
    <xf numFmtId="168" fontId="80" fillId="0" borderId="24" xfId="1" applyNumberFormat="1" applyFont="1" applyBorder="1" applyAlignment="1">
      <alignment horizontal="center"/>
    </xf>
    <xf numFmtId="168" fontId="84" fillId="74" borderId="24" xfId="1" applyNumberFormat="1" applyFont="1" applyFill="1" applyBorder="1" applyAlignment="1">
      <alignment horizontal="center"/>
    </xf>
    <xf numFmtId="168" fontId="121" fillId="74" borderId="24" xfId="1" applyNumberFormat="1" applyFont="1" applyFill="1" applyBorder="1" applyAlignment="1">
      <alignment horizontal="center"/>
    </xf>
    <xf numFmtId="168" fontId="84" fillId="64" borderId="24" xfId="1" applyNumberFormat="1" applyFont="1" applyFill="1" applyBorder="1" applyAlignment="1">
      <alignment horizontal="center"/>
    </xf>
    <xf numFmtId="168" fontId="80" fillId="0" borderId="25" xfId="1" applyNumberFormat="1" applyFont="1" applyBorder="1" applyAlignment="1">
      <alignment horizontal="center"/>
    </xf>
    <xf numFmtId="168" fontId="80" fillId="0" borderId="49" xfId="1" applyNumberFormat="1" applyFont="1" applyBorder="1" applyAlignment="1">
      <alignment horizontal="center"/>
    </xf>
    <xf numFmtId="168" fontId="80" fillId="0" borderId="50" xfId="1" applyNumberFormat="1" applyFont="1" applyBorder="1" applyAlignment="1">
      <alignment horizontal="center"/>
    </xf>
    <xf numFmtId="168" fontId="84" fillId="64" borderId="50" xfId="1" applyNumberFormat="1" applyFont="1" applyFill="1" applyBorder="1" applyAlignment="1">
      <alignment horizontal="center"/>
    </xf>
    <xf numFmtId="164" fontId="84" fillId="67" borderId="43" xfId="1" applyNumberFormat="1" applyFont="1" applyFill="1" applyBorder="1" applyAlignment="1">
      <alignment horizontal="center"/>
    </xf>
    <xf numFmtId="164" fontId="84" fillId="64" borderId="21" xfId="1" applyNumberFormat="1" applyFont="1" applyFill="1" applyBorder="1" applyAlignment="1">
      <alignment horizontal="center"/>
    </xf>
    <xf numFmtId="164" fontId="80" fillId="0" borderId="21" xfId="1" applyNumberFormat="1" applyFont="1" applyBorder="1" applyAlignment="1">
      <alignment horizontal="center"/>
    </xf>
    <xf numFmtId="164" fontId="80" fillId="0" borderId="24" xfId="1" applyNumberFormat="1" applyFont="1" applyBorder="1" applyAlignment="1">
      <alignment horizontal="center"/>
    </xf>
    <xf numFmtId="164" fontId="84" fillId="74" borderId="24" xfId="1" applyNumberFormat="1" applyFont="1" applyFill="1" applyBorder="1" applyAlignment="1">
      <alignment horizontal="center"/>
    </xf>
    <xf numFmtId="164" fontId="121" fillId="74" borderId="24" xfId="1" applyNumberFormat="1" applyFont="1" applyFill="1" applyBorder="1" applyAlignment="1">
      <alignment horizontal="center"/>
    </xf>
    <xf numFmtId="164" fontId="84" fillId="64" borderId="24" xfId="1" applyNumberFormat="1" applyFont="1" applyFill="1" applyBorder="1" applyAlignment="1">
      <alignment horizontal="center"/>
    </xf>
    <xf numFmtId="164" fontId="80" fillId="0" borderId="25" xfId="1" applyNumberFormat="1" applyFont="1" applyBorder="1" applyAlignment="1">
      <alignment horizontal="center"/>
    </xf>
    <xf numFmtId="164" fontId="80" fillId="0" borderId="49" xfId="1" applyNumberFormat="1" applyFont="1" applyBorder="1" applyAlignment="1">
      <alignment horizontal="center"/>
    </xf>
    <xf numFmtId="164" fontId="80" fillId="0" borderId="50" xfId="1" applyNumberFormat="1" applyFont="1" applyBorder="1" applyAlignment="1">
      <alignment horizontal="center"/>
    </xf>
    <xf numFmtId="164" fontId="84" fillId="64" borderId="50" xfId="1" applyNumberFormat="1" applyFont="1" applyFill="1" applyBorder="1" applyAlignment="1">
      <alignment horizontal="center"/>
    </xf>
    <xf numFmtId="0" fontId="92" fillId="0" borderId="0" xfId="276" applyFont="1"/>
    <xf numFmtId="168" fontId="80" fillId="0" borderId="25" xfId="1" applyNumberFormat="1" applyFont="1" applyFill="1" applyBorder="1" applyAlignment="1">
      <alignment horizontal="center"/>
    </xf>
    <xf numFmtId="168" fontId="80" fillId="0" borderId="24" xfId="1" applyNumberFormat="1" applyFont="1" applyFill="1" applyBorder="1" applyAlignment="1">
      <alignment horizontal="center"/>
    </xf>
    <xf numFmtId="168" fontId="80" fillId="0" borderId="44" xfId="1" applyNumberFormat="1" applyFont="1" applyFill="1" applyBorder="1" applyAlignment="1">
      <alignment horizontal="center"/>
    </xf>
    <xf numFmtId="168" fontId="84" fillId="64" borderId="0" xfId="1" applyNumberFormat="1" applyFont="1" applyFill="1" applyBorder="1" applyAlignment="1">
      <alignment horizontal="center"/>
    </xf>
    <xf numFmtId="168" fontId="80" fillId="0" borderId="0" xfId="1" applyNumberFormat="1" applyFont="1" applyBorder="1" applyAlignment="1">
      <alignment horizontal="center"/>
    </xf>
    <xf numFmtId="168" fontId="80" fillId="0" borderId="26" xfId="1" applyNumberFormat="1" applyFont="1" applyBorder="1" applyAlignment="1">
      <alignment horizontal="center"/>
    </xf>
    <xf numFmtId="0" fontId="87" fillId="0" borderId="0" xfId="2" applyAlignment="1" applyProtection="1"/>
    <xf numFmtId="0" fontId="82" fillId="2" borderId="0" xfId="0" applyFont="1" applyFill="1"/>
    <xf numFmtId="0" fontId="83" fillId="2" borderId="0" xfId="0" applyFont="1" applyFill="1"/>
    <xf numFmtId="0" fontId="86" fillId="2" borderId="0" xfId="0" applyFont="1" applyFill="1"/>
    <xf numFmtId="0" fontId="78" fillId="0" borderId="26" xfId="0" applyFont="1" applyFill="1" applyBorder="1" applyAlignment="1">
      <alignment vertical="center"/>
    </xf>
    <xf numFmtId="0" fontId="89" fillId="0" borderId="26" xfId="0" applyFont="1" applyFill="1" applyBorder="1"/>
    <xf numFmtId="0" fontId="78" fillId="0" borderId="24" xfId="0" applyFont="1" applyFill="1" applyBorder="1" applyAlignment="1">
      <alignment vertical="center"/>
    </xf>
    <xf numFmtId="0" fontId="0" fillId="0" borderId="24" xfId="0" applyFill="1" applyBorder="1" applyAlignment="1"/>
    <xf numFmtId="0" fontId="88" fillId="0" borderId="26" xfId="0" applyFont="1" applyFill="1" applyBorder="1"/>
    <xf numFmtId="0" fontId="78" fillId="0" borderId="26" xfId="0" applyFont="1" applyFill="1" applyBorder="1"/>
    <xf numFmtId="0" fontId="88" fillId="0" borderId="24" xfId="0" applyFont="1" applyFill="1" applyBorder="1"/>
    <xf numFmtId="0" fontId="78" fillId="0" borderId="24" xfId="0" applyFont="1" applyFill="1" applyBorder="1"/>
    <xf numFmtId="0" fontId="85" fillId="7" borderId="38" xfId="935" applyFont="1" applyFill="1" applyBorder="1" applyAlignment="1">
      <alignment horizontal="center" vertical="center"/>
    </xf>
    <xf numFmtId="0" fontId="85" fillId="7" borderId="1" xfId="935" applyFont="1" applyFill="1" applyBorder="1" applyAlignment="1">
      <alignment horizontal="center"/>
    </xf>
    <xf numFmtId="0" fontId="85" fillId="40" borderId="1" xfId="935" applyFont="1" applyFill="1" applyBorder="1" applyAlignment="1">
      <alignment horizontal="center"/>
    </xf>
    <xf numFmtId="0" fontId="103" fillId="7" borderId="1" xfId="935" applyFont="1" applyFill="1" applyBorder="1" applyAlignment="1">
      <alignment horizontal="center"/>
    </xf>
    <xf numFmtId="0" fontId="103" fillId="40" borderId="1" xfId="935" applyFont="1" applyFill="1" applyBorder="1" applyAlignment="1">
      <alignment horizontal="center"/>
    </xf>
    <xf numFmtId="0" fontId="85" fillId="7" borderId="0" xfId="935" applyFont="1" applyFill="1" applyBorder="1" applyAlignment="1">
      <alignment horizontal="center"/>
    </xf>
    <xf numFmtId="0" fontId="85" fillId="40" borderId="0" xfId="935" applyFont="1" applyFill="1" applyBorder="1" applyAlignment="1">
      <alignment horizontal="center"/>
    </xf>
    <xf numFmtId="3" fontId="103" fillId="7" borderId="0" xfId="935" applyNumberFormat="1" applyFont="1" applyFill="1" applyBorder="1" applyAlignment="1">
      <alignment horizontal="center"/>
    </xf>
    <xf numFmtId="3" fontId="103" fillId="40" borderId="0" xfId="935" applyNumberFormat="1" applyFont="1" applyFill="1" applyBorder="1" applyAlignment="1">
      <alignment horizontal="center"/>
    </xf>
    <xf numFmtId="3" fontId="85" fillId="7" borderId="0" xfId="935" applyNumberFormat="1" applyFont="1" applyFill="1" applyBorder="1" applyAlignment="1">
      <alignment horizontal="center"/>
    </xf>
    <xf numFmtId="3" fontId="85" fillId="40" borderId="0" xfId="935" applyNumberFormat="1" applyFont="1" applyFill="1" applyBorder="1" applyAlignment="1">
      <alignment horizontal="center"/>
    </xf>
    <xf numFmtId="167" fontId="80" fillId="7" borderId="21" xfId="935" applyNumberFormat="1" applyFont="1" applyFill="1" applyBorder="1" applyAlignment="1">
      <alignment horizontal="center"/>
    </xf>
    <xf numFmtId="167" fontId="80" fillId="40" borderId="21" xfId="935" applyNumberFormat="1" applyFont="1" applyFill="1" applyBorder="1" applyAlignment="1">
      <alignment horizontal="center"/>
    </xf>
    <xf numFmtId="0" fontId="80" fillId="7" borderId="21" xfId="935" applyFont="1" applyFill="1" applyBorder="1" applyAlignment="1">
      <alignment horizontal="center"/>
    </xf>
    <xf numFmtId="3" fontId="104" fillId="7" borderId="21" xfId="936" applyNumberFormat="1" applyFont="1" applyFill="1" applyBorder="1" applyAlignment="1">
      <alignment horizontal="center"/>
    </xf>
    <xf numFmtId="3" fontId="104" fillId="40" borderId="21" xfId="936" applyNumberFormat="1" applyFont="1" applyFill="1" applyBorder="1" applyAlignment="1">
      <alignment horizontal="center"/>
    </xf>
    <xf numFmtId="3" fontId="80" fillId="7" borderId="21" xfId="936" applyNumberFormat="1" applyFont="1" applyFill="1" applyBorder="1" applyAlignment="1">
      <alignment horizontal="center"/>
    </xf>
    <xf numFmtId="3" fontId="80" fillId="40" borderId="21" xfId="936" applyNumberFormat="1" applyFont="1" applyFill="1" applyBorder="1" applyAlignment="1">
      <alignment horizontal="center"/>
    </xf>
    <xf numFmtId="167" fontId="84" fillId="7" borderId="21" xfId="935" applyNumberFormat="1" applyFont="1" applyFill="1" applyBorder="1" applyAlignment="1">
      <alignment horizontal="center"/>
    </xf>
    <xf numFmtId="167" fontId="84" fillId="40" borderId="21" xfId="935" applyNumberFormat="1" applyFont="1" applyFill="1" applyBorder="1" applyAlignment="1">
      <alignment horizontal="center"/>
    </xf>
    <xf numFmtId="0" fontId="84" fillId="7" borderId="21" xfId="935" applyFont="1" applyFill="1" applyBorder="1" applyAlignment="1">
      <alignment horizontal="center"/>
    </xf>
    <xf numFmtId="3" fontId="103" fillId="7" borderId="21" xfId="936" applyNumberFormat="1" applyFont="1" applyFill="1" applyBorder="1" applyAlignment="1">
      <alignment horizontal="center"/>
    </xf>
    <xf numFmtId="3" fontId="103" fillId="40" borderId="21" xfId="936" applyNumberFormat="1" applyFont="1" applyFill="1" applyBorder="1" applyAlignment="1">
      <alignment horizontal="center"/>
    </xf>
    <xf numFmtId="3" fontId="84" fillId="7" borderId="21" xfId="936" applyNumberFormat="1" applyFont="1" applyFill="1" applyBorder="1" applyAlignment="1">
      <alignment horizontal="center"/>
    </xf>
    <xf numFmtId="3" fontId="84" fillId="40" borderId="21" xfId="936" applyNumberFormat="1" applyFont="1" applyFill="1" applyBorder="1" applyAlignment="1">
      <alignment horizontal="center"/>
    </xf>
    <xf numFmtId="167" fontId="85" fillId="7" borderId="21" xfId="935" applyNumberFormat="1" applyFont="1" applyFill="1" applyBorder="1" applyAlignment="1">
      <alignment horizontal="center"/>
    </xf>
    <xf numFmtId="167" fontId="85" fillId="40" borderId="21" xfId="935" applyNumberFormat="1" applyFont="1" applyFill="1" applyBorder="1" applyAlignment="1">
      <alignment horizontal="center"/>
    </xf>
    <xf numFmtId="0" fontId="85" fillId="7" borderId="21" xfId="935" applyFont="1" applyFill="1" applyBorder="1" applyAlignment="1">
      <alignment horizontal="center"/>
    </xf>
    <xf numFmtId="3" fontId="85" fillId="7" borderId="21" xfId="936" applyNumberFormat="1" applyFont="1" applyFill="1" applyBorder="1" applyAlignment="1">
      <alignment horizontal="center"/>
    </xf>
    <xf numFmtId="167" fontId="106" fillId="7" borderId="0" xfId="935" applyNumberFormat="1" applyFont="1" applyFill="1" applyBorder="1" applyAlignment="1">
      <alignment horizontal="center"/>
    </xf>
    <xf numFmtId="167" fontId="106" fillId="40" borderId="0" xfId="935" applyNumberFormat="1" applyFont="1" applyFill="1" applyBorder="1" applyAlignment="1">
      <alignment horizontal="center"/>
    </xf>
    <xf numFmtId="0" fontId="140" fillId="0" borderId="0" xfId="2" applyFont="1" applyAlignment="1" applyProtection="1"/>
    <xf numFmtId="0" fontId="85" fillId="7" borderId="38" xfId="935" applyFont="1" applyFill="1" applyBorder="1" applyAlignment="1">
      <alignment horizontal="center" vertical="center" wrapText="1"/>
    </xf>
    <xf numFmtId="0" fontId="103" fillId="7" borderId="82" xfId="935" applyFont="1" applyFill="1" applyBorder="1" applyAlignment="1">
      <alignment horizontal="center" vertical="center" wrapText="1"/>
    </xf>
    <xf numFmtId="0" fontId="92" fillId="0" borderId="0" xfId="6" applyFont="1"/>
    <xf numFmtId="0" fontId="114" fillId="76" borderId="0" xfId="905" applyFont="1" applyFill="1" applyAlignment="1">
      <alignment vertical="center"/>
    </xf>
    <xf numFmtId="0" fontId="117" fillId="63" borderId="30" xfId="905" applyFont="1" applyFill="1" applyBorder="1" applyAlignment="1">
      <alignment horizontal="center" vertical="top"/>
    </xf>
    <xf numFmtId="0" fontId="113" fillId="63" borderId="32" xfId="907" applyNumberFormat="1" applyFont="1" applyFill="1" applyBorder="1" applyAlignment="1">
      <alignment horizontal="center" vertical="top" wrapText="1"/>
    </xf>
    <xf numFmtId="168" fontId="78" fillId="0" borderId="0" xfId="0" applyNumberFormat="1" applyFont="1"/>
    <xf numFmtId="171" fontId="98" fillId="0" borderId="22" xfId="905" applyNumberFormat="1" applyFont="1" applyBorder="1"/>
    <xf numFmtId="171" fontId="98" fillId="0" borderId="21" xfId="905" applyNumberFormat="1" applyFont="1" applyBorder="1"/>
    <xf numFmtId="168" fontId="98" fillId="0" borderId="22" xfId="907" applyNumberFormat="1" applyFont="1" applyFill="1" applyBorder="1" applyAlignment="1">
      <alignment horizontal="right"/>
    </xf>
    <xf numFmtId="164" fontId="133" fillId="0" borderId="22" xfId="907" applyNumberFormat="1" applyFont="1" applyFill="1" applyBorder="1" applyAlignment="1">
      <alignment horizontal="right"/>
    </xf>
    <xf numFmtId="164" fontId="98" fillId="0" borderId="22" xfId="907" applyNumberFormat="1" applyFont="1" applyFill="1" applyBorder="1" applyAlignment="1">
      <alignment horizontal="right"/>
    </xf>
    <xf numFmtId="171" fontId="98" fillId="0" borderId="22" xfId="905" applyNumberFormat="1" applyFont="1" applyFill="1" applyBorder="1"/>
    <xf numFmtId="164" fontId="133" fillId="0" borderId="36" xfId="907" applyNumberFormat="1" applyFont="1" applyFill="1" applyBorder="1" applyAlignment="1">
      <alignment horizontal="right"/>
    </xf>
    <xf numFmtId="164" fontId="133" fillId="0" borderId="37" xfId="907" applyNumberFormat="1" applyFont="1" applyFill="1" applyBorder="1" applyAlignment="1">
      <alignment horizontal="right"/>
    </xf>
    <xf numFmtId="164" fontId="98" fillId="0" borderId="36" xfId="907" applyNumberFormat="1" applyFont="1" applyFill="1" applyBorder="1" applyAlignment="1">
      <alignment horizontal="right"/>
    </xf>
    <xf numFmtId="164" fontId="98" fillId="0" borderId="37" xfId="907" applyNumberFormat="1" applyFont="1" applyFill="1" applyBorder="1" applyAlignment="1">
      <alignment horizontal="right"/>
    </xf>
    <xf numFmtId="168" fontId="97" fillId="0" borderId="36" xfId="907" applyNumberFormat="1" applyFont="1" applyFill="1" applyBorder="1" applyAlignment="1">
      <alignment horizontal="right"/>
    </xf>
    <xf numFmtId="168" fontId="97" fillId="0" borderId="22" xfId="907" applyNumberFormat="1" applyFont="1" applyFill="1" applyBorder="1" applyAlignment="1">
      <alignment horizontal="right"/>
    </xf>
    <xf numFmtId="168" fontId="97" fillId="0" borderId="37" xfId="907" applyNumberFormat="1" applyFont="1" applyFill="1" applyBorder="1" applyAlignment="1">
      <alignment horizontal="right"/>
    </xf>
    <xf numFmtId="168" fontId="98" fillId="0" borderId="36" xfId="907" applyNumberFormat="1" applyFont="1" applyFill="1" applyBorder="1" applyAlignment="1">
      <alignment horizontal="right"/>
    </xf>
    <xf numFmtId="168" fontId="98" fillId="0" borderId="37" xfId="907" applyNumberFormat="1" applyFont="1" applyFill="1" applyBorder="1" applyAlignment="1">
      <alignment horizontal="right"/>
    </xf>
    <xf numFmtId="0" fontId="78" fillId="80" borderId="0" xfId="2" applyFont="1" applyFill="1" applyAlignment="1" applyProtection="1">
      <alignment horizontal="center" wrapText="1"/>
    </xf>
    <xf numFmtId="0" fontId="78" fillId="80" borderId="0" xfId="2" applyFont="1" applyFill="1" applyAlignment="1" applyProtection="1">
      <alignment horizontal="center"/>
    </xf>
    <xf numFmtId="0" fontId="85" fillId="6" borderId="25" xfId="0" applyFont="1" applyFill="1" applyBorder="1" applyAlignment="1"/>
    <xf numFmtId="0" fontId="0" fillId="0" borderId="25" xfId="0" applyBorder="1" applyAlignment="1"/>
    <xf numFmtId="0" fontId="122" fillId="73" borderId="25" xfId="0" applyFont="1" applyFill="1" applyBorder="1" applyAlignment="1"/>
    <xf numFmtId="0" fontId="85" fillId="40" borderId="25" xfId="0" applyFont="1" applyFill="1" applyBorder="1" applyAlignment="1"/>
    <xf numFmtId="0" fontId="81" fillId="66" borderId="0" xfId="903" applyFont="1" applyFill="1" applyAlignment="1"/>
    <xf numFmtId="0" fontId="0" fillId="0" borderId="0" xfId="0" applyAlignment="1"/>
    <xf numFmtId="0" fontId="85" fillId="3" borderId="0" xfId="0" applyFont="1" applyFill="1" applyAlignment="1"/>
    <xf numFmtId="0" fontId="84" fillId="4" borderId="25" xfId="0" applyFont="1" applyFill="1" applyBorder="1" applyAlignment="1"/>
    <xf numFmtId="0" fontId="85" fillId="5" borderId="25" xfId="0" applyFont="1" applyFill="1" applyBorder="1" applyAlignment="1"/>
    <xf numFmtId="0" fontId="91" fillId="0" borderId="40" xfId="6" applyFont="1" applyBorder="1" applyAlignment="1">
      <alignment horizontal="right" wrapText="1"/>
    </xf>
    <xf numFmtId="0" fontId="78" fillId="80" borderId="0" xfId="2" applyFont="1" applyFill="1" applyAlignment="1" applyProtection="1">
      <alignment horizontal="center"/>
    </xf>
    <xf numFmtId="0" fontId="78" fillId="0" borderId="0" xfId="2" applyFont="1" applyAlignment="1" applyProtection="1">
      <alignment horizontal="center"/>
    </xf>
    <xf numFmtId="0" fontId="84" fillId="0" borderId="0" xfId="67" applyFont="1" applyFill="1" applyBorder="1" applyAlignment="1">
      <alignment horizontal="center"/>
    </xf>
    <xf numFmtId="0" fontId="84" fillId="0" borderId="0" xfId="67" applyFont="1" applyBorder="1" applyAlignment="1">
      <alignment horizontal="center"/>
    </xf>
    <xf numFmtId="0" fontId="85" fillId="0" borderId="33" xfId="0" applyFont="1" applyBorder="1" applyAlignment="1">
      <alignment horizontal="center"/>
    </xf>
    <xf numFmtId="0" fontId="85" fillId="0" borderId="32" xfId="0" applyFont="1" applyBorder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85" fillId="0" borderId="1" xfId="0" applyFont="1" applyFill="1" applyBorder="1" applyAlignment="1">
      <alignment horizontal="center"/>
    </xf>
    <xf numFmtId="0" fontId="85" fillId="0" borderId="32" xfId="0" applyFont="1" applyFill="1" applyBorder="1" applyAlignment="1">
      <alignment horizontal="center"/>
    </xf>
    <xf numFmtId="0" fontId="117" fillId="0" borderId="0" xfId="0" applyFont="1" applyAlignment="1">
      <alignment horizontal="left" vertical="top" wrapText="1"/>
    </xf>
    <xf numFmtId="0" fontId="85" fillId="0" borderId="0" xfId="0" applyFont="1" applyBorder="1" applyAlignment="1">
      <alignment horizontal="left" wrapText="1"/>
    </xf>
    <xf numFmtId="0" fontId="85" fillId="0" borderId="31" xfId="0" applyFont="1" applyBorder="1" applyAlignment="1">
      <alignment horizontal="left" wrapText="1"/>
    </xf>
    <xf numFmtId="0" fontId="85" fillId="0" borderId="0" xfId="0" quotePrefix="1" applyNumberFormat="1" applyFont="1" applyFill="1" applyBorder="1" applyAlignment="1">
      <alignment horizontal="left" wrapText="1"/>
    </xf>
    <xf numFmtId="0" fontId="85" fillId="0" borderId="31" xfId="0" quotePrefix="1" applyNumberFormat="1" applyFont="1" applyFill="1" applyBorder="1" applyAlignment="1">
      <alignment horizontal="left" wrapText="1"/>
    </xf>
    <xf numFmtId="0" fontId="85" fillId="2" borderId="33" xfId="7" applyFont="1" applyFill="1" applyBorder="1" applyAlignment="1">
      <alignment horizontal="center"/>
    </xf>
    <xf numFmtId="0" fontId="85" fillId="2" borderId="32" xfId="7" applyFont="1" applyFill="1" applyBorder="1" applyAlignment="1">
      <alignment horizontal="center"/>
    </xf>
    <xf numFmtId="0" fontId="85" fillId="0" borderId="1" xfId="0" applyFont="1" applyBorder="1" applyAlignment="1">
      <alignment horizontal="left" wrapText="1"/>
    </xf>
    <xf numFmtId="0" fontId="85" fillId="0" borderId="32" xfId="0" applyFont="1" applyBorder="1" applyAlignment="1">
      <alignment horizontal="left" wrapText="1"/>
    </xf>
    <xf numFmtId="0" fontId="85" fillId="65" borderId="1" xfId="21" applyFont="1" applyFill="1" applyBorder="1" applyAlignment="1">
      <alignment horizontal="center"/>
    </xf>
    <xf numFmtId="0" fontId="85" fillId="8" borderId="20" xfId="21" applyFont="1" applyFill="1" applyBorder="1" applyAlignment="1">
      <alignment horizontal="center" vertical="center" wrapText="1"/>
    </xf>
    <xf numFmtId="0" fontId="103" fillId="8" borderId="20" xfId="21" applyFont="1" applyFill="1" applyBorder="1" applyAlignment="1">
      <alignment horizontal="center" vertical="center" wrapText="1"/>
    </xf>
    <xf numFmtId="0" fontId="85" fillId="40" borderId="1" xfId="21" applyFont="1" applyFill="1" applyBorder="1" applyAlignment="1">
      <alignment horizontal="center"/>
    </xf>
    <xf numFmtId="0" fontId="85" fillId="7" borderId="20" xfId="21" applyFont="1" applyFill="1" applyBorder="1" applyAlignment="1">
      <alignment horizontal="center" vertical="center" wrapText="1"/>
    </xf>
    <xf numFmtId="0" fontId="103" fillId="7" borderId="38" xfId="21" applyFont="1" applyFill="1" applyBorder="1" applyAlignment="1">
      <alignment horizontal="center" vertical="center" wrapText="1"/>
    </xf>
    <xf numFmtId="164" fontId="99" fillId="70" borderId="40" xfId="907" applyNumberFormat="1" applyFont="1" applyFill="1" applyBorder="1" applyAlignment="1">
      <alignment horizontal="center"/>
    </xf>
    <xf numFmtId="164" fontId="99" fillId="70" borderId="0" xfId="907" applyNumberFormat="1" applyFont="1" applyFill="1" applyBorder="1" applyAlignment="1">
      <alignment horizontal="center"/>
    </xf>
    <xf numFmtId="168" fontId="99" fillId="69" borderId="40" xfId="907" applyNumberFormat="1" applyFont="1" applyFill="1" applyBorder="1" applyAlignment="1">
      <alignment horizontal="center" vertical="center" wrapText="1"/>
    </xf>
    <xf numFmtId="168" fontId="99" fillId="69" borderId="0" xfId="907" applyNumberFormat="1" applyFont="1" applyFill="1" applyBorder="1" applyAlignment="1">
      <alignment horizontal="center" vertical="center" wrapText="1"/>
    </xf>
    <xf numFmtId="168" fontId="99" fillId="69" borderId="31" xfId="907" applyNumberFormat="1" applyFont="1" applyFill="1" applyBorder="1" applyAlignment="1">
      <alignment horizontal="center" vertical="center" wrapText="1"/>
    </xf>
    <xf numFmtId="164" fontId="138" fillId="69" borderId="40" xfId="907" applyNumberFormat="1" applyFont="1" applyFill="1" applyBorder="1" applyAlignment="1">
      <alignment horizontal="center" vertical="center" wrapText="1"/>
    </xf>
    <xf numFmtId="164" fontId="138" fillId="69" borderId="0" xfId="907" applyNumberFormat="1" applyFont="1" applyFill="1" applyBorder="1" applyAlignment="1">
      <alignment horizontal="center" vertical="center" wrapText="1"/>
    </xf>
    <xf numFmtId="164" fontId="138" fillId="69" borderId="31" xfId="907" applyNumberFormat="1" applyFont="1" applyFill="1" applyBorder="1" applyAlignment="1">
      <alignment horizontal="center" vertical="center" wrapText="1"/>
    </xf>
    <xf numFmtId="164" fontId="99" fillId="69" borderId="40" xfId="907" applyNumberFormat="1" applyFont="1" applyFill="1" applyBorder="1" applyAlignment="1">
      <alignment horizontal="center" vertical="center" wrapText="1"/>
    </xf>
    <xf numFmtId="164" fontId="99" fillId="69" borderId="0" xfId="907" applyNumberFormat="1" applyFont="1" applyFill="1" applyBorder="1" applyAlignment="1">
      <alignment horizontal="center" vertical="center" wrapText="1"/>
    </xf>
    <xf numFmtId="164" fontId="99" fillId="69" borderId="31" xfId="907" applyNumberFormat="1" applyFont="1" applyFill="1" applyBorder="1" applyAlignment="1">
      <alignment horizontal="center" vertical="center" wrapText="1"/>
    </xf>
    <xf numFmtId="164" fontId="99" fillId="72" borderId="40" xfId="907" applyNumberFormat="1" applyFont="1" applyFill="1" applyBorder="1" applyAlignment="1">
      <alignment horizontal="center"/>
    </xf>
    <xf numFmtId="164" fontId="99" fillId="72" borderId="0" xfId="907" applyNumberFormat="1" applyFont="1" applyFill="1" applyBorder="1" applyAlignment="1">
      <alignment horizontal="center"/>
    </xf>
    <xf numFmtId="168" fontId="99" fillId="71" borderId="40" xfId="907" applyNumberFormat="1" applyFont="1" applyFill="1" applyBorder="1" applyAlignment="1">
      <alignment horizontal="center" vertical="top" wrapText="1"/>
    </xf>
    <xf numFmtId="168" fontId="99" fillId="71" borderId="0" xfId="907" applyNumberFormat="1" applyFont="1" applyFill="1" applyBorder="1" applyAlignment="1">
      <alignment horizontal="center" vertical="top" wrapText="1"/>
    </xf>
    <xf numFmtId="168" fontId="99" fillId="71" borderId="31" xfId="907" applyNumberFormat="1" applyFont="1" applyFill="1" applyBorder="1" applyAlignment="1">
      <alignment horizontal="center" vertical="top" wrapText="1"/>
    </xf>
    <xf numFmtId="164" fontId="132" fillId="71" borderId="54" xfId="907" applyNumberFormat="1" applyFont="1" applyFill="1" applyBorder="1" applyAlignment="1">
      <alignment horizontal="center" vertical="top" wrapText="1"/>
    </xf>
    <xf numFmtId="164" fontId="132" fillId="71" borderId="55" xfId="907" applyNumberFormat="1" applyFont="1" applyFill="1" applyBorder="1" applyAlignment="1">
      <alignment horizontal="center" vertical="top" wrapText="1"/>
    </xf>
    <xf numFmtId="164" fontId="132" fillId="71" borderId="56" xfId="907" applyNumberFormat="1" applyFont="1" applyFill="1" applyBorder="1" applyAlignment="1">
      <alignment horizontal="center" vertical="top" wrapText="1"/>
    </xf>
    <xf numFmtId="164" fontId="99" fillId="71" borderId="54" xfId="907" applyNumberFormat="1" applyFont="1" applyFill="1" applyBorder="1" applyAlignment="1">
      <alignment horizontal="center" vertical="top" wrapText="1"/>
    </xf>
    <xf numFmtId="164" fontId="99" fillId="71" borderId="55" xfId="907" applyNumberFormat="1" applyFont="1" applyFill="1" applyBorder="1" applyAlignment="1">
      <alignment horizontal="center" vertical="top" wrapText="1"/>
    </xf>
    <xf numFmtId="164" fontId="99" fillId="71" borderId="56" xfId="907" applyNumberFormat="1" applyFont="1" applyFill="1" applyBorder="1" applyAlignment="1">
      <alignment horizontal="center" vertical="top" wrapText="1"/>
    </xf>
    <xf numFmtId="0" fontId="99" fillId="5" borderId="40" xfId="905" applyFont="1" applyFill="1" applyBorder="1" applyAlignment="1">
      <alignment horizontal="center"/>
    </xf>
    <xf numFmtId="0" fontId="99" fillId="5" borderId="0" xfId="905" applyFont="1" applyFill="1" applyBorder="1" applyAlignment="1">
      <alignment horizontal="center"/>
    </xf>
    <xf numFmtId="0" fontId="99" fillId="65" borderId="40" xfId="905" applyFont="1" applyFill="1" applyBorder="1" applyAlignment="1">
      <alignment horizontal="center" vertical="center" wrapText="1"/>
    </xf>
    <xf numFmtId="0" fontId="99" fillId="65" borderId="0" xfId="905" applyFont="1" applyFill="1" applyBorder="1" applyAlignment="1">
      <alignment horizontal="center" vertical="center" wrapText="1"/>
    </xf>
    <xf numFmtId="0" fontId="99" fillId="65" borderId="31" xfId="905" applyFont="1" applyFill="1" applyBorder="1" applyAlignment="1">
      <alignment horizontal="center" vertical="center" wrapText="1"/>
    </xf>
    <xf numFmtId="0" fontId="132" fillId="65" borderId="52" xfId="905" applyFont="1" applyFill="1" applyBorder="1" applyAlignment="1">
      <alignment horizontal="center" vertical="center" wrapText="1"/>
    </xf>
    <xf numFmtId="0" fontId="132" fillId="65" borderId="43" xfId="905" applyFont="1" applyFill="1" applyBorder="1" applyAlignment="1">
      <alignment horizontal="center" vertical="center" wrapText="1"/>
    </xf>
    <xf numFmtId="0" fontId="132" fillId="65" borderId="53" xfId="905" applyFont="1" applyFill="1" applyBorder="1" applyAlignment="1">
      <alignment horizontal="center" vertical="center" wrapText="1"/>
    </xf>
    <xf numFmtId="0" fontId="99" fillId="65" borderId="52" xfId="905" applyFont="1" applyFill="1" applyBorder="1" applyAlignment="1">
      <alignment horizontal="center" vertical="center" wrapText="1"/>
    </xf>
    <xf numFmtId="0" fontId="99" fillId="65" borderId="43" xfId="905" applyFont="1" applyFill="1" applyBorder="1" applyAlignment="1">
      <alignment horizontal="center" vertical="center" wrapText="1"/>
    </xf>
    <xf numFmtId="0" fontId="99" fillId="65" borderId="53" xfId="905" applyFont="1" applyFill="1" applyBorder="1" applyAlignment="1">
      <alignment horizontal="center" vertical="center" wrapText="1"/>
    </xf>
    <xf numFmtId="0" fontId="99" fillId="40" borderId="40" xfId="905" applyFont="1" applyFill="1" applyBorder="1" applyAlignment="1">
      <alignment horizontal="center"/>
    </xf>
    <xf numFmtId="0" fontId="99" fillId="40" borderId="0" xfId="905" applyFont="1" applyFill="1" applyBorder="1" applyAlignment="1">
      <alignment horizontal="center"/>
    </xf>
    <xf numFmtId="0" fontId="99" fillId="7" borderId="40" xfId="905" applyFont="1" applyFill="1" applyBorder="1" applyAlignment="1">
      <alignment horizontal="center" vertical="center" wrapText="1"/>
    </xf>
    <xf numFmtId="0" fontId="99" fillId="7" borderId="0" xfId="905" applyFont="1" applyFill="1" applyBorder="1" applyAlignment="1">
      <alignment horizontal="center" vertical="center" wrapText="1"/>
    </xf>
    <xf numFmtId="0" fontId="99" fillId="7" borderId="31" xfId="905" applyFont="1" applyFill="1" applyBorder="1" applyAlignment="1">
      <alignment horizontal="center" vertical="center" wrapText="1"/>
    </xf>
    <xf numFmtId="0" fontId="132" fillId="7" borderId="40" xfId="905" applyFont="1" applyFill="1" applyBorder="1" applyAlignment="1">
      <alignment horizontal="center" vertical="center" wrapText="1"/>
    </xf>
    <xf numFmtId="0" fontId="133" fillId="0" borderId="0" xfId="0" applyFont="1" applyBorder="1" applyAlignment="1">
      <alignment horizontal="center" vertical="center" wrapText="1"/>
    </xf>
    <xf numFmtId="0" fontId="133" fillId="0" borderId="31" xfId="0" applyFont="1" applyBorder="1" applyAlignment="1">
      <alignment horizontal="center" vertical="center" wrapText="1"/>
    </xf>
    <xf numFmtId="0" fontId="137" fillId="68" borderId="40" xfId="905" applyFont="1" applyFill="1" applyBorder="1" applyAlignment="1">
      <alignment horizontal="center"/>
    </xf>
    <xf numFmtId="0" fontId="137" fillId="68" borderId="0" xfId="905" applyFont="1" applyFill="1" applyBorder="1" applyAlignment="1">
      <alignment horizontal="center"/>
    </xf>
    <xf numFmtId="0" fontId="137" fillId="77" borderId="40" xfId="905" applyFont="1" applyFill="1" applyBorder="1" applyAlignment="1">
      <alignment horizontal="center" vertical="top" wrapText="1"/>
    </xf>
    <xf numFmtId="0" fontId="137" fillId="77" borderId="0" xfId="905" applyFont="1" applyFill="1" applyBorder="1" applyAlignment="1">
      <alignment horizontal="center" vertical="top" wrapText="1"/>
    </xf>
    <xf numFmtId="0" fontId="132" fillId="77" borderId="40" xfId="905" applyFont="1" applyFill="1" applyBorder="1" applyAlignment="1">
      <alignment horizontal="center" vertical="top" wrapText="1"/>
    </xf>
    <xf numFmtId="0" fontId="132" fillId="77" borderId="0" xfId="905" applyFont="1" applyFill="1" applyBorder="1" applyAlignment="1">
      <alignment horizontal="center" vertical="top" wrapText="1"/>
    </xf>
    <xf numFmtId="0" fontId="132" fillId="77" borderId="31" xfId="905" applyFont="1" applyFill="1" applyBorder="1" applyAlignment="1">
      <alignment horizontal="center" vertical="top" wrapText="1"/>
    </xf>
    <xf numFmtId="0" fontId="137" fillId="77" borderId="31" xfId="905" applyFont="1" applyFill="1" applyBorder="1" applyAlignment="1">
      <alignment horizontal="center" vertical="top" wrapText="1"/>
    </xf>
    <xf numFmtId="0" fontId="137" fillId="78" borderId="40" xfId="905" applyFont="1" applyFill="1" applyBorder="1" applyAlignment="1">
      <alignment horizontal="center"/>
    </xf>
    <xf numFmtId="0" fontId="137" fillId="78" borderId="0" xfId="905" applyFont="1" applyFill="1" applyBorder="1" applyAlignment="1">
      <alignment horizontal="center"/>
    </xf>
    <xf numFmtId="0" fontId="137" fillId="79" borderId="40" xfId="905" applyFont="1" applyFill="1" applyBorder="1" applyAlignment="1">
      <alignment horizontal="center" vertical="top" wrapText="1"/>
    </xf>
    <xf numFmtId="0" fontId="137" fillId="79" borderId="0" xfId="905" applyFont="1" applyFill="1" applyBorder="1" applyAlignment="1">
      <alignment horizontal="center" vertical="top" wrapText="1"/>
    </xf>
    <xf numFmtId="0" fontId="132" fillId="79" borderId="40" xfId="905" applyFont="1" applyFill="1" applyBorder="1" applyAlignment="1">
      <alignment horizontal="center" vertical="top" wrapText="1"/>
    </xf>
    <xf numFmtId="0" fontId="132" fillId="79" borderId="0" xfId="905" applyFont="1" applyFill="1" applyBorder="1" applyAlignment="1">
      <alignment horizontal="center" vertical="top" wrapText="1"/>
    </xf>
    <xf numFmtId="0" fontId="132" fillId="79" borderId="31" xfId="905" applyFont="1" applyFill="1" applyBorder="1" applyAlignment="1">
      <alignment horizontal="center" vertical="top" wrapText="1"/>
    </xf>
    <xf numFmtId="0" fontId="137" fillId="79" borderId="31" xfId="905" applyFont="1" applyFill="1" applyBorder="1" applyAlignment="1">
      <alignment horizontal="center" vertical="top" wrapText="1"/>
    </xf>
    <xf numFmtId="168" fontId="113" fillId="71" borderId="0" xfId="907" applyNumberFormat="1" applyFont="1" applyFill="1" applyAlignment="1">
      <alignment horizontal="center" vertical="center" wrapText="1"/>
    </xf>
    <xf numFmtId="164" fontId="113" fillId="70" borderId="0" xfId="907" applyNumberFormat="1" applyFont="1" applyFill="1" applyAlignment="1">
      <alignment horizontal="center"/>
    </xf>
    <xf numFmtId="168" fontId="113" fillId="69" borderId="0" xfId="907" applyNumberFormat="1" applyFont="1" applyFill="1" applyAlignment="1">
      <alignment horizontal="center" vertical="center" wrapText="1"/>
    </xf>
    <xf numFmtId="0" fontId="112" fillId="0" borderId="0" xfId="21" applyFont="1" applyFill="1" applyAlignment="1">
      <alignment horizontal="center" vertical="center" wrapText="1"/>
    </xf>
    <xf numFmtId="0" fontId="113" fillId="65" borderId="0" xfId="905" applyFont="1" applyFill="1" applyAlignment="1">
      <alignment horizontal="center" vertical="center" wrapText="1"/>
    </xf>
    <xf numFmtId="0" fontId="113" fillId="7" borderId="0" xfId="905" applyFont="1" applyFill="1" applyAlignment="1">
      <alignment horizontal="center" vertical="center" wrapText="1"/>
    </xf>
    <xf numFmtId="0" fontId="117" fillId="0" borderId="0" xfId="905" applyFont="1" applyFill="1" applyBorder="1" applyAlignment="1">
      <alignment horizontal="center" vertical="center" wrapText="1"/>
    </xf>
    <xf numFmtId="0" fontId="89" fillId="76" borderId="0" xfId="0" applyFont="1" applyFill="1" applyAlignment="1">
      <alignment vertical="center"/>
    </xf>
  </cellXfs>
  <cellStyles count="1737">
    <cellStyle name="0,0_x000d__x000a_NA_x000d__x000a_" xfId="904" xr:uid="{00000000-0005-0000-0000-000000000000}"/>
    <cellStyle name="20% - Accent1" xfId="44" builtinId="30" customBuiltin="1"/>
    <cellStyle name="20% - Accent1 10" xfId="938" xr:uid="{60589DCB-83C0-4627-8347-6AE92A82C57B}"/>
    <cellStyle name="20% - Accent1 2" xfId="144" xr:uid="{00000000-0005-0000-0000-000002000000}"/>
    <cellStyle name="20% - Accent1 3" xfId="99" xr:uid="{00000000-0005-0000-0000-000003000000}"/>
    <cellStyle name="20% - Accent1 3 2" xfId="224" xr:uid="{00000000-0005-0000-0000-000004000000}"/>
    <cellStyle name="20% - Accent1 3 2 2" xfId="499" xr:uid="{00000000-0005-0000-0000-000005000000}"/>
    <cellStyle name="20% - Accent1 3 2 2 2" xfId="1321" xr:uid="{1BE10FC6-1E56-4E77-A644-F705FB1C58F2}"/>
    <cellStyle name="20% - Accent1 3 2 3" xfId="771" xr:uid="{00000000-0005-0000-0000-000006000000}"/>
    <cellStyle name="20% - Accent1 3 2 3 2" xfId="1592" xr:uid="{CB4411EA-0B63-4312-A4D6-4635EF29C862}"/>
    <cellStyle name="20% - Accent1 3 2 4" xfId="1050" xr:uid="{C100B905-6A20-48F7-ADB7-2104CE5A03E9}"/>
    <cellStyle name="20% - Accent1 3 3" xfId="422" xr:uid="{00000000-0005-0000-0000-000007000000}"/>
    <cellStyle name="20% - Accent1 3 3 2" xfId="695" xr:uid="{00000000-0005-0000-0000-000008000000}"/>
    <cellStyle name="20% - Accent1 3 3 2 2" xfId="1516" xr:uid="{9CE38C3D-C14C-45B0-A916-D5EF44791E8F}"/>
    <cellStyle name="20% - Accent1 3 3 3" xfId="1245" xr:uid="{234A46DD-DBAD-4268-A8BD-D34966468D36}"/>
    <cellStyle name="20% - Accent1 3 4" xfId="345" xr:uid="{00000000-0005-0000-0000-000009000000}"/>
    <cellStyle name="20% - Accent1 3 4 2" xfId="1168" xr:uid="{6DC0D907-458B-4491-83A6-2D0AB70324D8}"/>
    <cellStyle name="20% - Accent1 3 5" xfId="618" xr:uid="{00000000-0005-0000-0000-00000A000000}"/>
    <cellStyle name="20% - Accent1 3 5 2" xfId="1439" xr:uid="{70B8D6EB-EC27-4F94-BFAF-3AD9A2D4832C}"/>
    <cellStyle name="20% - Accent1 3 6" xfId="973" xr:uid="{AD93738A-F0D4-4BF3-BB33-258374F203EC}"/>
    <cellStyle name="20% - Accent1 4" xfId="195" xr:uid="{00000000-0005-0000-0000-00000B000000}"/>
    <cellStyle name="20% - Accent1 4 2" xfId="470" xr:uid="{00000000-0005-0000-0000-00000C000000}"/>
    <cellStyle name="20% - Accent1 4 2 2" xfId="1292" xr:uid="{0633AB60-0806-4E75-B2CE-17C3AD1879AB}"/>
    <cellStyle name="20% - Accent1 4 3" xfId="742" xr:uid="{00000000-0005-0000-0000-00000D000000}"/>
    <cellStyle name="20% - Accent1 4 3 2" xfId="1563" xr:uid="{9C705024-5C90-40A7-A9F8-E75F767461A7}"/>
    <cellStyle name="20% - Accent1 4 4" xfId="1021" xr:uid="{C95DB95A-9BA2-41C2-9F76-53EA57A65960}"/>
    <cellStyle name="20% - Accent1 5" xfId="264" xr:uid="{00000000-0005-0000-0000-00000E000000}"/>
    <cellStyle name="20% - Accent1 5 2" xfId="539" xr:uid="{00000000-0005-0000-0000-00000F000000}"/>
    <cellStyle name="20% - Accent1 5 2 2" xfId="1361" xr:uid="{08BB392D-CE3F-4163-9660-F4C61D0A0C6B}"/>
    <cellStyle name="20% - Accent1 5 3" xfId="811" xr:uid="{00000000-0005-0000-0000-000010000000}"/>
    <cellStyle name="20% - Accent1 5 3 2" xfId="1632" xr:uid="{4F4260DA-3B6F-4643-8096-A89AC5D16BD6}"/>
    <cellStyle name="20% - Accent1 5 4" xfId="1090" xr:uid="{78999832-8BA8-47D6-A3CA-44D443269E7B}"/>
    <cellStyle name="20% - Accent1 6" xfId="393" xr:uid="{00000000-0005-0000-0000-000011000000}"/>
    <cellStyle name="20% - Accent1 6 2" xfId="666" xr:uid="{00000000-0005-0000-0000-000012000000}"/>
    <cellStyle name="20% - Accent1 6 2 2" xfId="1487" xr:uid="{6EC1BD2E-865B-48EF-8AF7-F88C1184403B}"/>
    <cellStyle name="20% - Accent1 6 3" xfId="1216" xr:uid="{54F1D053-B2A0-42FA-9B24-25DB70E9FDD1}"/>
    <cellStyle name="20% - Accent1 7" xfId="316" xr:uid="{00000000-0005-0000-0000-000013000000}"/>
    <cellStyle name="20% - Accent1 7 2" xfId="1139" xr:uid="{575B0AB3-3B50-47B2-B056-346AF590C2CB}"/>
    <cellStyle name="20% - Accent1 8" xfId="589" xr:uid="{00000000-0005-0000-0000-000014000000}"/>
    <cellStyle name="20% - Accent1 8 2" xfId="1410" xr:uid="{281B3FD0-057B-4118-B88F-DD3FA24628EA}"/>
    <cellStyle name="20% - Accent1 9" xfId="855" xr:uid="{00000000-0005-0000-0000-000015000000}"/>
    <cellStyle name="20% - Accent1 9 2" xfId="1676" xr:uid="{0DDBC805-CB7D-4980-A6B0-F8B502D46F2B}"/>
    <cellStyle name="20% - Accent2" xfId="48" builtinId="34" customBuiltin="1"/>
    <cellStyle name="20% - Accent2 10" xfId="940" xr:uid="{ED076B94-9FB6-468B-92E4-122698F4C5EE}"/>
    <cellStyle name="20% - Accent2 2" xfId="143" xr:uid="{00000000-0005-0000-0000-000017000000}"/>
    <cellStyle name="20% - Accent2 3" xfId="101" xr:uid="{00000000-0005-0000-0000-000018000000}"/>
    <cellStyle name="20% - Accent2 3 2" xfId="226" xr:uid="{00000000-0005-0000-0000-000019000000}"/>
    <cellStyle name="20% - Accent2 3 2 2" xfId="501" xr:uid="{00000000-0005-0000-0000-00001A000000}"/>
    <cellStyle name="20% - Accent2 3 2 2 2" xfId="1323" xr:uid="{7521D18C-84E1-4799-89FE-9FA95057DD01}"/>
    <cellStyle name="20% - Accent2 3 2 3" xfId="773" xr:uid="{00000000-0005-0000-0000-00001B000000}"/>
    <cellStyle name="20% - Accent2 3 2 3 2" xfId="1594" xr:uid="{83CF724B-F1EA-4B69-B28F-7A7EED4EE50F}"/>
    <cellStyle name="20% - Accent2 3 2 4" xfId="1052" xr:uid="{4980B5ED-4DE6-4560-9997-AE95F892A776}"/>
    <cellStyle name="20% - Accent2 3 3" xfId="424" xr:uid="{00000000-0005-0000-0000-00001C000000}"/>
    <cellStyle name="20% - Accent2 3 3 2" xfId="697" xr:uid="{00000000-0005-0000-0000-00001D000000}"/>
    <cellStyle name="20% - Accent2 3 3 2 2" xfId="1518" xr:uid="{C6EA4C4E-AE57-4786-92B6-0AEA0AE24E8C}"/>
    <cellStyle name="20% - Accent2 3 3 3" xfId="1247" xr:uid="{3DC21D5A-A709-4012-B988-B6C8811008F0}"/>
    <cellStyle name="20% - Accent2 3 4" xfId="347" xr:uid="{00000000-0005-0000-0000-00001E000000}"/>
    <cellStyle name="20% - Accent2 3 4 2" xfId="1170" xr:uid="{F4866E8B-323B-403E-AA97-2916AA53F961}"/>
    <cellStyle name="20% - Accent2 3 5" xfId="620" xr:uid="{00000000-0005-0000-0000-00001F000000}"/>
    <cellStyle name="20% - Accent2 3 5 2" xfId="1441" xr:uid="{95583469-2A45-483F-9D24-666359EFF388}"/>
    <cellStyle name="20% - Accent2 3 6" xfId="975" xr:uid="{D73B11DA-2C41-4063-88F8-12C8BE5D8B5C}"/>
    <cellStyle name="20% - Accent2 4" xfId="197" xr:uid="{00000000-0005-0000-0000-000020000000}"/>
    <cellStyle name="20% - Accent2 4 2" xfId="472" xr:uid="{00000000-0005-0000-0000-000021000000}"/>
    <cellStyle name="20% - Accent2 4 2 2" xfId="1294" xr:uid="{3EC96040-7E2B-4B66-9B67-D7D48E8FD135}"/>
    <cellStyle name="20% - Accent2 4 3" xfId="744" xr:uid="{00000000-0005-0000-0000-000022000000}"/>
    <cellStyle name="20% - Accent2 4 3 2" xfId="1565" xr:uid="{050B4508-BAA4-4F7E-8914-ABDFA3EFED9F}"/>
    <cellStyle name="20% - Accent2 4 4" xfId="1023" xr:uid="{A320F4E5-B2DC-4D6D-B1CC-28C8D389AE3D}"/>
    <cellStyle name="20% - Accent2 5" xfId="266" xr:uid="{00000000-0005-0000-0000-000023000000}"/>
    <cellStyle name="20% - Accent2 5 2" xfId="541" xr:uid="{00000000-0005-0000-0000-000024000000}"/>
    <cellStyle name="20% - Accent2 5 2 2" xfId="1363" xr:uid="{DEBAEB6F-F319-4283-9FD3-8BD722AFC14A}"/>
    <cellStyle name="20% - Accent2 5 3" xfId="813" xr:uid="{00000000-0005-0000-0000-000025000000}"/>
    <cellStyle name="20% - Accent2 5 3 2" xfId="1634" xr:uid="{26F65C1A-E657-481B-AC1C-14353CF31D39}"/>
    <cellStyle name="20% - Accent2 5 4" xfId="1092" xr:uid="{31A80B6A-AF89-4195-99C6-534868C7ADD5}"/>
    <cellStyle name="20% - Accent2 6" xfId="395" xr:uid="{00000000-0005-0000-0000-000026000000}"/>
    <cellStyle name="20% - Accent2 6 2" xfId="668" xr:uid="{00000000-0005-0000-0000-000027000000}"/>
    <cellStyle name="20% - Accent2 6 2 2" xfId="1489" xr:uid="{5727D612-95EC-4F6B-BA2A-A6B45C2E847D}"/>
    <cellStyle name="20% - Accent2 6 3" xfId="1218" xr:uid="{3ED40877-A714-48F5-9F5A-7C516550E782}"/>
    <cellStyle name="20% - Accent2 7" xfId="318" xr:uid="{00000000-0005-0000-0000-000028000000}"/>
    <cellStyle name="20% - Accent2 7 2" xfId="1141" xr:uid="{18013452-0397-40C9-A333-78D82DD12A2B}"/>
    <cellStyle name="20% - Accent2 8" xfId="591" xr:uid="{00000000-0005-0000-0000-000029000000}"/>
    <cellStyle name="20% - Accent2 8 2" xfId="1412" xr:uid="{FED2A907-3049-438C-A1D0-6699C0B88237}"/>
    <cellStyle name="20% - Accent2 9" xfId="857" xr:uid="{00000000-0005-0000-0000-00002A000000}"/>
    <cellStyle name="20% - Accent2 9 2" xfId="1678" xr:uid="{2B23D86E-D043-4B59-94CE-9515579BD295}"/>
    <cellStyle name="20% - Accent3" xfId="52" builtinId="38" customBuiltin="1"/>
    <cellStyle name="20% - Accent3 10" xfId="942" xr:uid="{B0C4AD1E-6900-43DF-9F97-7CFF619BE302}"/>
    <cellStyle name="20% - Accent3 2" xfId="142" xr:uid="{00000000-0005-0000-0000-00002C000000}"/>
    <cellStyle name="20% - Accent3 3" xfId="103" xr:uid="{00000000-0005-0000-0000-00002D000000}"/>
    <cellStyle name="20% - Accent3 3 2" xfId="228" xr:uid="{00000000-0005-0000-0000-00002E000000}"/>
    <cellStyle name="20% - Accent3 3 2 2" xfId="503" xr:uid="{00000000-0005-0000-0000-00002F000000}"/>
    <cellStyle name="20% - Accent3 3 2 2 2" xfId="1325" xr:uid="{2CE88CF0-3256-4C3B-8FE1-BCFD61808404}"/>
    <cellStyle name="20% - Accent3 3 2 3" xfId="775" xr:uid="{00000000-0005-0000-0000-000030000000}"/>
    <cellStyle name="20% - Accent3 3 2 3 2" xfId="1596" xr:uid="{22484982-6199-4878-9FF0-C933C5E015C6}"/>
    <cellStyle name="20% - Accent3 3 2 4" xfId="1054" xr:uid="{325EC3BF-61D9-4608-A11C-B4BA8D1DDE87}"/>
    <cellStyle name="20% - Accent3 3 3" xfId="426" xr:uid="{00000000-0005-0000-0000-000031000000}"/>
    <cellStyle name="20% - Accent3 3 3 2" xfId="699" xr:uid="{00000000-0005-0000-0000-000032000000}"/>
    <cellStyle name="20% - Accent3 3 3 2 2" xfId="1520" xr:uid="{9F01A1A9-2B9D-4709-A82F-2BFB99505FCA}"/>
    <cellStyle name="20% - Accent3 3 3 3" xfId="1249" xr:uid="{18856A08-8A5A-4F59-A553-EA0250313D6A}"/>
    <cellStyle name="20% - Accent3 3 4" xfId="349" xr:uid="{00000000-0005-0000-0000-000033000000}"/>
    <cellStyle name="20% - Accent3 3 4 2" xfId="1172" xr:uid="{1CFE2C5F-39FB-4FDD-A75C-0D419E1B1243}"/>
    <cellStyle name="20% - Accent3 3 5" xfId="622" xr:uid="{00000000-0005-0000-0000-000034000000}"/>
    <cellStyle name="20% - Accent3 3 5 2" xfId="1443" xr:uid="{BF758ED2-AD64-4A87-BCF0-ED7B7DC89F7C}"/>
    <cellStyle name="20% - Accent3 3 6" xfId="977" xr:uid="{5568FC85-3D97-4092-B366-9D92F474BCB8}"/>
    <cellStyle name="20% - Accent3 4" xfId="199" xr:uid="{00000000-0005-0000-0000-000035000000}"/>
    <cellStyle name="20% - Accent3 4 2" xfId="474" xr:uid="{00000000-0005-0000-0000-000036000000}"/>
    <cellStyle name="20% - Accent3 4 2 2" xfId="1296" xr:uid="{DDD22500-3DA4-425A-8794-D1E317393FEA}"/>
    <cellStyle name="20% - Accent3 4 3" xfId="746" xr:uid="{00000000-0005-0000-0000-000037000000}"/>
    <cellStyle name="20% - Accent3 4 3 2" xfId="1567" xr:uid="{3EEA38CB-F43F-4528-8B54-10934672FE95}"/>
    <cellStyle name="20% - Accent3 4 4" xfId="1025" xr:uid="{FF77E8BA-5B5C-4B5C-93BE-4A9CBDFC1924}"/>
    <cellStyle name="20% - Accent3 5" xfId="268" xr:uid="{00000000-0005-0000-0000-000038000000}"/>
    <cellStyle name="20% - Accent3 5 2" xfId="543" xr:uid="{00000000-0005-0000-0000-000039000000}"/>
    <cellStyle name="20% - Accent3 5 2 2" xfId="1365" xr:uid="{BDFBCF10-2D2C-499A-8EEA-0F12E36F2305}"/>
    <cellStyle name="20% - Accent3 5 3" xfId="815" xr:uid="{00000000-0005-0000-0000-00003A000000}"/>
    <cellStyle name="20% - Accent3 5 3 2" xfId="1636" xr:uid="{62AB3C51-B324-4C9E-AFC9-159E34755DE1}"/>
    <cellStyle name="20% - Accent3 5 4" xfId="1094" xr:uid="{ECAB3FB1-8508-4951-B476-005E8CD3228E}"/>
    <cellStyle name="20% - Accent3 6" xfId="397" xr:uid="{00000000-0005-0000-0000-00003B000000}"/>
    <cellStyle name="20% - Accent3 6 2" xfId="670" xr:uid="{00000000-0005-0000-0000-00003C000000}"/>
    <cellStyle name="20% - Accent3 6 2 2" xfId="1491" xr:uid="{50C40EC0-8411-4DE7-89AA-8C3050D05F82}"/>
    <cellStyle name="20% - Accent3 6 3" xfId="1220" xr:uid="{06F9C146-BAD4-4F94-A038-C0F23E16E1B6}"/>
    <cellStyle name="20% - Accent3 7" xfId="320" xr:uid="{00000000-0005-0000-0000-00003D000000}"/>
    <cellStyle name="20% - Accent3 7 2" xfId="1143" xr:uid="{C946EBC8-D2D3-4FFA-803B-04F76175D88F}"/>
    <cellStyle name="20% - Accent3 8" xfId="593" xr:uid="{00000000-0005-0000-0000-00003E000000}"/>
    <cellStyle name="20% - Accent3 8 2" xfId="1414" xr:uid="{F9404BEB-90FC-48DE-B397-EB6011D2B0C5}"/>
    <cellStyle name="20% - Accent3 9" xfId="859" xr:uid="{00000000-0005-0000-0000-00003F000000}"/>
    <cellStyle name="20% - Accent3 9 2" xfId="1680" xr:uid="{EC744ED7-0193-4019-9C75-D5A43F33633C}"/>
    <cellStyle name="20% - Accent4" xfId="56" builtinId="42" customBuiltin="1"/>
    <cellStyle name="20% - Accent4 10" xfId="944" xr:uid="{69D700B4-0D7E-46D6-A548-272DEE85FF15}"/>
    <cellStyle name="20% - Accent4 2" xfId="141" xr:uid="{00000000-0005-0000-0000-000041000000}"/>
    <cellStyle name="20% - Accent4 3" xfId="105" xr:uid="{00000000-0005-0000-0000-000042000000}"/>
    <cellStyle name="20% - Accent4 3 2" xfId="230" xr:uid="{00000000-0005-0000-0000-000043000000}"/>
    <cellStyle name="20% - Accent4 3 2 2" xfId="505" xr:uid="{00000000-0005-0000-0000-000044000000}"/>
    <cellStyle name="20% - Accent4 3 2 2 2" xfId="1327" xr:uid="{DF073CD1-E60A-4447-8894-F3430B877C0F}"/>
    <cellStyle name="20% - Accent4 3 2 3" xfId="777" xr:uid="{00000000-0005-0000-0000-000045000000}"/>
    <cellStyle name="20% - Accent4 3 2 3 2" xfId="1598" xr:uid="{6FF188B2-C639-4323-987D-6E43FEB1EC4B}"/>
    <cellStyle name="20% - Accent4 3 2 4" xfId="1056" xr:uid="{D055DC2B-AF58-4776-AAAF-09AAFC498B47}"/>
    <cellStyle name="20% - Accent4 3 3" xfId="428" xr:uid="{00000000-0005-0000-0000-000046000000}"/>
    <cellStyle name="20% - Accent4 3 3 2" xfId="701" xr:uid="{00000000-0005-0000-0000-000047000000}"/>
    <cellStyle name="20% - Accent4 3 3 2 2" xfId="1522" xr:uid="{7241BAF9-C26E-44D7-9F7F-A1184F317E5B}"/>
    <cellStyle name="20% - Accent4 3 3 3" xfId="1251" xr:uid="{BC282F23-80AB-4C01-90DD-995056836D37}"/>
    <cellStyle name="20% - Accent4 3 4" xfId="351" xr:uid="{00000000-0005-0000-0000-000048000000}"/>
    <cellStyle name="20% - Accent4 3 4 2" xfId="1174" xr:uid="{5B812CEB-DB9F-4C48-871A-F55C2DCFF3DB}"/>
    <cellStyle name="20% - Accent4 3 5" xfId="624" xr:uid="{00000000-0005-0000-0000-000049000000}"/>
    <cellStyle name="20% - Accent4 3 5 2" xfId="1445" xr:uid="{9EB7D6D7-74E3-4006-BA32-CAE264A4B229}"/>
    <cellStyle name="20% - Accent4 3 6" xfId="979" xr:uid="{9FE9E122-7707-4C39-AD4C-2FEC105A21CD}"/>
    <cellStyle name="20% - Accent4 4" xfId="201" xr:uid="{00000000-0005-0000-0000-00004A000000}"/>
    <cellStyle name="20% - Accent4 4 2" xfId="476" xr:uid="{00000000-0005-0000-0000-00004B000000}"/>
    <cellStyle name="20% - Accent4 4 2 2" xfId="1298" xr:uid="{FD57E3BA-A166-4A7F-B99D-1B60DB938B20}"/>
    <cellStyle name="20% - Accent4 4 3" xfId="748" xr:uid="{00000000-0005-0000-0000-00004C000000}"/>
    <cellStyle name="20% - Accent4 4 3 2" xfId="1569" xr:uid="{9C4D7C05-2599-49E9-A9F7-5DA016F15E01}"/>
    <cellStyle name="20% - Accent4 4 4" xfId="1027" xr:uid="{75005EF5-D331-4C39-B043-0D683E5875ED}"/>
    <cellStyle name="20% - Accent4 5" xfId="270" xr:uid="{00000000-0005-0000-0000-00004D000000}"/>
    <cellStyle name="20% - Accent4 5 2" xfId="545" xr:uid="{00000000-0005-0000-0000-00004E000000}"/>
    <cellStyle name="20% - Accent4 5 2 2" xfId="1367" xr:uid="{215D7CBD-9678-4CEF-BBCD-480021FEE6E3}"/>
    <cellStyle name="20% - Accent4 5 3" xfId="817" xr:uid="{00000000-0005-0000-0000-00004F000000}"/>
    <cellStyle name="20% - Accent4 5 3 2" xfId="1638" xr:uid="{727CF605-C7AA-4BB5-9B42-2F18DF60395B}"/>
    <cellStyle name="20% - Accent4 5 4" xfId="1096" xr:uid="{74089D8E-D333-4578-9116-990EA041E07D}"/>
    <cellStyle name="20% - Accent4 6" xfId="399" xr:uid="{00000000-0005-0000-0000-000050000000}"/>
    <cellStyle name="20% - Accent4 6 2" xfId="672" xr:uid="{00000000-0005-0000-0000-000051000000}"/>
    <cellStyle name="20% - Accent4 6 2 2" xfId="1493" xr:uid="{81106AB6-EB30-46C9-81E4-5E1AD426C07A}"/>
    <cellStyle name="20% - Accent4 6 3" xfId="1222" xr:uid="{B0A5C3AC-0222-4D12-99DB-30642A3164C0}"/>
    <cellStyle name="20% - Accent4 7" xfId="322" xr:uid="{00000000-0005-0000-0000-000052000000}"/>
    <cellStyle name="20% - Accent4 7 2" xfId="1145" xr:uid="{BBE9B057-3CCF-45F0-A7D8-D4E81AEF497B}"/>
    <cellStyle name="20% - Accent4 8" xfId="595" xr:uid="{00000000-0005-0000-0000-000053000000}"/>
    <cellStyle name="20% - Accent4 8 2" xfId="1416" xr:uid="{FB5C10AA-5525-49F7-8AE1-9D2E006B91E7}"/>
    <cellStyle name="20% - Accent4 9" xfId="861" xr:uid="{00000000-0005-0000-0000-000054000000}"/>
    <cellStyle name="20% - Accent4 9 2" xfId="1682" xr:uid="{AE270C7C-FEF7-42BB-846F-09491316B635}"/>
    <cellStyle name="20% - Accent5" xfId="60" builtinId="46" customBuiltin="1"/>
    <cellStyle name="20% - Accent5 10" xfId="946" xr:uid="{5E6C06EF-645C-41E7-84C7-8AFF37769DF7}"/>
    <cellStyle name="20% - Accent5 2" xfId="148" xr:uid="{00000000-0005-0000-0000-000056000000}"/>
    <cellStyle name="20% - Accent5 3" xfId="107" xr:uid="{00000000-0005-0000-0000-000057000000}"/>
    <cellStyle name="20% - Accent5 3 2" xfId="232" xr:uid="{00000000-0005-0000-0000-000058000000}"/>
    <cellStyle name="20% - Accent5 3 2 2" xfId="507" xr:uid="{00000000-0005-0000-0000-000059000000}"/>
    <cellStyle name="20% - Accent5 3 2 2 2" xfId="1329" xr:uid="{925CB045-1ADC-4202-8A8F-FA78CE7761BE}"/>
    <cellStyle name="20% - Accent5 3 2 3" xfId="779" xr:uid="{00000000-0005-0000-0000-00005A000000}"/>
    <cellStyle name="20% - Accent5 3 2 3 2" xfId="1600" xr:uid="{051EFD1F-0C2E-4333-909A-25A0219E0550}"/>
    <cellStyle name="20% - Accent5 3 2 4" xfId="1058" xr:uid="{9ACA550C-DAAE-4041-A89A-BE2AD9C43006}"/>
    <cellStyle name="20% - Accent5 3 3" xfId="430" xr:uid="{00000000-0005-0000-0000-00005B000000}"/>
    <cellStyle name="20% - Accent5 3 3 2" xfId="703" xr:uid="{00000000-0005-0000-0000-00005C000000}"/>
    <cellStyle name="20% - Accent5 3 3 2 2" xfId="1524" xr:uid="{E2492A5D-6214-45C1-A847-ECF092E3CFFA}"/>
    <cellStyle name="20% - Accent5 3 3 3" xfId="1253" xr:uid="{05446C84-06F5-41DE-9531-B615E6490CFE}"/>
    <cellStyle name="20% - Accent5 3 4" xfId="353" xr:uid="{00000000-0005-0000-0000-00005D000000}"/>
    <cellStyle name="20% - Accent5 3 4 2" xfId="1176" xr:uid="{51B3548D-61E7-4BD9-8BFC-DD62F6D39119}"/>
    <cellStyle name="20% - Accent5 3 5" xfId="626" xr:uid="{00000000-0005-0000-0000-00005E000000}"/>
    <cellStyle name="20% - Accent5 3 5 2" xfId="1447" xr:uid="{003610CB-2A91-4897-BD92-EFA0293978BD}"/>
    <cellStyle name="20% - Accent5 3 6" xfId="981" xr:uid="{79A0907F-53D6-4FC6-801F-3F72D00B0B1A}"/>
    <cellStyle name="20% - Accent5 4" xfId="203" xr:uid="{00000000-0005-0000-0000-00005F000000}"/>
    <cellStyle name="20% - Accent5 4 2" xfId="478" xr:uid="{00000000-0005-0000-0000-000060000000}"/>
    <cellStyle name="20% - Accent5 4 2 2" xfId="1300" xr:uid="{ED4335A6-DB17-4F22-AF9A-DBABDFDFA01C}"/>
    <cellStyle name="20% - Accent5 4 3" xfId="750" xr:uid="{00000000-0005-0000-0000-000061000000}"/>
    <cellStyle name="20% - Accent5 4 3 2" xfId="1571" xr:uid="{BC04C687-8D8D-43A4-9205-E01E7552EE41}"/>
    <cellStyle name="20% - Accent5 4 4" xfId="1029" xr:uid="{D6138A66-3DC5-4228-959B-9A86E054DB81}"/>
    <cellStyle name="20% - Accent5 5" xfId="272" xr:uid="{00000000-0005-0000-0000-000062000000}"/>
    <cellStyle name="20% - Accent5 5 2" xfId="547" xr:uid="{00000000-0005-0000-0000-000063000000}"/>
    <cellStyle name="20% - Accent5 5 2 2" xfId="1369" xr:uid="{5D371DCC-98A1-4A2B-9C58-0383E845840F}"/>
    <cellStyle name="20% - Accent5 5 3" xfId="819" xr:uid="{00000000-0005-0000-0000-000064000000}"/>
    <cellStyle name="20% - Accent5 5 3 2" xfId="1640" xr:uid="{6A3AD59F-C005-43B5-8791-DCF9BFB567A0}"/>
    <cellStyle name="20% - Accent5 5 4" xfId="1098" xr:uid="{1DD3B3C6-79DF-4427-BD6C-B456AB221198}"/>
    <cellStyle name="20% - Accent5 6" xfId="401" xr:uid="{00000000-0005-0000-0000-000065000000}"/>
    <cellStyle name="20% - Accent5 6 2" xfId="674" xr:uid="{00000000-0005-0000-0000-000066000000}"/>
    <cellStyle name="20% - Accent5 6 2 2" xfId="1495" xr:uid="{622E4168-4F11-47E4-87FE-21AB6336239E}"/>
    <cellStyle name="20% - Accent5 6 3" xfId="1224" xr:uid="{90C9D452-F9BA-453B-B266-9973FFE06550}"/>
    <cellStyle name="20% - Accent5 7" xfId="324" xr:uid="{00000000-0005-0000-0000-000067000000}"/>
    <cellStyle name="20% - Accent5 7 2" xfId="1147" xr:uid="{86CDD4AA-A42C-43A0-9B2A-F013D7528F07}"/>
    <cellStyle name="20% - Accent5 8" xfId="597" xr:uid="{00000000-0005-0000-0000-000068000000}"/>
    <cellStyle name="20% - Accent5 8 2" xfId="1418" xr:uid="{F9AECC6B-B191-433E-8902-DB4DE345463D}"/>
    <cellStyle name="20% - Accent5 9" xfId="863" xr:uid="{00000000-0005-0000-0000-000069000000}"/>
    <cellStyle name="20% - Accent5 9 2" xfId="1684" xr:uid="{74DC1D92-AD05-4304-ACAF-8EABBF31C05C}"/>
    <cellStyle name="20% - Accent6" xfId="64" builtinId="50" customBuiltin="1"/>
    <cellStyle name="20% - Accent6 10" xfId="948" xr:uid="{04CFDAAB-DD7D-4FCD-ADD6-C69FFC682034}"/>
    <cellStyle name="20% - Accent6 2" xfId="149" xr:uid="{00000000-0005-0000-0000-00006B000000}"/>
    <cellStyle name="20% - Accent6 3" xfId="109" xr:uid="{00000000-0005-0000-0000-00006C000000}"/>
    <cellStyle name="20% - Accent6 3 2" xfId="234" xr:uid="{00000000-0005-0000-0000-00006D000000}"/>
    <cellStyle name="20% - Accent6 3 2 2" xfId="509" xr:uid="{00000000-0005-0000-0000-00006E000000}"/>
    <cellStyle name="20% - Accent6 3 2 2 2" xfId="1331" xr:uid="{2B0CD52F-262B-4D9D-929C-9744ED000795}"/>
    <cellStyle name="20% - Accent6 3 2 3" xfId="781" xr:uid="{00000000-0005-0000-0000-00006F000000}"/>
    <cellStyle name="20% - Accent6 3 2 3 2" xfId="1602" xr:uid="{2F9F2C06-6C73-425B-A4D5-ABFD73ED01F8}"/>
    <cellStyle name="20% - Accent6 3 2 4" xfId="1060" xr:uid="{1C269508-FCFC-4A6E-9E0A-89B9EB62E723}"/>
    <cellStyle name="20% - Accent6 3 3" xfId="432" xr:uid="{00000000-0005-0000-0000-000070000000}"/>
    <cellStyle name="20% - Accent6 3 3 2" xfId="705" xr:uid="{00000000-0005-0000-0000-000071000000}"/>
    <cellStyle name="20% - Accent6 3 3 2 2" xfId="1526" xr:uid="{84FD4296-A76B-4539-A1C2-46226DED2E71}"/>
    <cellStyle name="20% - Accent6 3 3 3" xfId="1255" xr:uid="{9904ADD0-3C2B-4955-A75B-5A3413A3C6CE}"/>
    <cellStyle name="20% - Accent6 3 4" xfId="355" xr:uid="{00000000-0005-0000-0000-000072000000}"/>
    <cellStyle name="20% - Accent6 3 4 2" xfId="1178" xr:uid="{2AF7CEAD-8626-42CD-BD71-2F504766446F}"/>
    <cellStyle name="20% - Accent6 3 5" xfId="628" xr:uid="{00000000-0005-0000-0000-000073000000}"/>
    <cellStyle name="20% - Accent6 3 5 2" xfId="1449" xr:uid="{1C8ECE72-7031-412D-B66F-63D7865940A6}"/>
    <cellStyle name="20% - Accent6 3 6" xfId="983" xr:uid="{D45FF52F-C493-49BD-836B-A1415322F6FA}"/>
    <cellStyle name="20% - Accent6 4" xfId="205" xr:uid="{00000000-0005-0000-0000-000074000000}"/>
    <cellStyle name="20% - Accent6 4 2" xfId="480" xr:uid="{00000000-0005-0000-0000-000075000000}"/>
    <cellStyle name="20% - Accent6 4 2 2" xfId="1302" xr:uid="{C30C0D93-8583-4DED-AAF6-BCF53915405E}"/>
    <cellStyle name="20% - Accent6 4 3" xfId="752" xr:uid="{00000000-0005-0000-0000-000076000000}"/>
    <cellStyle name="20% - Accent6 4 3 2" xfId="1573" xr:uid="{8ADC9DC5-91ED-4079-ABB7-43C9202A3B58}"/>
    <cellStyle name="20% - Accent6 4 4" xfId="1031" xr:uid="{8DEFDD7B-D2F1-4644-99B0-1555201F0147}"/>
    <cellStyle name="20% - Accent6 5" xfId="274" xr:uid="{00000000-0005-0000-0000-000077000000}"/>
    <cellStyle name="20% - Accent6 5 2" xfId="549" xr:uid="{00000000-0005-0000-0000-000078000000}"/>
    <cellStyle name="20% - Accent6 5 2 2" xfId="1371" xr:uid="{F7565142-DDCB-4772-9DEE-4B01656ED237}"/>
    <cellStyle name="20% - Accent6 5 3" xfId="821" xr:uid="{00000000-0005-0000-0000-000079000000}"/>
    <cellStyle name="20% - Accent6 5 3 2" xfId="1642" xr:uid="{3D8BF425-10DB-4E81-961A-62057DE188AC}"/>
    <cellStyle name="20% - Accent6 5 4" xfId="1100" xr:uid="{92557E03-84F6-4093-B60B-6858799828A6}"/>
    <cellStyle name="20% - Accent6 6" xfId="403" xr:uid="{00000000-0005-0000-0000-00007A000000}"/>
    <cellStyle name="20% - Accent6 6 2" xfId="676" xr:uid="{00000000-0005-0000-0000-00007B000000}"/>
    <cellStyle name="20% - Accent6 6 2 2" xfId="1497" xr:uid="{9AFA09A4-7BB6-4062-BADE-DDD03652E08A}"/>
    <cellStyle name="20% - Accent6 6 3" xfId="1226" xr:uid="{3EBB2986-9149-4117-B0D2-F78D315DF759}"/>
    <cellStyle name="20% - Accent6 7" xfId="326" xr:uid="{00000000-0005-0000-0000-00007C000000}"/>
    <cellStyle name="20% - Accent6 7 2" xfId="1149" xr:uid="{EB801F7C-7AB7-4483-AE64-CB1B01629189}"/>
    <cellStyle name="20% - Accent6 8" xfId="599" xr:uid="{00000000-0005-0000-0000-00007D000000}"/>
    <cellStyle name="20% - Accent6 8 2" xfId="1420" xr:uid="{CFA5597D-9C49-4822-9DDF-1D8819CE00EF}"/>
    <cellStyle name="20% - Accent6 9" xfId="865" xr:uid="{00000000-0005-0000-0000-00007E000000}"/>
    <cellStyle name="20% - Accent6 9 2" xfId="1686" xr:uid="{51DAE6F7-5272-4F56-A823-779E37137B69}"/>
    <cellStyle name="40% - Accent1" xfId="45" builtinId="31" customBuiltin="1"/>
    <cellStyle name="40% - Accent1 10" xfId="939" xr:uid="{6B667AB3-8E9E-4706-855C-1F6EFBCFFE7D}"/>
    <cellStyle name="40% - Accent1 2" xfId="150" xr:uid="{00000000-0005-0000-0000-000080000000}"/>
    <cellStyle name="40% - Accent1 3" xfId="100" xr:uid="{00000000-0005-0000-0000-000081000000}"/>
    <cellStyle name="40% - Accent1 3 2" xfId="225" xr:uid="{00000000-0005-0000-0000-000082000000}"/>
    <cellStyle name="40% - Accent1 3 2 2" xfId="500" xr:uid="{00000000-0005-0000-0000-000083000000}"/>
    <cellStyle name="40% - Accent1 3 2 2 2" xfId="1322" xr:uid="{B076E77B-C7F8-40F6-AA25-93D8FD3E854D}"/>
    <cellStyle name="40% - Accent1 3 2 3" xfId="772" xr:uid="{00000000-0005-0000-0000-000084000000}"/>
    <cellStyle name="40% - Accent1 3 2 3 2" xfId="1593" xr:uid="{A495E943-DBAB-4D5B-9DB2-E76482FC5051}"/>
    <cellStyle name="40% - Accent1 3 2 4" xfId="1051" xr:uid="{84ADE0FE-DCB7-46BB-B8BC-311E728D8545}"/>
    <cellStyle name="40% - Accent1 3 3" xfId="423" xr:uid="{00000000-0005-0000-0000-000085000000}"/>
    <cellStyle name="40% - Accent1 3 3 2" xfId="696" xr:uid="{00000000-0005-0000-0000-000086000000}"/>
    <cellStyle name="40% - Accent1 3 3 2 2" xfId="1517" xr:uid="{735365FD-F5AE-45BD-B8D8-D85306D63654}"/>
    <cellStyle name="40% - Accent1 3 3 3" xfId="1246" xr:uid="{C7629A7C-D9B1-4E02-B7BA-7528A78C93DD}"/>
    <cellStyle name="40% - Accent1 3 4" xfId="346" xr:uid="{00000000-0005-0000-0000-000087000000}"/>
    <cellStyle name="40% - Accent1 3 4 2" xfId="1169" xr:uid="{87CD6DA2-EA56-4E1B-832E-9EBBFCEBF446}"/>
    <cellStyle name="40% - Accent1 3 5" xfId="619" xr:uid="{00000000-0005-0000-0000-000088000000}"/>
    <cellStyle name="40% - Accent1 3 5 2" xfId="1440" xr:uid="{CB83DA11-E387-44F2-88FB-9B85242DB8D3}"/>
    <cellStyle name="40% - Accent1 3 6" xfId="974" xr:uid="{7703763C-75CC-4474-948C-013CE3243D7B}"/>
    <cellStyle name="40% - Accent1 4" xfId="196" xr:uid="{00000000-0005-0000-0000-000089000000}"/>
    <cellStyle name="40% - Accent1 4 2" xfId="471" xr:uid="{00000000-0005-0000-0000-00008A000000}"/>
    <cellStyle name="40% - Accent1 4 2 2" xfId="1293" xr:uid="{EEBD7053-C624-49AB-AA00-8850FF4C8146}"/>
    <cellStyle name="40% - Accent1 4 3" xfId="743" xr:uid="{00000000-0005-0000-0000-00008B000000}"/>
    <cellStyle name="40% - Accent1 4 3 2" xfId="1564" xr:uid="{9C77423E-181D-48B8-B4A9-4837C1139C0E}"/>
    <cellStyle name="40% - Accent1 4 4" xfId="1022" xr:uid="{0E62C490-33B5-4449-AA2D-F8B9A97FFECE}"/>
    <cellStyle name="40% - Accent1 5" xfId="265" xr:uid="{00000000-0005-0000-0000-00008C000000}"/>
    <cellStyle name="40% - Accent1 5 2" xfId="540" xr:uid="{00000000-0005-0000-0000-00008D000000}"/>
    <cellStyle name="40% - Accent1 5 2 2" xfId="1362" xr:uid="{A594B99B-038C-47B6-96E2-EE7BE8658B9D}"/>
    <cellStyle name="40% - Accent1 5 3" xfId="812" xr:uid="{00000000-0005-0000-0000-00008E000000}"/>
    <cellStyle name="40% - Accent1 5 3 2" xfId="1633" xr:uid="{E9853032-6BD4-4FAC-857E-AE80F7AD692A}"/>
    <cellStyle name="40% - Accent1 5 4" xfId="1091" xr:uid="{92FD79F2-7245-42A2-B7E1-ED55DC792B58}"/>
    <cellStyle name="40% - Accent1 6" xfId="394" xr:uid="{00000000-0005-0000-0000-00008F000000}"/>
    <cellStyle name="40% - Accent1 6 2" xfId="667" xr:uid="{00000000-0005-0000-0000-000090000000}"/>
    <cellStyle name="40% - Accent1 6 2 2" xfId="1488" xr:uid="{A8AA0B9A-58AA-4396-87CE-F8E3FEFEB883}"/>
    <cellStyle name="40% - Accent1 6 3" xfId="1217" xr:uid="{F9DA0F0A-B6F4-4049-A972-0114E701C468}"/>
    <cellStyle name="40% - Accent1 7" xfId="317" xr:uid="{00000000-0005-0000-0000-000091000000}"/>
    <cellStyle name="40% - Accent1 7 2" xfId="1140" xr:uid="{0035D563-F94C-41C3-B2E5-4368E510732D}"/>
    <cellStyle name="40% - Accent1 8" xfId="590" xr:uid="{00000000-0005-0000-0000-000092000000}"/>
    <cellStyle name="40% - Accent1 8 2" xfId="1411" xr:uid="{459BD27C-E9E7-4648-A06F-E7BD0CFE005A}"/>
    <cellStyle name="40% - Accent1 9" xfId="856" xr:uid="{00000000-0005-0000-0000-000093000000}"/>
    <cellStyle name="40% - Accent1 9 2" xfId="1677" xr:uid="{E68267E0-9D40-4CC2-8BEF-86D2D75F45AF}"/>
    <cellStyle name="40% - Accent2" xfId="49" builtinId="35" customBuiltin="1"/>
    <cellStyle name="40% - Accent2 10" xfId="941" xr:uid="{4FE3622A-A69D-4A7D-B01B-D4E2495EE842}"/>
    <cellStyle name="40% - Accent2 2" xfId="151" xr:uid="{00000000-0005-0000-0000-000095000000}"/>
    <cellStyle name="40% - Accent2 3" xfId="102" xr:uid="{00000000-0005-0000-0000-000096000000}"/>
    <cellStyle name="40% - Accent2 3 2" xfId="227" xr:uid="{00000000-0005-0000-0000-000097000000}"/>
    <cellStyle name="40% - Accent2 3 2 2" xfId="502" xr:uid="{00000000-0005-0000-0000-000098000000}"/>
    <cellStyle name="40% - Accent2 3 2 2 2" xfId="1324" xr:uid="{375AD159-5620-4243-9FBF-5CCC19285804}"/>
    <cellStyle name="40% - Accent2 3 2 3" xfId="774" xr:uid="{00000000-0005-0000-0000-000099000000}"/>
    <cellStyle name="40% - Accent2 3 2 3 2" xfId="1595" xr:uid="{7E7B68B1-B751-4DD0-ABF5-938BC2C79CA9}"/>
    <cellStyle name="40% - Accent2 3 2 4" xfId="1053" xr:uid="{7FF471A4-B992-4FF6-A7DC-207B791905EE}"/>
    <cellStyle name="40% - Accent2 3 3" xfId="425" xr:uid="{00000000-0005-0000-0000-00009A000000}"/>
    <cellStyle name="40% - Accent2 3 3 2" xfId="698" xr:uid="{00000000-0005-0000-0000-00009B000000}"/>
    <cellStyle name="40% - Accent2 3 3 2 2" xfId="1519" xr:uid="{1B1C10B7-B930-40C8-AAB6-924660500961}"/>
    <cellStyle name="40% - Accent2 3 3 3" xfId="1248" xr:uid="{33C62D10-6C29-48F3-B9CF-A66C20FB961F}"/>
    <cellStyle name="40% - Accent2 3 4" xfId="348" xr:uid="{00000000-0005-0000-0000-00009C000000}"/>
    <cellStyle name="40% - Accent2 3 4 2" xfId="1171" xr:uid="{C5A45AA5-7CDC-4098-A091-009F91EC1A72}"/>
    <cellStyle name="40% - Accent2 3 5" xfId="621" xr:uid="{00000000-0005-0000-0000-00009D000000}"/>
    <cellStyle name="40% - Accent2 3 5 2" xfId="1442" xr:uid="{7A44B6BD-7643-4003-B47D-57E91168CEBC}"/>
    <cellStyle name="40% - Accent2 3 6" xfId="976" xr:uid="{3B182BB8-CB8E-4903-B370-2D29AAFC1EFC}"/>
    <cellStyle name="40% - Accent2 4" xfId="198" xr:uid="{00000000-0005-0000-0000-00009E000000}"/>
    <cellStyle name="40% - Accent2 4 2" xfId="473" xr:uid="{00000000-0005-0000-0000-00009F000000}"/>
    <cellStyle name="40% - Accent2 4 2 2" xfId="1295" xr:uid="{FD7CDD2B-DAEE-4098-B97B-2765F7C84636}"/>
    <cellStyle name="40% - Accent2 4 3" xfId="745" xr:uid="{00000000-0005-0000-0000-0000A0000000}"/>
    <cellStyle name="40% - Accent2 4 3 2" xfId="1566" xr:uid="{DD2C7252-91C6-467D-BA69-7C1167E32862}"/>
    <cellStyle name="40% - Accent2 4 4" xfId="1024" xr:uid="{8DF11184-6BF3-4B2D-8A9B-77F548D21BE2}"/>
    <cellStyle name="40% - Accent2 5" xfId="267" xr:uid="{00000000-0005-0000-0000-0000A1000000}"/>
    <cellStyle name="40% - Accent2 5 2" xfId="542" xr:uid="{00000000-0005-0000-0000-0000A2000000}"/>
    <cellStyle name="40% - Accent2 5 2 2" xfId="1364" xr:uid="{6BB1CD00-D1BB-4C74-AA76-E9DC68EB941E}"/>
    <cellStyle name="40% - Accent2 5 3" xfId="814" xr:uid="{00000000-0005-0000-0000-0000A3000000}"/>
    <cellStyle name="40% - Accent2 5 3 2" xfId="1635" xr:uid="{93400F22-6B28-464C-8165-90D579D80ACA}"/>
    <cellStyle name="40% - Accent2 5 4" xfId="1093" xr:uid="{32A26389-4DB6-4989-A03C-C28974D6B70D}"/>
    <cellStyle name="40% - Accent2 6" xfId="396" xr:uid="{00000000-0005-0000-0000-0000A4000000}"/>
    <cellStyle name="40% - Accent2 6 2" xfId="669" xr:uid="{00000000-0005-0000-0000-0000A5000000}"/>
    <cellStyle name="40% - Accent2 6 2 2" xfId="1490" xr:uid="{56012D10-890D-458D-848F-5301AEE6FEBC}"/>
    <cellStyle name="40% - Accent2 6 3" xfId="1219" xr:uid="{B43FF26A-59C3-47A6-8C98-1F6A4D52F05C}"/>
    <cellStyle name="40% - Accent2 7" xfId="319" xr:uid="{00000000-0005-0000-0000-0000A6000000}"/>
    <cellStyle name="40% - Accent2 7 2" xfId="1142" xr:uid="{EF0BBD98-2F34-4354-8052-1EDE14EA6CD3}"/>
    <cellStyle name="40% - Accent2 8" xfId="592" xr:uid="{00000000-0005-0000-0000-0000A7000000}"/>
    <cellStyle name="40% - Accent2 8 2" xfId="1413" xr:uid="{E65474B1-355F-4DEC-A119-9707FF2D6855}"/>
    <cellStyle name="40% - Accent2 9" xfId="858" xr:uid="{00000000-0005-0000-0000-0000A8000000}"/>
    <cellStyle name="40% - Accent2 9 2" xfId="1679" xr:uid="{2A674836-F393-4EC3-9993-AE1F34CB1FFA}"/>
    <cellStyle name="40% - Accent3" xfId="53" builtinId="39" customBuiltin="1"/>
    <cellStyle name="40% - Accent3 10" xfId="943" xr:uid="{8EB72B1B-BD11-4107-9A7D-9518135A9248}"/>
    <cellStyle name="40% - Accent3 2" xfId="152" xr:uid="{00000000-0005-0000-0000-0000AA000000}"/>
    <cellStyle name="40% - Accent3 3" xfId="104" xr:uid="{00000000-0005-0000-0000-0000AB000000}"/>
    <cellStyle name="40% - Accent3 3 2" xfId="229" xr:uid="{00000000-0005-0000-0000-0000AC000000}"/>
    <cellStyle name="40% - Accent3 3 2 2" xfId="504" xr:uid="{00000000-0005-0000-0000-0000AD000000}"/>
    <cellStyle name="40% - Accent3 3 2 2 2" xfId="1326" xr:uid="{AD2E74D6-D085-49E8-AB5F-1C77C8B34D3E}"/>
    <cellStyle name="40% - Accent3 3 2 3" xfId="776" xr:uid="{00000000-0005-0000-0000-0000AE000000}"/>
    <cellStyle name="40% - Accent3 3 2 3 2" xfId="1597" xr:uid="{74743739-3370-474D-B6C7-5095248EB293}"/>
    <cellStyle name="40% - Accent3 3 2 4" xfId="1055" xr:uid="{7089A7B0-E028-4B87-9942-9B4E7569637C}"/>
    <cellStyle name="40% - Accent3 3 3" xfId="427" xr:uid="{00000000-0005-0000-0000-0000AF000000}"/>
    <cellStyle name="40% - Accent3 3 3 2" xfId="700" xr:uid="{00000000-0005-0000-0000-0000B0000000}"/>
    <cellStyle name="40% - Accent3 3 3 2 2" xfId="1521" xr:uid="{D5C88727-40B7-479C-9919-E32DAC5C6236}"/>
    <cellStyle name="40% - Accent3 3 3 3" xfId="1250" xr:uid="{DE7472AF-AFC3-4F5A-8CC3-9AB72D1E0120}"/>
    <cellStyle name="40% - Accent3 3 4" xfId="350" xr:uid="{00000000-0005-0000-0000-0000B1000000}"/>
    <cellStyle name="40% - Accent3 3 4 2" xfId="1173" xr:uid="{B49935F8-374B-4F95-A71C-81F12B1206B5}"/>
    <cellStyle name="40% - Accent3 3 5" xfId="623" xr:uid="{00000000-0005-0000-0000-0000B2000000}"/>
    <cellStyle name="40% - Accent3 3 5 2" xfId="1444" xr:uid="{C5EC30FD-031B-4416-88E2-2D9D853B0800}"/>
    <cellStyle name="40% - Accent3 3 6" xfId="978" xr:uid="{1EB7CDB1-D7ED-4A20-9848-CD83C9232AF0}"/>
    <cellStyle name="40% - Accent3 4" xfId="200" xr:uid="{00000000-0005-0000-0000-0000B3000000}"/>
    <cellStyle name="40% - Accent3 4 2" xfId="475" xr:uid="{00000000-0005-0000-0000-0000B4000000}"/>
    <cellStyle name="40% - Accent3 4 2 2" xfId="1297" xr:uid="{34EBB405-749D-41BD-85F7-93BBEFDD8673}"/>
    <cellStyle name="40% - Accent3 4 3" xfId="747" xr:uid="{00000000-0005-0000-0000-0000B5000000}"/>
    <cellStyle name="40% - Accent3 4 3 2" xfId="1568" xr:uid="{2C0278C1-C2D2-4CED-B656-6BE4835CCCB6}"/>
    <cellStyle name="40% - Accent3 4 4" xfId="1026" xr:uid="{9680892F-2502-4BE4-A4AE-C5BC4C09EF1C}"/>
    <cellStyle name="40% - Accent3 5" xfId="269" xr:uid="{00000000-0005-0000-0000-0000B6000000}"/>
    <cellStyle name="40% - Accent3 5 2" xfId="544" xr:uid="{00000000-0005-0000-0000-0000B7000000}"/>
    <cellStyle name="40% - Accent3 5 2 2" xfId="1366" xr:uid="{129B54C7-DCBC-4A13-8EF4-EBEDA86AFDF6}"/>
    <cellStyle name="40% - Accent3 5 3" xfId="816" xr:uid="{00000000-0005-0000-0000-0000B8000000}"/>
    <cellStyle name="40% - Accent3 5 3 2" xfId="1637" xr:uid="{DA8B3273-BA0E-4D6C-9FC1-A9AB95EC379F}"/>
    <cellStyle name="40% - Accent3 5 4" xfId="1095" xr:uid="{E8C7FD1A-1B69-4B13-9F39-35431B179012}"/>
    <cellStyle name="40% - Accent3 6" xfId="398" xr:uid="{00000000-0005-0000-0000-0000B9000000}"/>
    <cellStyle name="40% - Accent3 6 2" xfId="671" xr:uid="{00000000-0005-0000-0000-0000BA000000}"/>
    <cellStyle name="40% - Accent3 6 2 2" xfId="1492" xr:uid="{B69E2114-63BE-4920-AF1C-BCC070EFE4F1}"/>
    <cellStyle name="40% - Accent3 6 3" xfId="1221" xr:uid="{9B83A973-F1A3-4E55-BC85-E621D6D00BBA}"/>
    <cellStyle name="40% - Accent3 7" xfId="321" xr:uid="{00000000-0005-0000-0000-0000BB000000}"/>
    <cellStyle name="40% - Accent3 7 2" xfId="1144" xr:uid="{71A53366-8F7C-4F2B-A562-1A84DD6E02A1}"/>
    <cellStyle name="40% - Accent3 8" xfId="594" xr:uid="{00000000-0005-0000-0000-0000BC000000}"/>
    <cellStyle name="40% - Accent3 8 2" xfId="1415" xr:uid="{7200BB01-9C10-488D-A477-DD504636764E}"/>
    <cellStyle name="40% - Accent3 9" xfId="860" xr:uid="{00000000-0005-0000-0000-0000BD000000}"/>
    <cellStyle name="40% - Accent3 9 2" xfId="1681" xr:uid="{EEAA203C-BE69-4BC9-ABEE-9185EC73AD11}"/>
    <cellStyle name="40% - Accent4" xfId="57" builtinId="43" customBuiltin="1"/>
    <cellStyle name="40% - Accent4 10" xfId="945" xr:uid="{06EDA125-9215-4E78-8DA9-1BAA3E2BEEFB}"/>
    <cellStyle name="40% - Accent4 2" xfId="153" xr:uid="{00000000-0005-0000-0000-0000BF000000}"/>
    <cellStyle name="40% - Accent4 3" xfId="106" xr:uid="{00000000-0005-0000-0000-0000C0000000}"/>
    <cellStyle name="40% - Accent4 3 2" xfId="231" xr:uid="{00000000-0005-0000-0000-0000C1000000}"/>
    <cellStyle name="40% - Accent4 3 2 2" xfId="506" xr:uid="{00000000-0005-0000-0000-0000C2000000}"/>
    <cellStyle name="40% - Accent4 3 2 2 2" xfId="1328" xr:uid="{346B9970-B784-43AB-86A8-6D004E07022B}"/>
    <cellStyle name="40% - Accent4 3 2 3" xfId="778" xr:uid="{00000000-0005-0000-0000-0000C3000000}"/>
    <cellStyle name="40% - Accent4 3 2 3 2" xfId="1599" xr:uid="{FFCCF76B-B444-470C-BCD5-52A080BFA1E1}"/>
    <cellStyle name="40% - Accent4 3 2 4" xfId="1057" xr:uid="{DD2FFEBD-A615-4E5F-987D-B6BFEAE6692D}"/>
    <cellStyle name="40% - Accent4 3 3" xfId="429" xr:uid="{00000000-0005-0000-0000-0000C4000000}"/>
    <cellStyle name="40% - Accent4 3 3 2" xfId="702" xr:uid="{00000000-0005-0000-0000-0000C5000000}"/>
    <cellStyle name="40% - Accent4 3 3 2 2" xfId="1523" xr:uid="{E9B7F966-178A-4161-A1B9-04AA754211D8}"/>
    <cellStyle name="40% - Accent4 3 3 3" xfId="1252" xr:uid="{52ABB585-F9E6-42FF-B2BE-A5D20A5CCF1E}"/>
    <cellStyle name="40% - Accent4 3 4" xfId="352" xr:uid="{00000000-0005-0000-0000-0000C6000000}"/>
    <cellStyle name="40% - Accent4 3 4 2" xfId="1175" xr:uid="{BE1BF6AE-A009-4FEC-8D1D-7179B5A2E761}"/>
    <cellStyle name="40% - Accent4 3 5" xfId="625" xr:uid="{00000000-0005-0000-0000-0000C7000000}"/>
    <cellStyle name="40% - Accent4 3 5 2" xfId="1446" xr:uid="{972758C6-0020-440C-BB63-4089583CF821}"/>
    <cellStyle name="40% - Accent4 3 6" xfId="980" xr:uid="{3B51CF92-BDE3-4E7C-8A90-03C2D723078C}"/>
    <cellStyle name="40% - Accent4 4" xfId="202" xr:uid="{00000000-0005-0000-0000-0000C8000000}"/>
    <cellStyle name="40% - Accent4 4 2" xfId="477" xr:uid="{00000000-0005-0000-0000-0000C9000000}"/>
    <cellStyle name="40% - Accent4 4 2 2" xfId="1299" xr:uid="{6D60EDE2-4CDE-4094-AD27-ABA4620BFBD2}"/>
    <cellStyle name="40% - Accent4 4 3" xfId="749" xr:uid="{00000000-0005-0000-0000-0000CA000000}"/>
    <cellStyle name="40% - Accent4 4 3 2" xfId="1570" xr:uid="{7337D00B-5FB3-40EB-9381-02B827F5F273}"/>
    <cellStyle name="40% - Accent4 4 4" xfId="1028" xr:uid="{A0A5131F-3986-4DCB-BAD2-683E1674AE91}"/>
    <cellStyle name="40% - Accent4 5" xfId="271" xr:uid="{00000000-0005-0000-0000-0000CB000000}"/>
    <cellStyle name="40% - Accent4 5 2" xfId="546" xr:uid="{00000000-0005-0000-0000-0000CC000000}"/>
    <cellStyle name="40% - Accent4 5 2 2" xfId="1368" xr:uid="{89700F12-CB11-4064-8289-92A22F476A94}"/>
    <cellStyle name="40% - Accent4 5 3" xfId="818" xr:uid="{00000000-0005-0000-0000-0000CD000000}"/>
    <cellStyle name="40% - Accent4 5 3 2" xfId="1639" xr:uid="{F87BC9E9-C4E2-4960-9BA4-AE3923F5116B}"/>
    <cellStyle name="40% - Accent4 5 4" xfId="1097" xr:uid="{10FE62B7-EB46-4174-AC2A-8FAAAF4F5D82}"/>
    <cellStyle name="40% - Accent4 6" xfId="400" xr:uid="{00000000-0005-0000-0000-0000CE000000}"/>
    <cellStyle name="40% - Accent4 6 2" xfId="673" xr:uid="{00000000-0005-0000-0000-0000CF000000}"/>
    <cellStyle name="40% - Accent4 6 2 2" xfId="1494" xr:uid="{7E2AAE9C-41D7-426D-840E-38F936E07996}"/>
    <cellStyle name="40% - Accent4 6 3" xfId="1223" xr:uid="{672A53CB-C3F7-4E22-88BA-0896A33C5DC2}"/>
    <cellStyle name="40% - Accent4 7" xfId="323" xr:uid="{00000000-0005-0000-0000-0000D0000000}"/>
    <cellStyle name="40% - Accent4 7 2" xfId="1146" xr:uid="{A5B26087-7CFB-43E1-A33B-93ECC1E1D2CA}"/>
    <cellStyle name="40% - Accent4 8" xfId="596" xr:uid="{00000000-0005-0000-0000-0000D1000000}"/>
    <cellStyle name="40% - Accent4 8 2" xfId="1417" xr:uid="{FDFF781C-7B79-4FBC-B5D1-F4FE4E02C5BC}"/>
    <cellStyle name="40% - Accent4 9" xfId="862" xr:uid="{00000000-0005-0000-0000-0000D2000000}"/>
    <cellStyle name="40% - Accent4 9 2" xfId="1683" xr:uid="{0451E19A-0070-4040-A939-37B652683A7B}"/>
    <cellStyle name="40% - Accent5" xfId="61" builtinId="47" customBuiltin="1"/>
    <cellStyle name="40% - Accent5 10" xfId="947" xr:uid="{6814F87C-230C-47DA-B5AD-24DE47F12FEE}"/>
    <cellStyle name="40% - Accent5 2" xfId="154" xr:uid="{00000000-0005-0000-0000-0000D4000000}"/>
    <cellStyle name="40% - Accent5 3" xfId="108" xr:uid="{00000000-0005-0000-0000-0000D5000000}"/>
    <cellStyle name="40% - Accent5 3 2" xfId="233" xr:uid="{00000000-0005-0000-0000-0000D6000000}"/>
    <cellStyle name="40% - Accent5 3 2 2" xfId="508" xr:uid="{00000000-0005-0000-0000-0000D7000000}"/>
    <cellStyle name="40% - Accent5 3 2 2 2" xfId="1330" xr:uid="{5A46147C-6152-4115-B96E-1416644161E9}"/>
    <cellStyle name="40% - Accent5 3 2 3" xfId="780" xr:uid="{00000000-0005-0000-0000-0000D8000000}"/>
    <cellStyle name="40% - Accent5 3 2 3 2" xfId="1601" xr:uid="{7669F30A-E172-4290-A319-D0C840D94F08}"/>
    <cellStyle name="40% - Accent5 3 2 4" xfId="1059" xr:uid="{8AE684FD-F9E1-4843-BD05-578FE0CC14C0}"/>
    <cellStyle name="40% - Accent5 3 3" xfId="431" xr:uid="{00000000-0005-0000-0000-0000D9000000}"/>
    <cellStyle name="40% - Accent5 3 3 2" xfId="704" xr:uid="{00000000-0005-0000-0000-0000DA000000}"/>
    <cellStyle name="40% - Accent5 3 3 2 2" xfId="1525" xr:uid="{C81BAE38-1FF4-426E-BDE6-7FC761AAFA5C}"/>
    <cellStyle name="40% - Accent5 3 3 3" xfId="1254" xr:uid="{A833C34B-F9C3-4437-9E96-59AD96713808}"/>
    <cellStyle name="40% - Accent5 3 4" xfId="354" xr:uid="{00000000-0005-0000-0000-0000DB000000}"/>
    <cellStyle name="40% - Accent5 3 4 2" xfId="1177" xr:uid="{88F68277-F987-4133-A68B-CE29569C0AFF}"/>
    <cellStyle name="40% - Accent5 3 5" xfId="627" xr:uid="{00000000-0005-0000-0000-0000DC000000}"/>
    <cellStyle name="40% - Accent5 3 5 2" xfId="1448" xr:uid="{6ADEEB1C-E7EE-468C-8667-DEC514B3D5BF}"/>
    <cellStyle name="40% - Accent5 3 6" xfId="982" xr:uid="{CE5386ED-078A-41DD-B184-129DB4FB477B}"/>
    <cellStyle name="40% - Accent5 4" xfId="204" xr:uid="{00000000-0005-0000-0000-0000DD000000}"/>
    <cellStyle name="40% - Accent5 4 2" xfId="479" xr:uid="{00000000-0005-0000-0000-0000DE000000}"/>
    <cellStyle name="40% - Accent5 4 2 2" xfId="1301" xr:uid="{70C77739-FB54-477D-8021-DC8ADE775C86}"/>
    <cellStyle name="40% - Accent5 4 3" xfId="751" xr:uid="{00000000-0005-0000-0000-0000DF000000}"/>
    <cellStyle name="40% - Accent5 4 3 2" xfId="1572" xr:uid="{6BE8EB3F-F2B9-443C-85F7-B77E37275CBE}"/>
    <cellStyle name="40% - Accent5 4 4" xfId="1030" xr:uid="{20529C7D-EE86-416A-97C5-97EA0F8D64A2}"/>
    <cellStyle name="40% - Accent5 5" xfId="273" xr:uid="{00000000-0005-0000-0000-0000E0000000}"/>
    <cellStyle name="40% - Accent5 5 2" xfId="548" xr:uid="{00000000-0005-0000-0000-0000E1000000}"/>
    <cellStyle name="40% - Accent5 5 2 2" xfId="1370" xr:uid="{748E38DB-DF6D-4A9C-AEA3-414C53A3EE5A}"/>
    <cellStyle name="40% - Accent5 5 3" xfId="820" xr:uid="{00000000-0005-0000-0000-0000E2000000}"/>
    <cellStyle name="40% - Accent5 5 3 2" xfId="1641" xr:uid="{E8A28506-F333-438E-86EB-8D7E8866A7DF}"/>
    <cellStyle name="40% - Accent5 5 4" xfId="1099" xr:uid="{A1BB1837-FD64-4C25-8AB9-5965DF1710EA}"/>
    <cellStyle name="40% - Accent5 6" xfId="402" xr:uid="{00000000-0005-0000-0000-0000E3000000}"/>
    <cellStyle name="40% - Accent5 6 2" xfId="675" xr:uid="{00000000-0005-0000-0000-0000E4000000}"/>
    <cellStyle name="40% - Accent5 6 2 2" xfId="1496" xr:uid="{938BCB10-897B-477C-A83B-06B7A4EA6D06}"/>
    <cellStyle name="40% - Accent5 6 3" xfId="1225" xr:uid="{6E6DACF9-F0A1-42EE-A90F-E23881367231}"/>
    <cellStyle name="40% - Accent5 7" xfId="325" xr:uid="{00000000-0005-0000-0000-0000E5000000}"/>
    <cellStyle name="40% - Accent5 7 2" xfId="1148" xr:uid="{7AFA25DE-2F2E-4374-BED1-231F331E599A}"/>
    <cellStyle name="40% - Accent5 8" xfId="598" xr:uid="{00000000-0005-0000-0000-0000E6000000}"/>
    <cellStyle name="40% - Accent5 8 2" xfId="1419" xr:uid="{46C91C5A-9779-4378-B782-04B727C9895E}"/>
    <cellStyle name="40% - Accent5 9" xfId="864" xr:uid="{00000000-0005-0000-0000-0000E7000000}"/>
    <cellStyle name="40% - Accent5 9 2" xfId="1685" xr:uid="{14008E22-78B6-4886-BD01-5539E90F92F2}"/>
    <cellStyle name="40% - Accent6" xfId="65" builtinId="51" customBuiltin="1"/>
    <cellStyle name="40% - Accent6 10" xfId="949" xr:uid="{295BF33B-6DC3-4C1D-B598-2A98B4F8AA07}"/>
    <cellStyle name="40% - Accent6 2" xfId="155" xr:uid="{00000000-0005-0000-0000-0000E9000000}"/>
    <cellStyle name="40% - Accent6 3" xfId="110" xr:uid="{00000000-0005-0000-0000-0000EA000000}"/>
    <cellStyle name="40% - Accent6 3 2" xfId="235" xr:uid="{00000000-0005-0000-0000-0000EB000000}"/>
    <cellStyle name="40% - Accent6 3 2 2" xfId="510" xr:uid="{00000000-0005-0000-0000-0000EC000000}"/>
    <cellStyle name="40% - Accent6 3 2 2 2" xfId="1332" xr:uid="{E74F6729-5741-4823-9A26-085053151F93}"/>
    <cellStyle name="40% - Accent6 3 2 3" xfId="782" xr:uid="{00000000-0005-0000-0000-0000ED000000}"/>
    <cellStyle name="40% - Accent6 3 2 3 2" xfId="1603" xr:uid="{B6C7B939-3B00-4C24-9359-ECD0007C6161}"/>
    <cellStyle name="40% - Accent6 3 2 4" xfId="1061" xr:uid="{064247A2-48A5-439B-9B67-C0B87AC5062F}"/>
    <cellStyle name="40% - Accent6 3 3" xfId="433" xr:uid="{00000000-0005-0000-0000-0000EE000000}"/>
    <cellStyle name="40% - Accent6 3 3 2" xfId="706" xr:uid="{00000000-0005-0000-0000-0000EF000000}"/>
    <cellStyle name="40% - Accent6 3 3 2 2" xfId="1527" xr:uid="{9416A6F1-160A-47E4-833B-33CD01C9524A}"/>
    <cellStyle name="40% - Accent6 3 3 3" xfId="1256" xr:uid="{3454B21F-D595-40E0-843B-61DFAF8DE63B}"/>
    <cellStyle name="40% - Accent6 3 4" xfId="356" xr:uid="{00000000-0005-0000-0000-0000F0000000}"/>
    <cellStyle name="40% - Accent6 3 4 2" xfId="1179" xr:uid="{E171997D-1BA2-41E1-B95A-A1B9B97B7AB6}"/>
    <cellStyle name="40% - Accent6 3 5" xfId="629" xr:uid="{00000000-0005-0000-0000-0000F1000000}"/>
    <cellStyle name="40% - Accent6 3 5 2" xfId="1450" xr:uid="{A72DF9D8-449B-424B-A45D-480789491A56}"/>
    <cellStyle name="40% - Accent6 3 6" xfId="984" xr:uid="{767FCBBC-F183-4205-86AD-53CFF9854B77}"/>
    <cellStyle name="40% - Accent6 4" xfId="206" xr:uid="{00000000-0005-0000-0000-0000F2000000}"/>
    <cellStyle name="40% - Accent6 4 2" xfId="481" xr:uid="{00000000-0005-0000-0000-0000F3000000}"/>
    <cellStyle name="40% - Accent6 4 2 2" xfId="1303" xr:uid="{6EF515DE-D8E8-47D3-B8C9-01BDA179A6EA}"/>
    <cellStyle name="40% - Accent6 4 3" xfId="753" xr:uid="{00000000-0005-0000-0000-0000F4000000}"/>
    <cellStyle name="40% - Accent6 4 3 2" xfId="1574" xr:uid="{CB7C32E2-CB1C-41FC-AB18-0955B812BD8A}"/>
    <cellStyle name="40% - Accent6 4 4" xfId="1032" xr:uid="{348B1272-58C0-4377-AE1A-FA6604687EBE}"/>
    <cellStyle name="40% - Accent6 5" xfId="275" xr:uid="{00000000-0005-0000-0000-0000F5000000}"/>
    <cellStyle name="40% - Accent6 5 2" xfId="550" xr:uid="{00000000-0005-0000-0000-0000F6000000}"/>
    <cellStyle name="40% - Accent6 5 2 2" xfId="1372" xr:uid="{F515137B-CE10-4507-9017-545F1AF73C52}"/>
    <cellStyle name="40% - Accent6 5 3" xfId="822" xr:uid="{00000000-0005-0000-0000-0000F7000000}"/>
    <cellStyle name="40% - Accent6 5 3 2" xfId="1643" xr:uid="{175889E9-A9A1-4D52-8620-59F224CD61D0}"/>
    <cellStyle name="40% - Accent6 5 4" xfId="1101" xr:uid="{3BC1E0D0-3AFD-4A75-BA42-070B8420588F}"/>
    <cellStyle name="40% - Accent6 6" xfId="404" xr:uid="{00000000-0005-0000-0000-0000F8000000}"/>
    <cellStyle name="40% - Accent6 6 2" xfId="677" xr:uid="{00000000-0005-0000-0000-0000F9000000}"/>
    <cellStyle name="40% - Accent6 6 2 2" xfId="1498" xr:uid="{611F0A0A-C126-4266-BDDF-19DD5F8530D7}"/>
    <cellStyle name="40% - Accent6 6 3" xfId="1227" xr:uid="{E2FA4788-944D-40FC-AF51-8CFD4426F879}"/>
    <cellStyle name="40% - Accent6 7" xfId="327" xr:uid="{00000000-0005-0000-0000-0000FA000000}"/>
    <cellStyle name="40% - Accent6 7 2" xfId="1150" xr:uid="{6F5CC134-578F-4B0F-8FF6-0171F48CCEA7}"/>
    <cellStyle name="40% - Accent6 8" xfId="600" xr:uid="{00000000-0005-0000-0000-0000FB000000}"/>
    <cellStyle name="40% - Accent6 8 2" xfId="1421" xr:uid="{99A23F66-F5E8-4CBF-B61B-E503CD8D03FD}"/>
    <cellStyle name="40% - Accent6 9" xfId="866" xr:uid="{00000000-0005-0000-0000-0000FC000000}"/>
    <cellStyle name="40% - Accent6 9 2" xfId="1687" xr:uid="{D9B62125-078B-47E1-9507-80624F2B7BEB}"/>
    <cellStyle name="60% - Accent1" xfId="46" builtinId="32" customBuiltin="1"/>
    <cellStyle name="60% - Accent1 2" xfId="156" xr:uid="{00000000-0005-0000-0000-0000FE000000}"/>
    <cellStyle name="60% - Accent2" xfId="50" builtinId="36" customBuiltin="1"/>
    <cellStyle name="60% - Accent2 2" xfId="157" xr:uid="{00000000-0005-0000-0000-000000010000}"/>
    <cellStyle name="60% - Accent3" xfId="54" builtinId="40" customBuiltin="1"/>
    <cellStyle name="60% - Accent3 2" xfId="158" xr:uid="{00000000-0005-0000-0000-000002010000}"/>
    <cellStyle name="60% - Accent4" xfId="58" builtinId="44" customBuiltin="1"/>
    <cellStyle name="60% - Accent4 2" xfId="159" xr:uid="{00000000-0005-0000-0000-000004010000}"/>
    <cellStyle name="60% - Accent5" xfId="62" builtinId="48" customBuiltin="1"/>
    <cellStyle name="60% - Accent5 2" xfId="160" xr:uid="{00000000-0005-0000-0000-000006010000}"/>
    <cellStyle name="60% - Accent6" xfId="66" builtinId="52" customBuiltin="1"/>
    <cellStyle name="60% - Accent6 2" xfId="161" xr:uid="{00000000-0005-0000-0000-000008010000}"/>
    <cellStyle name="Accent1" xfId="43" builtinId="29" customBuiltin="1"/>
    <cellStyle name="Accent1 2" xfId="162" xr:uid="{00000000-0005-0000-0000-00000A010000}"/>
    <cellStyle name="Accent2" xfId="47" builtinId="33" customBuiltin="1"/>
    <cellStyle name="Accent2 2" xfId="163" xr:uid="{00000000-0005-0000-0000-00000C010000}"/>
    <cellStyle name="Accent3" xfId="51" builtinId="37" customBuiltin="1"/>
    <cellStyle name="Accent3 2" xfId="164" xr:uid="{00000000-0005-0000-0000-00000E010000}"/>
    <cellStyle name="Accent4" xfId="55" builtinId="41" customBuiltin="1"/>
    <cellStyle name="Accent4 2" xfId="165" xr:uid="{00000000-0005-0000-0000-000010010000}"/>
    <cellStyle name="Accent5" xfId="59" builtinId="45" customBuiltin="1"/>
    <cellStyle name="Accent5 2" xfId="166" xr:uid="{00000000-0005-0000-0000-000012010000}"/>
    <cellStyle name="Accent6" xfId="63" builtinId="49" customBuiltin="1"/>
    <cellStyle name="Accent6 2" xfId="167" xr:uid="{00000000-0005-0000-0000-000014010000}"/>
    <cellStyle name="Bad" xfId="33" builtinId="27" customBuiltin="1"/>
    <cellStyle name="Bad 2" xfId="168" xr:uid="{00000000-0005-0000-0000-000016010000}"/>
    <cellStyle name="Calculation" xfId="37" builtinId="22" customBuiltin="1"/>
    <cellStyle name="Calculation 2" xfId="169" xr:uid="{00000000-0005-0000-0000-000018010000}"/>
    <cellStyle name="Check Cell" xfId="39" builtinId="23" customBuiltin="1"/>
    <cellStyle name="Check Cell 2" xfId="170" xr:uid="{00000000-0005-0000-0000-00001A010000}"/>
    <cellStyle name="Comma" xfId="1" builtinId="3"/>
    <cellStyle name="Comma 2" xfId="4" xr:uid="{00000000-0005-0000-0000-00001C010000}"/>
    <cellStyle name="Comma 2 2" xfId="70" xr:uid="{00000000-0005-0000-0000-00001D010000}"/>
    <cellStyle name="Comma 2 2 10" xfId="953" xr:uid="{B420CFA0-428C-430D-81AD-925BAFFCD9FA}"/>
    <cellStyle name="Comma 2 2 2" xfId="90" xr:uid="{00000000-0005-0000-0000-00001E010000}"/>
    <cellStyle name="Comma 2 2 2 2" xfId="965" xr:uid="{3005DB0C-9DC2-498D-979A-A9D02ABCD9D9}"/>
    <cellStyle name="Comma 2 2 3" xfId="128" xr:uid="{00000000-0005-0000-0000-00001F010000}"/>
    <cellStyle name="Comma 2 2 3 2" xfId="248" xr:uid="{00000000-0005-0000-0000-000020010000}"/>
    <cellStyle name="Comma 2 2 3 2 2" xfId="523" xr:uid="{00000000-0005-0000-0000-000021010000}"/>
    <cellStyle name="Comma 2 2 3 2 2 2" xfId="1345" xr:uid="{C9F94803-BB36-4650-9152-E6C9E589FCAE}"/>
    <cellStyle name="Comma 2 2 3 2 3" xfId="795" xr:uid="{00000000-0005-0000-0000-000022010000}"/>
    <cellStyle name="Comma 2 2 3 2 3 2" xfId="1616" xr:uid="{B10A2125-BF06-4555-BDE7-960DB11CFB22}"/>
    <cellStyle name="Comma 2 2 3 2 4" xfId="1074" xr:uid="{D39E169C-964C-450D-A9D5-00D8473BB702}"/>
    <cellStyle name="Comma 2 2 3 3" xfId="447" xr:uid="{00000000-0005-0000-0000-000023010000}"/>
    <cellStyle name="Comma 2 2 3 3 2" xfId="719" xr:uid="{00000000-0005-0000-0000-000024010000}"/>
    <cellStyle name="Comma 2 2 3 3 2 2" xfId="1540" xr:uid="{05178AF4-90B4-4830-A7A5-9C42D954FBC2}"/>
    <cellStyle name="Comma 2 2 3 3 3" xfId="1269" xr:uid="{A47D73E0-AF71-48A3-B4A3-D1A6C4F520A0}"/>
    <cellStyle name="Comma 2 2 3 4" xfId="370" xr:uid="{00000000-0005-0000-0000-000025010000}"/>
    <cellStyle name="Comma 2 2 3 4 2" xfId="1193" xr:uid="{BCBDF973-2861-4057-B53C-BEAD83DCE454}"/>
    <cellStyle name="Comma 2 2 3 5" xfId="642" xr:uid="{00000000-0005-0000-0000-000026010000}"/>
    <cellStyle name="Comma 2 2 3 5 2" xfId="1463" xr:uid="{8A1E0161-6A96-42A0-B1EE-A2F4460D2D12}"/>
    <cellStyle name="Comma 2 2 3 6" xfId="998" xr:uid="{0E2B7457-E82D-4A37-A9FF-FDEDBE04E7D4}"/>
    <cellStyle name="Comma 2 2 4" xfId="210" xr:uid="{00000000-0005-0000-0000-000027010000}"/>
    <cellStyle name="Comma 2 2 4 2" xfId="485" xr:uid="{00000000-0005-0000-0000-000028010000}"/>
    <cellStyle name="Comma 2 2 4 2 2" xfId="1307" xr:uid="{8F23EE2B-86A1-42DF-8BCA-3DB537F66C47}"/>
    <cellStyle name="Comma 2 2 4 3" xfId="757" xr:uid="{00000000-0005-0000-0000-000029010000}"/>
    <cellStyle name="Comma 2 2 4 3 2" xfId="1578" xr:uid="{C273838D-6275-4D11-B0B0-AF7967F9892F}"/>
    <cellStyle name="Comma 2 2 4 4" xfId="1036" xr:uid="{AB8A5C13-3761-4083-BE8B-2DAC62D7E69C}"/>
    <cellStyle name="Comma 2 2 5" xfId="289" xr:uid="{00000000-0005-0000-0000-00002A010000}"/>
    <cellStyle name="Comma 2 2 5 2" xfId="563" xr:uid="{00000000-0005-0000-0000-00002B010000}"/>
    <cellStyle name="Comma 2 2 5 2 2" xfId="1385" xr:uid="{7F7283D0-4F1F-459B-A1CB-730E979A8502}"/>
    <cellStyle name="Comma 2 2 5 3" xfId="835" xr:uid="{00000000-0005-0000-0000-00002C010000}"/>
    <cellStyle name="Comma 2 2 5 3 2" xfId="1656" xr:uid="{507C6145-7513-494D-9698-FC35CA4D4368}"/>
    <cellStyle name="Comma 2 2 5 4" xfId="1114" xr:uid="{45B1118E-2948-414B-946F-0EFF1E03816D}"/>
    <cellStyle name="Comma 2 2 6" xfId="408" xr:uid="{00000000-0005-0000-0000-00002D010000}"/>
    <cellStyle name="Comma 2 2 6 2" xfId="681" xr:uid="{00000000-0005-0000-0000-00002E010000}"/>
    <cellStyle name="Comma 2 2 6 2 2" xfId="1502" xr:uid="{EA05484A-1324-4CF8-8548-6B7C3FC47D8D}"/>
    <cellStyle name="Comma 2 2 6 3" xfId="1231" xr:uid="{FE6F2B01-C7B2-4EFE-9674-C2CD163E1890}"/>
    <cellStyle name="Comma 2 2 7" xfId="331" xr:uid="{00000000-0005-0000-0000-00002F010000}"/>
    <cellStyle name="Comma 2 2 7 2" xfId="1154" xr:uid="{D3269AC2-FAAC-48C0-9F66-EC91D722D2E7}"/>
    <cellStyle name="Comma 2 2 8" xfId="604" xr:uid="{00000000-0005-0000-0000-000030010000}"/>
    <cellStyle name="Comma 2 2 8 2" xfId="1425" xr:uid="{4BABF142-E846-4277-B494-176873D57995}"/>
    <cellStyle name="Comma 2 2 9" xfId="879" xr:uid="{00000000-0005-0000-0000-000031010000}"/>
    <cellStyle name="Comma 2 2 9 2" xfId="1700" xr:uid="{B369DC3A-6325-42A1-8D37-C696C53C7CA4}"/>
    <cellStyle name="Comma 2 3" xfId="74" xr:uid="{00000000-0005-0000-0000-000032010000}"/>
    <cellStyle name="Comma 2 3 2" xfId="957" xr:uid="{E292367D-306B-447B-90DE-A577766ADCA9}"/>
    <cellStyle name="Comma 2 4" xfId="928" xr:uid="{6938C672-32D3-4DCA-B925-F4AF72E75656}"/>
    <cellStyle name="Comma 3" xfId="22" xr:uid="{00000000-0005-0000-0000-000033010000}"/>
    <cellStyle name="Comma 3 10" xfId="874" xr:uid="{00000000-0005-0000-0000-000034010000}"/>
    <cellStyle name="Comma 3 10 2" xfId="1695" xr:uid="{B53C54B8-8BE5-4E06-A02C-2475EFAE438E}"/>
    <cellStyle name="Comma 3 11" xfId="896" xr:uid="{00000000-0005-0000-0000-000035010000}"/>
    <cellStyle name="Comma 3 11 2" xfId="1717" xr:uid="{F21DAA50-A8D4-48EB-B5EB-042C29AC5F64}"/>
    <cellStyle name="Comma 3 12" xfId="907" xr:uid="{00000000-0005-0000-0000-000036010000}"/>
    <cellStyle name="Comma 3 12 2" xfId="1726" xr:uid="{8841366E-4FA0-4902-823B-9EF3156EDCEA}"/>
    <cellStyle name="Comma 3 13" xfId="936" xr:uid="{607A3342-A5CD-452D-B081-48B75DD63FD1}"/>
    <cellStyle name="Comma 3 2" xfId="72" xr:uid="{00000000-0005-0000-0000-000037010000}"/>
    <cellStyle name="Comma 3 2 2" xfId="955" xr:uid="{876B53F2-C114-48DC-9370-4BE9FEAEE4D0}"/>
    <cellStyle name="Comma 3 3" xfId="78" xr:uid="{00000000-0005-0000-0000-000038010000}"/>
    <cellStyle name="Comma 3 3 2" xfId="958" xr:uid="{B3EB21E8-16B0-41C5-86D0-46DD3087CBD1}"/>
    <cellStyle name="Comma 3 4" xfId="123" xr:uid="{00000000-0005-0000-0000-000039010000}"/>
    <cellStyle name="Comma 3 4 2" xfId="243" xr:uid="{00000000-0005-0000-0000-00003A010000}"/>
    <cellStyle name="Comma 3 4 2 2" xfId="518" xr:uid="{00000000-0005-0000-0000-00003B010000}"/>
    <cellStyle name="Comma 3 4 2 2 2" xfId="1340" xr:uid="{577C1D3E-4E7C-482E-87D2-38F0CF348635}"/>
    <cellStyle name="Comma 3 4 2 3" xfId="790" xr:uid="{00000000-0005-0000-0000-00003C010000}"/>
    <cellStyle name="Comma 3 4 2 3 2" xfId="1611" xr:uid="{52CD2CAC-F3CD-4627-BCE8-A0D3300EAB0B}"/>
    <cellStyle name="Comma 3 4 2 4" xfId="1069" xr:uid="{CA66DBB6-5985-4772-8A0F-645EA9F9A254}"/>
    <cellStyle name="Comma 3 4 3" xfId="442" xr:uid="{00000000-0005-0000-0000-00003D010000}"/>
    <cellStyle name="Comma 3 4 3 2" xfId="714" xr:uid="{00000000-0005-0000-0000-00003E010000}"/>
    <cellStyle name="Comma 3 4 3 2 2" xfId="1535" xr:uid="{E45AD5FD-847F-46EC-BE8C-8817D0B4000D}"/>
    <cellStyle name="Comma 3 4 3 3" xfId="1264" xr:uid="{95B2F7DB-6641-47B5-9841-0F0382C41DC7}"/>
    <cellStyle name="Comma 3 4 4" xfId="365" xr:uid="{00000000-0005-0000-0000-00003F010000}"/>
    <cellStyle name="Comma 3 4 4 2" xfId="1188" xr:uid="{F86C5AA6-73F3-4943-98DE-9C4E1DE60EE6}"/>
    <cellStyle name="Comma 3 4 5" xfId="637" xr:uid="{00000000-0005-0000-0000-000040010000}"/>
    <cellStyle name="Comma 3 4 5 2" xfId="1458" xr:uid="{CD589308-E54E-417A-92D2-6039235BB3BD}"/>
    <cellStyle name="Comma 3 4 6" xfId="993" xr:uid="{9F8E5373-4EFA-417D-84C3-37AB9327E574}"/>
    <cellStyle name="Comma 3 5" xfId="193" xr:uid="{00000000-0005-0000-0000-000041010000}"/>
    <cellStyle name="Comma 3 5 2" xfId="468" xr:uid="{00000000-0005-0000-0000-000042010000}"/>
    <cellStyle name="Comma 3 5 2 2" xfId="1290" xr:uid="{28E7A305-DD56-4249-9DD2-28D4FD7D91A8}"/>
    <cellStyle name="Comma 3 5 3" xfId="740" xr:uid="{00000000-0005-0000-0000-000043010000}"/>
    <cellStyle name="Comma 3 5 3 2" xfId="1561" xr:uid="{27819512-F576-4245-B708-B877F82F555D}"/>
    <cellStyle name="Comma 3 5 4" xfId="1019" xr:uid="{6E56B00F-AA60-41E3-B80A-A68D0A1DFFCF}"/>
    <cellStyle name="Comma 3 6" xfId="284" xr:uid="{00000000-0005-0000-0000-000044010000}"/>
    <cellStyle name="Comma 3 6 2" xfId="558" xr:uid="{00000000-0005-0000-0000-000045010000}"/>
    <cellStyle name="Comma 3 6 2 2" xfId="1380" xr:uid="{0EC72DBA-3493-4FD4-BF84-401A5FA9BE08}"/>
    <cellStyle name="Comma 3 6 3" xfId="830" xr:uid="{00000000-0005-0000-0000-000046010000}"/>
    <cellStyle name="Comma 3 6 3 2" xfId="1651" xr:uid="{7CC65236-E4BB-4390-A293-95F31F92238E}"/>
    <cellStyle name="Comma 3 6 4" xfId="1109" xr:uid="{D08021CA-9DE6-4AF0-B455-4D98433C517C}"/>
    <cellStyle name="Comma 3 7" xfId="391" xr:uid="{00000000-0005-0000-0000-000047010000}"/>
    <cellStyle name="Comma 3 7 2" xfId="664" xr:uid="{00000000-0005-0000-0000-000048010000}"/>
    <cellStyle name="Comma 3 7 2 2" xfId="1485" xr:uid="{5A16303C-2CB6-4331-81C4-B8E58F4853F0}"/>
    <cellStyle name="Comma 3 7 3" xfId="1214" xr:uid="{22F17B33-8068-48FC-9FCE-7942B8FCDF47}"/>
    <cellStyle name="Comma 3 8" xfId="314" xr:uid="{00000000-0005-0000-0000-000049010000}"/>
    <cellStyle name="Comma 3 8 2" xfId="1137" xr:uid="{25582186-1894-44D6-B638-B40FC3AEEC5A}"/>
    <cellStyle name="Comma 3 9" xfId="587" xr:uid="{00000000-0005-0000-0000-00004A010000}"/>
    <cellStyle name="Comma 3 9 2" xfId="1408" xr:uid="{1D1AA1C6-5C15-459F-81FA-826CB5F27C88}"/>
    <cellStyle name="Comma 4" xfId="82" xr:uid="{00000000-0005-0000-0000-00004B010000}"/>
    <cellStyle name="Comma 4 2" xfId="959" xr:uid="{BAC80A9A-9EC9-406E-A77A-2A61495754F0}"/>
    <cellStyle name="Comma 5" xfId="83" xr:uid="{00000000-0005-0000-0000-00004C010000}"/>
    <cellStyle name="Comma 5 2" xfId="960" xr:uid="{E8607D90-B1BF-4D17-A11B-2531BD399B08}"/>
    <cellStyle name="Comma 6" xfId="89" xr:uid="{00000000-0005-0000-0000-00004D010000}"/>
    <cellStyle name="Comma 6 2" xfId="134" xr:uid="{00000000-0005-0000-0000-00004E010000}"/>
    <cellStyle name="Comma 6 2 2" xfId="254" xr:uid="{00000000-0005-0000-0000-00004F010000}"/>
    <cellStyle name="Comma 6 2 2 2" xfId="529" xr:uid="{00000000-0005-0000-0000-000050010000}"/>
    <cellStyle name="Comma 6 2 2 2 2" xfId="1351" xr:uid="{430F4362-00E0-4BF9-B0C8-B985AED5337F}"/>
    <cellStyle name="Comma 6 2 2 3" xfId="801" xr:uid="{00000000-0005-0000-0000-000051010000}"/>
    <cellStyle name="Comma 6 2 2 3 2" xfId="1622" xr:uid="{95E0CFF3-9B2A-4F8A-9ED3-0DC5642D9645}"/>
    <cellStyle name="Comma 6 2 2 4" xfId="1080" xr:uid="{8F9E4D78-01FD-45EE-AA10-E1D4CB843663}"/>
    <cellStyle name="Comma 6 2 3" xfId="453" xr:uid="{00000000-0005-0000-0000-000052010000}"/>
    <cellStyle name="Comma 6 2 3 2" xfId="725" xr:uid="{00000000-0005-0000-0000-000053010000}"/>
    <cellStyle name="Comma 6 2 3 2 2" xfId="1546" xr:uid="{ECFDFCE0-6A4E-4707-BF89-8BC84D1453A6}"/>
    <cellStyle name="Comma 6 2 3 3" xfId="1275" xr:uid="{CC812DA6-EC9F-4A57-BC07-56FD9C855682}"/>
    <cellStyle name="Comma 6 2 4" xfId="376" xr:uid="{00000000-0005-0000-0000-000054010000}"/>
    <cellStyle name="Comma 6 2 4 2" xfId="1199" xr:uid="{5C60E406-5DDF-49C5-8ADC-E75C48BF7207}"/>
    <cellStyle name="Comma 6 2 5" xfId="648" xr:uid="{00000000-0005-0000-0000-000055010000}"/>
    <cellStyle name="Comma 6 2 5 2" xfId="1469" xr:uid="{782613A4-AC20-42A6-BD91-0BFCC0D1E7F7}"/>
    <cellStyle name="Comma 6 2 6" xfId="1004" xr:uid="{CB5D131E-5C18-4B45-9BA6-AD3857E79361}"/>
    <cellStyle name="Comma 6 3" xfId="216" xr:uid="{00000000-0005-0000-0000-000056010000}"/>
    <cellStyle name="Comma 6 3 2" xfId="491" xr:uid="{00000000-0005-0000-0000-000057010000}"/>
    <cellStyle name="Comma 6 3 2 2" xfId="1313" xr:uid="{6FDAAB51-E3B5-430F-91DC-1E9A8057F0AE}"/>
    <cellStyle name="Comma 6 3 3" xfId="763" xr:uid="{00000000-0005-0000-0000-000058010000}"/>
    <cellStyle name="Comma 6 3 3 2" xfId="1584" xr:uid="{7D37442A-4EDB-4285-8027-0489225D7BA0}"/>
    <cellStyle name="Comma 6 3 4" xfId="1042" xr:uid="{A52C0D5D-3D00-4A61-ADA1-0DC96A68DD52}"/>
    <cellStyle name="Comma 6 4" xfId="295" xr:uid="{00000000-0005-0000-0000-000059010000}"/>
    <cellStyle name="Comma 6 4 2" xfId="569" xr:uid="{00000000-0005-0000-0000-00005A010000}"/>
    <cellStyle name="Comma 6 4 2 2" xfId="1391" xr:uid="{A126B39B-81D6-4FAA-B01A-2EE92516FF2F}"/>
    <cellStyle name="Comma 6 4 3" xfId="841" xr:uid="{00000000-0005-0000-0000-00005B010000}"/>
    <cellStyle name="Comma 6 4 3 2" xfId="1662" xr:uid="{C2AAA5A2-6097-4B66-9FEB-45CA9DD1F195}"/>
    <cellStyle name="Comma 6 4 4" xfId="1120" xr:uid="{EB541720-9BB1-447B-A146-E713EB379D80}"/>
    <cellStyle name="Comma 6 5" xfId="414" xr:uid="{00000000-0005-0000-0000-00005C010000}"/>
    <cellStyle name="Comma 6 5 2" xfId="687" xr:uid="{00000000-0005-0000-0000-00005D010000}"/>
    <cellStyle name="Comma 6 5 2 2" xfId="1508" xr:uid="{4E1FC27A-CFCC-4763-902D-2528DC701207}"/>
    <cellStyle name="Comma 6 5 3" xfId="1237" xr:uid="{FBB0BE5B-CC21-45A5-B1B9-DA6B49AC5744}"/>
    <cellStyle name="Comma 6 6" xfId="337" xr:uid="{00000000-0005-0000-0000-00005E010000}"/>
    <cellStyle name="Comma 6 6 2" xfId="1160" xr:uid="{DACD6596-CEC1-402C-993C-BB4268021F07}"/>
    <cellStyle name="Comma 6 7" xfId="610" xr:uid="{00000000-0005-0000-0000-00005F010000}"/>
    <cellStyle name="Comma 6 7 2" xfId="1431" xr:uid="{BF7A57FB-9961-4A8C-BB84-D6A409AFC4D2}"/>
    <cellStyle name="Comma 6 8" xfId="885" xr:uid="{00000000-0005-0000-0000-000060010000}"/>
    <cellStyle name="Comma 6 8 2" xfId="1706" xr:uid="{8531F70C-CE4B-4991-8543-BE42FDF86CCE}"/>
    <cellStyle name="Comma 6 9" xfId="964" xr:uid="{C4876416-77B2-4784-AD94-5362C993D155}"/>
    <cellStyle name="Comma 7" xfId="112" xr:uid="{00000000-0005-0000-0000-000061010000}"/>
    <cellStyle name="Comma 7 2" xfId="985" xr:uid="{29734A2C-1BF7-40A8-9B46-4DBA807C8DA5}"/>
    <cellStyle name="Comma 8" xfId="906" xr:uid="{00000000-0005-0000-0000-000062010000}"/>
    <cellStyle name="Comma 8 2" xfId="1725" xr:uid="{364E9D67-88C8-46FC-9676-BFEA5F82254F}"/>
    <cellStyle name="Comma 9" xfId="927" xr:uid="{6F781549-2B78-4EDC-B913-0A103C5EF5F1}"/>
    <cellStyle name="Explanatory Text" xfId="41" builtinId="53" customBuiltin="1"/>
    <cellStyle name="Explanatory Text 2" xfId="171" xr:uid="{00000000-0005-0000-0000-000064010000}"/>
    <cellStyle name="Followed Hyperlink" xfId="925" builtinId="9" customBuiltin="1"/>
    <cellStyle name="Good" xfId="32" builtinId="26" customBuiltin="1"/>
    <cellStyle name="Good 2" xfId="172" xr:uid="{00000000-0005-0000-0000-000067010000}"/>
    <cellStyle name="Heading 1" xfId="28" builtinId="16" customBuiltin="1"/>
    <cellStyle name="Heading 1 2" xfId="173" xr:uid="{00000000-0005-0000-0000-000069010000}"/>
    <cellStyle name="Heading 2" xfId="29" builtinId="17" customBuiltin="1"/>
    <cellStyle name="Heading 2 2" xfId="174" xr:uid="{00000000-0005-0000-0000-00006B010000}"/>
    <cellStyle name="Heading 3" xfId="30" builtinId="18" customBuiltin="1"/>
    <cellStyle name="Heading 3 2" xfId="175" xr:uid="{00000000-0005-0000-0000-00006D010000}"/>
    <cellStyle name="Heading 4" xfId="31" builtinId="19" customBuiltin="1"/>
    <cellStyle name="Heading 4 2" xfId="176" xr:uid="{00000000-0005-0000-0000-00006F010000}"/>
    <cellStyle name="Hyperlink" xfId="2" builtinId="8" customBuiltin="1"/>
    <cellStyle name="Hyperlink 2" xfId="25" xr:uid="{00000000-0005-0000-0000-000071010000}"/>
    <cellStyle name="Hyperlink 2 2" xfId="5" xr:uid="{00000000-0005-0000-0000-000072010000}"/>
    <cellStyle name="Hyperlink 3" xfId="3" xr:uid="{00000000-0005-0000-0000-000073010000}"/>
    <cellStyle name="Hyperlink 4" xfId="79" xr:uid="{00000000-0005-0000-0000-000074010000}"/>
    <cellStyle name="Hyperlink 5" xfId="185" xr:uid="{00000000-0005-0000-0000-000075010000}"/>
    <cellStyle name="Hyperlink 6" xfId="908" xr:uid="{00000000-0005-0000-0000-000076010000}"/>
    <cellStyle name="Hyperlink 6 2" xfId="1727" xr:uid="{2AB153AD-5C72-445F-8CA6-B770237D3D25}"/>
    <cellStyle name="Hyperlink 7" xfId="920" xr:uid="{00000000-0005-0000-0000-000077010000}"/>
    <cellStyle name="Input" xfId="35" builtinId="20" customBuiltin="1"/>
    <cellStyle name="Input 2" xfId="177" xr:uid="{00000000-0005-0000-0000-000079010000}"/>
    <cellStyle name="Linked Cell" xfId="38" builtinId="24" customBuiltin="1"/>
    <cellStyle name="Linked Cell 2" xfId="178" xr:uid="{00000000-0005-0000-0000-00007B010000}"/>
    <cellStyle name="Neutral" xfId="34" builtinId="28" customBuiltin="1"/>
    <cellStyle name="Neutral 2" xfId="179" xr:uid="{00000000-0005-0000-0000-00007D010000}"/>
    <cellStyle name="Normal" xfId="0" builtinId="0"/>
    <cellStyle name="Normal 10" xfId="67" xr:uid="{00000000-0005-0000-0000-00007F010000}"/>
    <cellStyle name="Normal 10 10" xfId="950" xr:uid="{BF562E06-3983-4D72-B0BC-D381D72ED4B6}"/>
    <cellStyle name="Normal 10 2" xfId="125" xr:uid="{00000000-0005-0000-0000-000080010000}"/>
    <cellStyle name="Normal 10 2 2" xfId="245" xr:uid="{00000000-0005-0000-0000-000081010000}"/>
    <cellStyle name="Normal 10 2 2 2" xfId="520" xr:uid="{00000000-0005-0000-0000-000082010000}"/>
    <cellStyle name="Normal 10 2 2 2 2" xfId="1342" xr:uid="{80CF9667-717E-49F2-A936-B2B95A59E236}"/>
    <cellStyle name="Normal 10 2 2 3" xfId="792" xr:uid="{00000000-0005-0000-0000-000083010000}"/>
    <cellStyle name="Normal 10 2 2 3 2" xfId="1613" xr:uid="{4110CDC0-AFEB-4FE5-AD6A-A65325AF8341}"/>
    <cellStyle name="Normal 10 2 2 4" xfId="1071" xr:uid="{C7F3C3E4-82A9-4B7B-8B83-FBE4C362155A}"/>
    <cellStyle name="Normal 10 2 3" xfId="444" xr:uid="{00000000-0005-0000-0000-000084010000}"/>
    <cellStyle name="Normal 10 2 3 2" xfId="716" xr:uid="{00000000-0005-0000-0000-000085010000}"/>
    <cellStyle name="Normal 10 2 3 2 2" xfId="1537" xr:uid="{D81CFF9E-63BA-47CC-82DE-820D71374AC3}"/>
    <cellStyle name="Normal 10 2 3 3" xfId="1266" xr:uid="{0016D78B-F910-4AFF-9494-7FC25D9C2947}"/>
    <cellStyle name="Normal 10 2 4" xfId="367" xr:uid="{00000000-0005-0000-0000-000086010000}"/>
    <cellStyle name="Normal 10 2 4 2" xfId="1190" xr:uid="{DA07DE2C-3BD9-4F6C-9197-2E5F718008E6}"/>
    <cellStyle name="Normal 10 2 5" xfId="639" xr:uid="{00000000-0005-0000-0000-000087010000}"/>
    <cellStyle name="Normal 10 2 5 2" xfId="1460" xr:uid="{DED8E1AB-B504-418B-AE5E-7BD02C422353}"/>
    <cellStyle name="Normal 10 2 6" xfId="995" xr:uid="{D2301847-4C18-4089-88AA-A33D7A2790D7}"/>
    <cellStyle name="Normal 10 3" xfId="207" xr:uid="{00000000-0005-0000-0000-000088010000}"/>
    <cellStyle name="Normal 10 3 2" xfId="482" xr:uid="{00000000-0005-0000-0000-000089010000}"/>
    <cellStyle name="Normal 10 3 2 2" xfId="1304" xr:uid="{49E08FD1-78DA-424E-92E5-A9ECCD4B2AEB}"/>
    <cellStyle name="Normal 10 3 3" xfId="754" xr:uid="{00000000-0005-0000-0000-00008A010000}"/>
    <cellStyle name="Normal 10 3 3 2" xfId="1575" xr:uid="{424AAC96-31C3-4D8B-852C-F267407BDD5E}"/>
    <cellStyle name="Normal 10 3 4" xfId="1033" xr:uid="{88C5D4F1-C70E-4CE9-83DB-BDE44B0ABE98}"/>
    <cellStyle name="Normal 10 4" xfId="286" xr:uid="{00000000-0005-0000-0000-00008B010000}"/>
    <cellStyle name="Normal 10 4 2" xfId="560" xr:uid="{00000000-0005-0000-0000-00008C010000}"/>
    <cellStyle name="Normal 10 4 2 2" xfId="1382" xr:uid="{06184107-34E6-4A31-A75A-1D5860809989}"/>
    <cellStyle name="Normal 10 4 3" xfId="832" xr:uid="{00000000-0005-0000-0000-00008D010000}"/>
    <cellStyle name="Normal 10 4 3 2" xfId="1653" xr:uid="{C1971242-335E-448D-8041-03ACA4F6F0CB}"/>
    <cellStyle name="Normal 10 4 4" xfId="1111" xr:uid="{450C4856-B6A3-43F0-97C9-42F6B8DADD3F}"/>
    <cellStyle name="Normal 10 5" xfId="405" xr:uid="{00000000-0005-0000-0000-00008E010000}"/>
    <cellStyle name="Normal 10 5 2" xfId="678" xr:uid="{00000000-0005-0000-0000-00008F010000}"/>
    <cellStyle name="Normal 10 5 2 2" xfId="1499" xr:uid="{8B24883C-327B-4E9A-9D3C-F1377BB1A9E1}"/>
    <cellStyle name="Normal 10 5 3" xfId="1228" xr:uid="{13685BCC-DEDC-4FA0-8964-1C899D7460F4}"/>
    <cellStyle name="Normal 10 6" xfId="328" xr:uid="{00000000-0005-0000-0000-000090010000}"/>
    <cellStyle name="Normal 10 6 2" xfId="1151" xr:uid="{874F5565-24B8-4EE9-B1BF-399279CA90CB}"/>
    <cellStyle name="Normal 10 7" xfId="601" xr:uid="{00000000-0005-0000-0000-000091010000}"/>
    <cellStyle name="Normal 10 7 2" xfId="1422" xr:uid="{65B4B74F-F6ED-4D75-8723-770A786336FD}"/>
    <cellStyle name="Normal 10 8" xfId="876" xr:uid="{00000000-0005-0000-0000-000092010000}"/>
    <cellStyle name="Normal 10 8 2" xfId="1697" xr:uid="{12F8A56E-D158-4D93-9DD5-14F102CBCA35}"/>
    <cellStyle name="Normal 10 9" xfId="924" xr:uid="{00000000-0005-0000-0000-000093010000}"/>
    <cellStyle name="Normal 10 9 2" xfId="1736" xr:uid="{6C9228F2-64AF-44BE-8C9E-A3B248B9296F}"/>
    <cellStyle name="Normal 11" xfId="73" xr:uid="{00000000-0005-0000-0000-000094010000}"/>
    <cellStyle name="Normal 11 2" xfId="130" xr:uid="{00000000-0005-0000-0000-000095010000}"/>
    <cellStyle name="Normal 11 2 2" xfId="250" xr:uid="{00000000-0005-0000-0000-000096010000}"/>
    <cellStyle name="Normal 11 2 2 2" xfId="525" xr:uid="{00000000-0005-0000-0000-000097010000}"/>
    <cellStyle name="Normal 11 2 2 2 2" xfId="1347" xr:uid="{A7DA05A8-EE41-4267-A93A-577C12BF39EE}"/>
    <cellStyle name="Normal 11 2 2 3" xfId="797" xr:uid="{00000000-0005-0000-0000-000098010000}"/>
    <cellStyle name="Normal 11 2 2 3 2" xfId="1618" xr:uid="{3C523CB8-622C-417C-BA60-93F37FE4049A}"/>
    <cellStyle name="Normal 11 2 2 4" xfId="1076" xr:uid="{11D96BFD-7B22-4D9D-AA8E-78BF8D837A35}"/>
    <cellStyle name="Normal 11 2 3" xfId="449" xr:uid="{00000000-0005-0000-0000-000099010000}"/>
    <cellStyle name="Normal 11 2 3 2" xfId="721" xr:uid="{00000000-0005-0000-0000-00009A010000}"/>
    <cellStyle name="Normal 11 2 3 2 2" xfId="1542" xr:uid="{3017BCD7-BF6F-4E0D-8030-A7CFE594C740}"/>
    <cellStyle name="Normal 11 2 3 3" xfId="1271" xr:uid="{B81204A0-E051-4F38-BE1A-F446F7684BA4}"/>
    <cellStyle name="Normal 11 2 4" xfId="372" xr:uid="{00000000-0005-0000-0000-00009B010000}"/>
    <cellStyle name="Normal 11 2 4 2" xfId="1195" xr:uid="{CBFCDB71-5E76-4288-B417-13D0257D5C29}"/>
    <cellStyle name="Normal 11 2 5" xfId="644" xr:uid="{00000000-0005-0000-0000-00009C010000}"/>
    <cellStyle name="Normal 11 2 5 2" xfId="1465" xr:uid="{AF430A5A-8341-445B-B81B-1FCE1D55084F}"/>
    <cellStyle name="Normal 11 2 6" xfId="1000" xr:uid="{0FAA726A-8825-4C09-ADC6-DA7EBD4D8050}"/>
    <cellStyle name="Normal 11 3" xfId="212" xr:uid="{00000000-0005-0000-0000-00009D010000}"/>
    <cellStyle name="Normal 11 3 2" xfId="487" xr:uid="{00000000-0005-0000-0000-00009E010000}"/>
    <cellStyle name="Normal 11 3 2 2" xfId="1309" xr:uid="{BB2B714D-85BB-428A-AD20-715D7CEDAE1B}"/>
    <cellStyle name="Normal 11 3 3" xfId="759" xr:uid="{00000000-0005-0000-0000-00009F010000}"/>
    <cellStyle name="Normal 11 3 3 2" xfId="1580" xr:uid="{1C633EAA-9050-4828-85D4-EF575966DCA5}"/>
    <cellStyle name="Normal 11 3 4" xfId="1038" xr:uid="{D0F626CF-9BF7-418D-89CA-C3BF29AB3041}"/>
    <cellStyle name="Normal 11 4" xfId="291" xr:uid="{00000000-0005-0000-0000-0000A0010000}"/>
    <cellStyle name="Normal 11 4 2" xfId="565" xr:uid="{00000000-0005-0000-0000-0000A1010000}"/>
    <cellStyle name="Normal 11 4 2 2" xfId="1387" xr:uid="{4C1D446F-422A-4006-A930-D221F7E8EAFE}"/>
    <cellStyle name="Normal 11 4 3" xfId="837" xr:uid="{00000000-0005-0000-0000-0000A2010000}"/>
    <cellStyle name="Normal 11 4 3 2" xfId="1658" xr:uid="{615F1CC9-3225-4799-AEEC-0765F49A0FC2}"/>
    <cellStyle name="Normal 11 4 4" xfId="1116" xr:uid="{AB9D0592-AE0D-4439-8E3D-E126D18A63A9}"/>
    <cellStyle name="Normal 11 5" xfId="410" xr:uid="{00000000-0005-0000-0000-0000A3010000}"/>
    <cellStyle name="Normal 11 5 2" xfId="683" xr:uid="{00000000-0005-0000-0000-0000A4010000}"/>
    <cellStyle name="Normal 11 5 2 2" xfId="1504" xr:uid="{BBD9BDC7-DC16-445F-A9A9-8AE493F2C450}"/>
    <cellStyle name="Normal 11 5 3" xfId="1233" xr:uid="{D3A525D2-CB33-4F5B-94BB-0BDB2D83F2FC}"/>
    <cellStyle name="Normal 11 6" xfId="333" xr:uid="{00000000-0005-0000-0000-0000A5010000}"/>
    <cellStyle name="Normal 11 6 2" xfId="1156" xr:uid="{281B7427-7D2D-4E6A-87D0-2EA24A28704E}"/>
    <cellStyle name="Normal 11 7" xfId="606" xr:uid="{00000000-0005-0000-0000-0000A6010000}"/>
    <cellStyle name="Normal 11 7 2" xfId="1427" xr:uid="{F1392F21-C1B8-4D63-9E73-6759CA697A92}"/>
    <cellStyle name="Normal 11 8" xfId="881" xr:uid="{00000000-0005-0000-0000-0000A7010000}"/>
    <cellStyle name="Normal 11 8 2" xfId="1702" xr:uid="{AF20707C-BF2D-488F-A715-FA7519BF033D}"/>
    <cellStyle name="Normal 11 9" xfId="956" xr:uid="{DDF998F0-C1BB-47A4-9D3C-A2C084378BD1}"/>
    <cellStyle name="Normal 12" xfId="111" xr:uid="{00000000-0005-0000-0000-0000A8010000}"/>
    <cellStyle name="Normal 12 2" xfId="276" xr:uid="{00000000-0005-0000-0000-0000A9010000}"/>
    <cellStyle name="Normal 12 3" xfId="434" xr:uid="{00000000-0005-0000-0000-0000AA010000}"/>
    <cellStyle name="Normal 12 4" xfId="357" xr:uid="{00000000-0005-0000-0000-0000AB010000}"/>
    <cellStyle name="Normal 12 4 2" xfId="1180" xr:uid="{A5CC5E48-A459-4715-9A83-0798457514A8}"/>
    <cellStyle name="Normal 13" xfId="98" xr:uid="{00000000-0005-0000-0000-0000AC010000}"/>
    <cellStyle name="Normal 13 2" xfId="223" xr:uid="{00000000-0005-0000-0000-0000AD010000}"/>
    <cellStyle name="Normal 13 2 2" xfId="498" xr:uid="{00000000-0005-0000-0000-0000AE010000}"/>
    <cellStyle name="Normal 13 2 2 2" xfId="1320" xr:uid="{8F7AF3D5-5291-4F88-B61F-78F39803421F}"/>
    <cellStyle name="Normal 13 2 3" xfId="770" xr:uid="{00000000-0005-0000-0000-0000AF010000}"/>
    <cellStyle name="Normal 13 2 3 2" xfId="1591" xr:uid="{E711CEF7-151C-4405-B868-F657274FA5A9}"/>
    <cellStyle name="Normal 13 2 4" xfId="1049" xr:uid="{13CCE05F-97F4-4F26-A971-FD4337F94521}"/>
    <cellStyle name="Normal 13 3" xfId="303" xr:uid="{00000000-0005-0000-0000-0000B0010000}"/>
    <cellStyle name="Normal 13 3 2" xfId="577" xr:uid="{00000000-0005-0000-0000-0000B1010000}"/>
    <cellStyle name="Normal 13 4" xfId="305" xr:uid="{00000000-0005-0000-0000-0000B2010000}"/>
    <cellStyle name="Normal 13 5" xfId="421" xr:uid="{00000000-0005-0000-0000-0000B3010000}"/>
    <cellStyle name="Normal 13 5 2" xfId="694" xr:uid="{00000000-0005-0000-0000-0000B4010000}"/>
    <cellStyle name="Normal 13 5 2 2" xfId="1515" xr:uid="{953FC081-166C-4BB4-8752-E36B17523FD3}"/>
    <cellStyle name="Normal 13 5 3" xfId="1244" xr:uid="{2FC5B6E6-ADCD-4883-A2E2-39F8EE3B0225}"/>
    <cellStyle name="Normal 13 6" xfId="344" xr:uid="{00000000-0005-0000-0000-0000B5010000}"/>
    <cellStyle name="Normal 13 6 2" xfId="1167" xr:uid="{1C6E6F68-F079-411C-ACC1-A9968B7C0D17}"/>
    <cellStyle name="Normal 13 7" xfId="617" xr:uid="{00000000-0005-0000-0000-0000B6010000}"/>
    <cellStyle name="Normal 13 7 2" xfId="1438" xr:uid="{72DDA3E3-1B48-457C-AB7F-39D7404DA317}"/>
    <cellStyle name="Normal 13 8" xfId="893" xr:uid="{00000000-0005-0000-0000-0000B7010000}"/>
    <cellStyle name="Normal 13 8 2" xfId="1714" xr:uid="{7390B160-F333-42B9-B863-1D69D0F0C7F9}"/>
    <cellStyle name="Normal 13 9" xfId="972" xr:uid="{293DB167-EEDC-4A94-AFC2-1D7B6DA81014}"/>
    <cellStyle name="Normal 14" xfId="262" xr:uid="{00000000-0005-0000-0000-0000B8010000}"/>
    <cellStyle name="Normal 14 2" xfId="537" xr:uid="{00000000-0005-0000-0000-0000B9010000}"/>
    <cellStyle name="Normal 14 2 2" xfId="809" xr:uid="{00000000-0005-0000-0000-0000BA010000}"/>
    <cellStyle name="Normal 14 2 2 2" xfId="1630" xr:uid="{05898304-95EA-4068-B612-FDBCD16017DF}"/>
    <cellStyle name="Normal 14 2 3" xfId="1359" xr:uid="{ED4D8589-619B-440F-8921-0CB667A835DD}"/>
    <cellStyle name="Normal 14 3" xfId="384" xr:uid="{00000000-0005-0000-0000-0000BB010000}"/>
    <cellStyle name="Normal 14 3 2" xfId="1207" xr:uid="{7886B500-17CB-455B-9341-AC558FDA23D1}"/>
    <cellStyle name="Normal 14 4" xfId="656" xr:uid="{00000000-0005-0000-0000-0000BC010000}"/>
    <cellStyle name="Normal 14 4 2" xfId="1477" xr:uid="{35A2CF01-9F75-48A6-A12B-C8866C05C932}"/>
    <cellStyle name="Normal 14 5" xfId="1088" xr:uid="{55168F74-B968-439C-A7EF-4203FF5B1B3A}"/>
    <cellStyle name="Normal 15" xfId="263" xr:uid="{00000000-0005-0000-0000-0000BD010000}"/>
    <cellStyle name="Normal 15 2" xfId="538" xr:uid="{00000000-0005-0000-0000-0000BE010000}"/>
    <cellStyle name="Normal 15 2 2" xfId="1360" xr:uid="{D136EBE5-1DBE-4F7D-A698-9C93A616C016}"/>
    <cellStyle name="Normal 15 3" xfId="810" xr:uid="{00000000-0005-0000-0000-0000BF010000}"/>
    <cellStyle name="Normal 15 3 2" xfId="1631" xr:uid="{78DC0127-697A-4AB9-928D-81948BEFB093}"/>
    <cellStyle name="Normal 15 4" xfId="1089" xr:uid="{3EB0F236-3919-45C5-ADEF-E9CA50472E28}"/>
    <cellStyle name="Normal 16" xfId="306" xr:uid="{00000000-0005-0000-0000-0000C0010000}"/>
    <cellStyle name="Normal 16 2" xfId="850" xr:uid="{00000000-0005-0000-0000-0000C1010000}"/>
    <cellStyle name="Normal 16 2 2" xfId="1671" xr:uid="{2F2A04F9-45C6-4C2A-9E5D-DFA7E0DBC519}"/>
    <cellStyle name="Normal 16 3" xfId="1129" xr:uid="{8567FD4B-D286-49B2-8035-35587A4EC948}"/>
    <cellStyle name="Normal 17" xfId="852" xr:uid="{00000000-0005-0000-0000-0000C2010000}"/>
    <cellStyle name="Normal 17 2" xfId="1673" xr:uid="{B0E398DA-E837-47C8-AD48-3BD3D01DBD75}"/>
    <cellStyle name="Normal 18" xfId="854" xr:uid="{00000000-0005-0000-0000-0000C3010000}"/>
    <cellStyle name="Normal 18 2" xfId="1675" xr:uid="{8D260341-652C-4F6E-A9EF-1FC3D60FF2BA}"/>
    <cellStyle name="Normal 19" xfId="903" xr:uid="{00000000-0005-0000-0000-0000C4010000}"/>
    <cellStyle name="Normal 19 2" xfId="1723" xr:uid="{2F86CB78-F283-49AC-9129-77016A73B2C2}"/>
    <cellStyle name="Normal 2" xfId="6" xr:uid="{00000000-0005-0000-0000-0000C5010000}"/>
    <cellStyle name="Normal 2 2" xfId="7" xr:uid="{00000000-0005-0000-0000-0000C6010000}"/>
    <cellStyle name="Normal 2 2 2" xfId="897" xr:uid="{00000000-0005-0000-0000-0000C7010000}"/>
    <cellStyle name="Normal 2 2 3" xfId="913" xr:uid="{00000000-0005-0000-0000-0000C8010000}"/>
    <cellStyle name="Normal 2 3" xfId="26" xr:uid="{00000000-0005-0000-0000-0000C9010000}"/>
    <cellStyle name="Normal 2 3 2" xfId="911" xr:uid="{00000000-0005-0000-0000-0000CA010000}"/>
    <cellStyle name="Normal 2 4" xfId="23" xr:uid="{00000000-0005-0000-0000-0000CB010000}"/>
    <cellStyle name="Normal 2 4 2" xfId="91" xr:uid="{00000000-0005-0000-0000-0000CC010000}"/>
    <cellStyle name="Normal 2 4 2 2" xfId="135" xr:uid="{00000000-0005-0000-0000-0000CD010000}"/>
    <cellStyle name="Normal 2 4 2 2 2" xfId="255" xr:uid="{00000000-0005-0000-0000-0000CE010000}"/>
    <cellStyle name="Normal 2 4 2 2 2 2" xfId="530" xr:uid="{00000000-0005-0000-0000-0000CF010000}"/>
    <cellStyle name="Normal 2 4 2 2 2 2 2" xfId="1352" xr:uid="{5B4F2A64-A1FF-46B6-80D6-18B0D1B84CDB}"/>
    <cellStyle name="Normal 2 4 2 2 2 3" xfId="802" xr:uid="{00000000-0005-0000-0000-0000D0010000}"/>
    <cellStyle name="Normal 2 4 2 2 2 3 2" xfId="1623" xr:uid="{298D2442-48B4-4FCA-886F-13A50720652B}"/>
    <cellStyle name="Normal 2 4 2 2 2 4" xfId="1081" xr:uid="{E786F168-C7C5-4A3E-9C69-6D7EA16B8DB9}"/>
    <cellStyle name="Normal 2 4 2 2 3" xfId="454" xr:uid="{00000000-0005-0000-0000-0000D1010000}"/>
    <cellStyle name="Normal 2 4 2 2 3 2" xfId="726" xr:uid="{00000000-0005-0000-0000-0000D2010000}"/>
    <cellStyle name="Normal 2 4 2 2 3 2 2" xfId="1547" xr:uid="{9D2747CB-D756-4461-BB2E-85A7BE2F4F31}"/>
    <cellStyle name="Normal 2 4 2 2 3 3" xfId="1276" xr:uid="{A287F5B8-4ECE-4590-9612-546674C0457A}"/>
    <cellStyle name="Normal 2 4 2 2 4" xfId="377" xr:uid="{00000000-0005-0000-0000-0000D3010000}"/>
    <cellStyle name="Normal 2 4 2 2 4 2" xfId="1200" xr:uid="{B6A0E488-E8EC-43BE-98AA-1E93950E825C}"/>
    <cellStyle name="Normal 2 4 2 2 5" xfId="649" xr:uid="{00000000-0005-0000-0000-0000D4010000}"/>
    <cellStyle name="Normal 2 4 2 2 5 2" xfId="1470" xr:uid="{368EEB82-05B5-47A8-9017-B6555E504525}"/>
    <cellStyle name="Normal 2 4 2 2 6" xfId="1005" xr:uid="{891EB0A0-0532-4E3E-90EF-9EA2F684E8C9}"/>
    <cellStyle name="Normal 2 4 2 3" xfId="217" xr:uid="{00000000-0005-0000-0000-0000D5010000}"/>
    <cellStyle name="Normal 2 4 2 3 2" xfId="492" xr:uid="{00000000-0005-0000-0000-0000D6010000}"/>
    <cellStyle name="Normal 2 4 2 3 2 2" xfId="1314" xr:uid="{EF116DA8-1D85-4C7D-BD11-638667B7C4FE}"/>
    <cellStyle name="Normal 2 4 2 3 3" xfId="764" xr:uid="{00000000-0005-0000-0000-0000D7010000}"/>
    <cellStyle name="Normal 2 4 2 3 3 2" xfId="1585" xr:uid="{1F863A14-763E-4219-8AED-F2F1FE2922A9}"/>
    <cellStyle name="Normal 2 4 2 3 4" xfId="1043" xr:uid="{81D22743-F4AD-498F-96F7-62548945E30C}"/>
    <cellStyle name="Normal 2 4 2 4" xfId="296" xr:uid="{00000000-0005-0000-0000-0000D8010000}"/>
    <cellStyle name="Normal 2 4 2 4 2" xfId="570" xr:uid="{00000000-0005-0000-0000-0000D9010000}"/>
    <cellStyle name="Normal 2 4 2 4 2 2" xfId="1392" xr:uid="{4A751C21-393C-44BB-8003-0B73D3592C0E}"/>
    <cellStyle name="Normal 2 4 2 4 3" xfId="842" xr:uid="{00000000-0005-0000-0000-0000DA010000}"/>
    <cellStyle name="Normal 2 4 2 4 3 2" xfId="1663" xr:uid="{F66D3878-2228-4AF1-91E6-9FF79FCE87A6}"/>
    <cellStyle name="Normal 2 4 2 4 4" xfId="1121" xr:uid="{7094D60D-DC4D-4ACF-B611-1FF862837195}"/>
    <cellStyle name="Normal 2 4 2 5" xfId="415" xr:uid="{00000000-0005-0000-0000-0000DB010000}"/>
    <cellStyle name="Normal 2 4 2 5 2" xfId="688" xr:uid="{00000000-0005-0000-0000-0000DC010000}"/>
    <cellStyle name="Normal 2 4 2 5 2 2" xfId="1509" xr:uid="{E651C938-0578-49DE-8052-8C87EA767FA3}"/>
    <cellStyle name="Normal 2 4 2 5 3" xfId="1238" xr:uid="{F28C8963-2A97-4890-AF95-AF1CAA94F763}"/>
    <cellStyle name="Normal 2 4 2 6" xfId="338" xr:uid="{00000000-0005-0000-0000-0000DD010000}"/>
    <cellStyle name="Normal 2 4 2 6 2" xfId="1161" xr:uid="{92CCD139-182A-44A3-A75D-76B45894883E}"/>
    <cellStyle name="Normal 2 4 2 7" xfId="611" xr:uid="{00000000-0005-0000-0000-0000DE010000}"/>
    <cellStyle name="Normal 2 4 2 7 2" xfId="1432" xr:uid="{7D2146D5-A4D7-4612-91A7-C0114B9005EC}"/>
    <cellStyle name="Normal 2 4 2 8" xfId="886" xr:uid="{00000000-0005-0000-0000-0000DF010000}"/>
    <cellStyle name="Normal 2 4 2 8 2" xfId="1707" xr:uid="{4920108B-47DA-4253-9678-58110DD03787}"/>
    <cellStyle name="Normal 2 4 2 9" xfId="966" xr:uid="{B26CC032-28A2-471A-BDC3-6201D42C725F}"/>
    <cellStyle name="Normal 20" xfId="905" xr:uid="{00000000-0005-0000-0000-0000E0010000}"/>
    <cellStyle name="Normal 20 2" xfId="1724" xr:uid="{16F70EB5-29DD-434B-9185-3763CE8D21C9}"/>
    <cellStyle name="Normal 21" xfId="914" xr:uid="{00000000-0005-0000-0000-0000E1010000}"/>
    <cellStyle name="Normal 21 2" xfId="1728" xr:uid="{0B500EE8-CFBA-4569-A792-8A81EA550A19}"/>
    <cellStyle name="Normal 22" xfId="915" xr:uid="{00000000-0005-0000-0000-0000E2010000}"/>
    <cellStyle name="Normal 23" xfId="916" xr:uid="{00000000-0005-0000-0000-0000E3010000}"/>
    <cellStyle name="Normal 23 2" xfId="1729" xr:uid="{8330E0BF-9EEB-4266-897A-0AC61CBCC95A}"/>
    <cellStyle name="Normal 24" xfId="917" xr:uid="{00000000-0005-0000-0000-0000E4010000}"/>
    <cellStyle name="Normal 24 2" xfId="1730" xr:uid="{838FD008-8711-4673-938A-51D682895285}"/>
    <cellStyle name="Normal 25" xfId="918" xr:uid="{00000000-0005-0000-0000-0000E5010000}"/>
    <cellStyle name="Normal 25 2" xfId="1731" xr:uid="{1F6EDF64-F7A1-44E6-AF70-68C62DD13665}"/>
    <cellStyle name="Normal 26" xfId="919" xr:uid="{00000000-0005-0000-0000-0000E6010000}"/>
    <cellStyle name="Normal 26 2" xfId="1732" xr:uid="{D157D140-7B4E-4B78-90E8-A6ED4445DA55}"/>
    <cellStyle name="Normal 27" xfId="922" xr:uid="{00000000-0005-0000-0000-0000E7010000}"/>
    <cellStyle name="Normal 27 2" xfId="1734" xr:uid="{53C82EAE-BAF9-426A-A5F0-775EABFE33A7}"/>
    <cellStyle name="Normal 3" xfId="8" xr:uid="{00000000-0005-0000-0000-0000E8010000}"/>
    <cellStyle name="Normal 3 10" xfId="277" xr:uid="{00000000-0005-0000-0000-0000E9010000}"/>
    <cellStyle name="Normal 3 10 2" xfId="551" xr:uid="{00000000-0005-0000-0000-0000EA010000}"/>
    <cellStyle name="Normal 3 10 2 2" xfId="1373" xr:uid="{519423E5-AE74-46F3-BDAC-6888A428D8AA}"/>
    <cellStyle name="Normal 3 10 3" xfId="823" xr:uid="{00000000-0005-0000-0000-0000EB010000}"/>
    <cellStyle name="Normal 3 10 3 2" xfId="1644" xr:uid="{90B3934A-3A39-40BD-8CCF-12E2F305F7E0}"/>
    <cellStyle name="Normal 3 10 4" xfId="1102" xr:uid="{BC291E49-65E8-45D2-9131-60A7E33CABA0}"/>
    <cellStyle name="Normal 3 11" xfId="385" xr:uid="{00000000-0005-0000-0000-0000EC010000}"/>
    <cellStyle name="Normal 3 11 2" xfId="657" xr:uid="{00000000-0005-0000-0000-0000ED010000}"/>
    <cellStyle name="Normal 3 11 2 2" xfId="1478" xr:uid="{2621AA78-9852-425B-9E40-7E8597D5F752}"/>
    <cellStyle name="Normal 3 11 3" xfId="1208" xr:uid="{0645D983-DA50-4C96-B338-858AC5138115}"/>
    <cellStyle name="Normal 3 12" xfId="307" xr:uid="{00000000-0005-0000-0000-0000EE010000}"/>
    <cellStyle name="Normal 3 12 2" xfId="1130" xr:uid="{415647DF-647F-4A44-BD3B-D2D4B2FB73F1}"/>
    <cellStyle name="Normal 3 13" xfId="580" xr:uid="{00000000-0005-0000-0000-0000EF010000}"/>
    <cellStyle name="Normal 3 13 2" xfId="1401" xr:uid="{3FD5E638-53F3-42A8-9658-637A005D57D1}"/>
    <cellStyle name="Normal 3 14" xfId="867" xr:uid="{00000000-0005-0000-0000-0000F0010000}"/>
    <cellStyle name="Normal 3 14 2" xfId="1688" xr:uid="{705D39F1-461E-4D25-B42D-2413C6FD62E7}"/>
    <cellStyle name="Normal 3 15" xfId="898" xr:uid="{00000000-0005-0000-0000-0000F1010000}"/>
    <cellStyle name="Normal 3 15 2" xfId="1718" xr:uid="{02240A28-15A4-4BF2-9446-D1C9A5C81DFF}"/>
    <cellStyle name="Normal 3 16" xfId="929" xr:uid="{5FE71350-4A97-4145-9296-71AF2CF3467D}"/>
    <cellStyle name="Normal 3 2" xfId="9" xr:uid="{00000000-0005-0000-0000-0000F2010000}"/>
    <cellStyle name="Normal 3 2 10" xfId="581" xr:uid="{00000000-0005-0000-0000-0000F3010000}"/>
    <cellStyle name="Normal 3 2 10 2" xfId="1402" xr:uid="{A039C50D-D6C7-4D95-A693-91478D179A28}"/>
    <cellStyle name="Normal 3 2 11" xfId="868" xr:uid="{00000000-0005-0000-0000-0000F4010000}"/>
    <cellStyle name="Normal 3 2 11 2" xfId="1689" xr:uid="{6CBBACD4-76EA-42CE-91C7-871B1D9B48E9}"/>
    <cellStyle name="Normal 3 2 12" xfId="899" xr:uid="{00000000-0005-0000-0000-0000F5010000}"/>
    <cellStyle name="Normal 3 2 12 2" xfId="1719" xr:uid="{1FEFF463-7ECA-44FA-B9E9-819360669F84}"/>
    <cellStyle name="Normal 3 2 13" xfId="930" xr:uid="{906DF593-41CE-46C5-96FF-3A52D6AA0155}"/>
    <cellStyle name="Normal 3 2 2" xfId="19" xr:uid="{00000000-0005-0000-0000-0000F6010000}"/>
    <cellStyle name="Normal 3 2 2 10" xfId="871" xr:uid="{00000000-0005-0000-0000-0000F7010000}"/>
    <cellStyle name="Normal 3 2 2 10 2" xfId="1692" xr:uid="{07458EB5-0E45-41C8-84E4-0B97629AAF96}"/>
    <cellStyle name="Normal 3 2 2 11" xfId="933" xr:uid="{8D7E5E8C-F8EB-4514-A9D6-B0094758A5C1}"/>
    <cellStyle name="Normal 3 2 2 2" xfId="92" xr:uid="{00000000-0005-0000-0000-0000F8010000}"/>
    <cellStyle name="Normal 3 2 2 2 2" xfId="136" xr:uid="{00000000-0005-0000-0000-0000F9010000}"/>
    <cellStyle name="Normal 3 2 2 2 2 2" xfId="256" xr:uid="{00000000-0005-0000-0000-0000FA010000}"/>
    <cellStyle name="Normal 3 2 2 2 2 2 2" xfId="531" xr:uid="{00000000-0005-0000-0000-0000FB010000}"/>
    <cellStyle name="Normal 3 2 2 2 2 2 2 2" xfId="1353" xr:uid="{03EC28C8-5814-4FC4-86E1-D3166B439D44}"/>
    <cellStyle name="Normal 3 2 2 2 2 2 3" xfId="803" xr:uid="{00000000-0005-0000-0000-0000FC010000}"/>
    <cellStyle name="Normal 3 2 2 2 2 2 3 2" xfId="1624" xr:uid="{DE5B6772-6850-4361-80F1-0E224336598B}"/>
    <cellStyle name="Normal 3 2 2 2 2 2 4" xfId="1082" xr:uid="{0A964456-6EA2-436B-93C1-F32501430293}"/>
    <cellStyle name="Normal 3 2 2 2 2 3" xfId="455" xr:uid="{00000000-0005-0000-0000-0000FD010000}"/>
    <cellStyle name="Normal 3 2 2 2 2 3 2" xfId="727" xr:uid="{00000000-0005-0000-0000-0000FE010000}"/>
    <cellStyle name="Normal 3 2 2 2 2 3 2 2" xfId="1548" xr:uid="{5182C199-D7A4-4650-BAC4-05D7B06E93B3}"/>
    <cellStyle name="Normal 3 2 2 2 2 3 3" xfId="1277" xr:uid="{65FB9E23-CA48-4EE5-B2D5-F64F1E26E373}"/>
    <cellStyle name="Normal 3 2 2 2 2 4" xfId="378" xr:uid="{00000000-0005-0000-0000-0000FF010000}"/>
    <cellStyle name="Normal 3 2 2 2 2 4 2" xfId="1201" xr:uid="{C5DDEBB0-FA9A-4328-BF9F-9FF3FA791328}"/>
    <cellStyle name="Normal 3 2 2 2 2 5" xfId="650" xr:uid="{00000000-0005-0000-0000-000000020000}"/>
    <cellStyle name="Normal 3 2 2 2 2 5 2" xfId="1471" xr:uid="{87587DC5-C735-489A-873A-3A9FD288BE5D}"/>
    <cellStyle name="Normal 3 2 2 2 2 6" xfId="1006" xr:uid="{9B87F182-1649-47D3-A90C-9B6EA8299176}"/>
    <cellStyle name="Normal 3 2 2 2 3" xfId="218" xr:uid="{00000000-0005-0000-0000-000001020000}"/>
    <cellStyle name="Normal 3 2 2 2 3 2" xfId="493" xr:uid="{00000000-0005-0000-0000-000002020000}"/>
    <cellStyle name="Normal 3 2 2 2 3 2 2" xfId="1315" xr:uid="{CAFF2B59-2834-47BE-82A7-3D2032F9A879}"/>
    <cellStyle name="Normal 3 2 2 2 3 3" xfId="765" xr:uid="{00000000-0005-0000-0000-000003020000}"/>
    <cellStyle name="Normal 3 2 2 2 3 3 2" xfId="1586" xr:uid="{BF2CF2B3-7C12-4733-BC2B-BA691D21211D}"/>
    <cellStyle name="Normal 3 2 2 2 3 4" xfId="1044" xr:uid="{23A9AECA-486D-4E61-9999-847F84426C69}"/>
    <cellStyle name="Normal 3 2 2 2 4" xfId="297" xr:uid="{00000000-0005-0000-0000-000004020000}"/>
    <cellStyle name="Normal 3 2 2 2 4 2" xfId="571" xr:uid="{00000000-0005-0000-0000-000005020000}"/>
    <cellStyle name="Normal 3 2 2 2 4 2 2" xfId="1393" xr:uid="{B485B4B7-FE79-4494-A002-6A736FC91819}"/>
    <cellStyle name="Normal 3 2 2 2 4 3" xfId="843" xr:uid="{00000000-0005-0000-0000-000006020000}"/>
    <cellStyle name="Normal 3 2 2 2 4 3 2" xfId="1664" xr:uid="{4368974B-789F-4EE0-A126-067A75516033}"/>
    <cellStyle name="Normal 3 2 2 2 4 4" xfId="1122" xr:uid="{36EA01D6-FB51-4601-932C-CF1C9D17C4DC}"/>
    <cellStyle name="Normal 3 2 2 2 5" xfId="416" xr:uid="{00000000-0005-0000-0000-000007020000}"/>
    <cellStyle name="Normal 3 2 2 2 5 2" xfId="689" xr:uid="{00000000-0005-0000-0000-000008020000}"/>
    <cellStyle name="Normal 3 2 2 2 5 2 2" xfId="1510" xr:uid="{B1424309-0A77-4962-915D-840099A5A44B}"/>
    <cellStyle name="Normal 3 2 2 2 5 3" xfId="1239" xr:uid="{CC484E83-D387-4BF0-A378-64AFE8F35F78}"/>
    <cellStyle name="Normal 3 2 2 2 6" xfId="339" xr:uid="{00000000-0005-0000-0000-000009020000}"/>
    <cellStyle name="Normal 3 2 2 2 6 2" xfId="1162" xr:uid="{C94D700E-EED4-4AE4-BAC1-E4542D931DB1}"/>
    <cellStyle name="Normal 3 2 2 2 7" xfId="612" xr:uid="{00000000-0005-0000-0000-00000A020000}"/>
    <cellStyle name="Normal 3 2 2 2 7 2" xfId="1433" xr:uid="{5AD8B6B4-71A8-43B4-B046-F79A67673DD0}"/>
    <cellStyle name="Normal 3 2 2 2 8" xfId="887" xr:uid="{00000000-0005-0000-0000-00000B020000}"/>
    <cellStyle name="Normal 3 2 2 2 8 2" xfId="1708" xr:uid="{36B97A75-90D9-4BFF-8ACB-C53AA7E863E5}"/>
    <cellStyle name="Normal 3 2 2 2 9" xfId="967" xr:uid="{C9D660DA-B9B3-4401-AA85-2832BFE0EC96}"/>
    <cellStyle name="Normal 3 2 2 3" xfId="85" xr:uid="{00000000-0005-0000-0000-00000C020000}"/>
    <cellStyle name="Normal 3 2 2 3 2" xfId="131" xr:uid="{00000000-0005-0000-0000-00000D020000}"/>
    <cellStyle name="Normal 3 2 2 3 2 2" xfId="251" xr:uid="{00000000-0005-0000-0000-00000E020000}"/>
    <cellStyle name="Normal 3 2 2 3 2 2 2" xfId="526" xr:uid="{00000000-0005-0000-0000-00000F020000}"/>
    <cellStyle name="Normal 3 2 2 3 2 2 2 2" xfId="1348" xr:uid="{588699FE-7D35-4243-B8C6-750892723171}"/>
    <cellStyle name="Normal 3 2 2 3 2 2 3" xfId="798" xr:uid="{00000000-0005-0000-0000-000010020000}"/>
    <cellStyle name="Normal 3 2 2 3 2 2 3 2" xfId="1619" xr:uid="{A737E115-FAB9-47E3-92FF-C635A7A49884}"/>
    <cellStyle name="Normal 3 2 2 3 2 2 4" xfId="1077" xr:uid="{4582A959-9E04-45B1-BA7B-E5C5BC5D4CCE}"/>
    <cellStyle name="Normal 3 2 2 3 2 3" xfId="450" xr:uid="{00000000-0005-0000-0000-000011020000}"/>
    <cellStyle name="Normal 3 2 2 3 2 3 2" xfId="722" xr:uid="{00000000-0005-0000-0000-000012020000}"/>
    <cellStyle name="Normal 3 2 2 3 2 3 2 2" xfId="1543" xr:uid="{2700E820-D458-40AB-B61E-98F9ACDC3358}"/>
    <cellStyle name="Normal 3 2 2 3 2 3 3" xfId="1272" xr:uid="{9F951801-53BD-4067-942E-BEA9643FC088}"/>
    <cellStyle name="Normal 3 2 2 3 2 4" xfId="373" xr:uid="{00000000-0005-0000-0000-000013020000}"/>
    <cellStyle name="Normal 3 2 2 3 2 4 2" xfId="1196" xr:uid="{D062EACE-29A4-4ABD-B180-B0FE274F6A64}"/>
    <cellStyle name="Normal 3 2 2 3 2 5" xfId="645" xr:uid="{00000000-0005-0000-0000-000014020000}"/>
    <cellStyle name="Normal 3 2 2 3 2 5 2" xfId="1466" xr:uid="{F0CDDCA1-3869-4106-B03B-C2782494D38B}"/>
    <cellStyle name="Normal 3 2 2 3 2 6" xfId="1001" xr:uid="{12F127AE-5269-4931-B52C-EAD0F4AC8B31}"/>
    <cellStyle name="Normal 3 2 2 3 3" xfId="213" xr:uid="{00000000-0005-0000-0000-000015020000}"/>
    <cellStyle name="Normal 3 2 2 3 3 2" xfId="488" xr:uid="{00000000-0005-0000-0000-000016020000}"/>
    <cellStyle name="Normal 3 2 2 3 3 2 2" xfId="1310" xr:uid="{F6814525-FA24-4827-B1FB-021619EC0783}"/>
    <cellStyle name="Normal 3 2 2 3 3 3" xfId="760" xr:uid="{00000000-0005-0000-0000-000017020000}"/>
    <cellStyle name="Normal 3 2 2 3 3 3 2" xfId="1581" xr:uid="{4DB91A30-45D0-454B-A206-1FF5CBF02E25}"/>
    <cellStyle name="Normal 3 2 2 3 3 4" xfId="1039" xr:uid="{5CCA6FC7-9547-4A3B-B50D-989F381A0835}"/>
    <cellStyle name="Normal 3 2 2 3 4" xfId="292" xr:uid="{00000000-0005-0000-0000-000018020000}"/>
    <cellStyle name="Normal 3 2 2 3 4 2" xfId="566" xr:uid="{00000000-0005-0000-0000-000019020000}"/>
    <cellStyle name="Normal 3 2 2 3 4 2 2" xfId="1388" xr:uid="{21D00023-6098-4252-875B-FAF33307DCBA}"/>
    <cellStyle name="Normal 3 2 2 3 4 3" xfId="838" xr:uid="{00000000-0005-0000-0000-00001A020000}"/>
    <cellStyle name="Normal 3 2 2 3 4 3 2" xfId="1659" xr:uid="{D342F658-400C-44A4-9415-7A4B11A4C823}"/>
    <cellStyle name="Normal 3 2 2 3 4 4" xfId="1117" xr:uid="{BBB69E0F-E279-4900-9712-41C574D0F9A4}"/>
    <cellStyle name="Normal 3 2 2 3 5" xfId="411" xr:uid="{00000000-0005-0000-0000-00001B020000}"/>
    <cellStyle name="Normal 3 2 2 3 5 2" xfId="684" xr:uid="{00000000-0005-0000-0000-00001C020000}"/>
    <cellStyle name="Normal 3 2 2 3 5 2 2" xfId="1505" xr:uid="{A0162F9F-F3A0-4932-8136-9B98FA5D05CF}"/>
    <cellStyle name="Normal 3 2 2 3 5 3" xfId="1234" xr:uid="{E01BD33B-192B-4A69-891C-423DEA32B0E4}"/>
    <cellStyle name="Normal 3 2 2 3 6" xfId="334" xr:uid="{00000000-0005-0000-0000-00001D020000}"/>
    <cellStyle name="Normal 3 2 2 3 6 2" xfId="1157" xr:uid="{8B320BA5-D44A-449C-B78E-DB435BCD9781}"/>
    <cellStyle name="Normal 3 2 2 3 7" xfId="607" xr:uid="{00000000-0005-0000-0000-00001E020000}"/>
    <cellStyle name="Normal 3 2 2 3 7 2" xfId="1428" xr:uid="{88EC67A2-A4CF-4DEC-A38B-0CF6A694EE33}"/>
    <cellStyle name="Normal 3 2 2 3 8" xfId="882" xr:uid="{00000000-0005-0000-0000-00001F020000}"/>
    <cellStyle name="Normal 3 2 2 3 8 2" xfId="1703" xr:uid="{1FBCD5D0-08D7-446D-B91B-71739D234141}"/>
    <cellStyle name="Normal 3 2 2 3 9" xfId="961" xr:uid="{8DCB375B-207E-49AF-A8D0-28360ABC1985}"/>
    <cellStyle name="Normal 3 2 2 4" xfId="119" xr:uid="{00000000-0005-0000-0000-000020020000}"/>
    <cellStyle name="Normal 3 2 2 4 2" xfId="240" xr:uid="{00000000-0005-0000-0000-000021020000}"/>
    <cellStyle name="Normal 3 2 2 4 2 2" xfId="515" xr:uid="{00000000-0005-0000-0000-000022020000}"/>
    <cellStyle name="Normal 3 2 2 4 2 2 2" xfId="1337" xr:uid="{B9C8F616-94ED-4ABF-A0E6-F7B5C7663D6A}"/>
    <cellStyle name="Normal 3 2 2 4 2 3" xfId="787" xr:uid="{00000000-0005-0000-0000-000023020000}"/>
    <cellStyle name="Normal 3 2 2 4 2 3 2" xfId="1608" xr:uid="{383B35E0-B403-4D9B-BEFB-981B551F5E45}"/>
    <cellStyle name="Normal 3 2 2 4 2 4" xfId="1066" xr:uid="{8E8FC25E-7065-4A99-AFE9-179922C42636}"/>
    <cellStyle name="Normal 3 2 2 4 3" xfId="439" xr:uid="{00000000-0005-0000-0000-000024020000}"/>
    <cellStyle name="Normal 3 2 2 4 3 2" xfId="711" xr:uid="{00000000-0005-0000-0000-000025020000}"/>
    <cellStyle name="Normal 3 2 2 4 3 2 2" xfId="1532" xr:uid="{FBF9239B-5A5A-4904-A0B9-78ED821383EF}"/>
    <cellStyle name="Normal 3 2 2 4 3 3" xfId="1261" xr:uid="{92C5C7A3-852C-4797-9D9A-8D04657E8410}"/>
    <cellStyle name="Normal 3 2 2 4 4" xfId="362" xr:uid="{00000000-0005-0000-0000-000026020000}"/>
    <cellStyle name="Normal 3 2 2 4 4 2" xfId="1185" xr:uid="{DEACE938-811D-4FE9-907B-23634C30CA18}"/>
    <cellStyle name="Normal 3 2 2 4 5" xfId="634" xr:uid="{00000000-0005-0000-0000-000027020000}"/>
    <cellStyle name="Normal 3 2 2 4 5 2" xfId="1455" xr:uid="{B635A1FF-6B78-4FB0-826A-0DE57E71F51F}"/>
    <cellStyle name="Normal 3 2 2 4 6" xfId="990" xr:uid="{F30221C0-E4C2-4FDE-9729-E566F0FBAE9C}"/>
    <cellStyle name="Normal 3 2 2 5" xfId="190" xr:uid="{00000000-0005-0000-0000-000028020000}"/>
    <cellStyle name="Normal 3 2 2 5 2" xfId="465" xr:uid="{00000000-0005-0000-0000-000029020000}"/>
    <cellStyle name="Normal 3 2 2 5 2 2" xfId="1287" xr:uid="{0BC9C0A5-8A21-4411-8FCD-467AA1A97D19}"/>
    <cellStyle name="Normal 3 2 2 5 3" xfId="737" xr:uid="{00000000-0005-0000-0000-00002A020000}"/>
    <cellStyle name="Normal 3 2 2 5 3 2" xfId="1558" xr:uid="{E9BE7D76-BB22-4015-859F-412D37936511}"/>
    <cellStyle name="Normal 3 2 2 5 4" xfId="1016" xr:uid="{52AA104B-4156-4D66-87B6-E4A81CF85F6B}"/>
    <cellStyle name="Normal 3 2 2 6" xfId="281" xr:uid="{00000000-0005-0000-0000-00002B020000}"/>
    <cellStyle name="Normal 3 2 2 6 2" xfId="555" xr:uid="{00000000-0005-0000-0000-00002C020000}"/>
    <cellStyle name="Normal 3 2 2 6 2 2" xfId="1377" xr:uid="{383AC3B4-9BD6-47FD-91EA-C7DF46D4ACDC}"/>
    <cellStyle name="Normal 3 2 2 6 3" xfId="827" xr:uid="{00000000-0005-0000-0000-00002D020000}"/>
    <cellStyle name="Normal 3 2 2 6 3 2" xfId="1648" xr:uid="{C0F2A580-90BA-49F2-87C6-E16ACF45F66C}"/>
    <cellStyle name="Normal 3 2 2 6 4" xfId="1106" xr:uid="{EB21F842-1A58-4E5A-AA7F-608662D9EA47}"/>
    <cellStyle name="Normal 3 2 2 7" xfId="388" xr:uid="{00000000-0005-0000-0000-00002E020000}"/>
    <cellStyle name="Normal 3 2 2 7 2" xfId="661" xr:uid="{00000000-0005-0000-0000-00002F020000}"/>
    <cellStyle name="Normal 3 2 2 7 2 2" xfId="1482" xr:uid="{1CCE0166-824B-4DA1-B618-8B5C01150BD1}"/>
    <cellStyle name="Normal 3 2 2 7 3" xfId="1211" xr:uid="{39152F16-7E31-4440-9E39-636FA143F2E2}"/>
    <cellStyle name="Normal 3 2 2 8" xfId="311" xr:uid="{00000000-0005-0000-0000-000030020000}"/>
    <cellStyle name="Normal 3 2 2 8 2" xfId="1134" xr:uid="{D5B683C8-F02F-46A0-B108-5F926FE0FC60}"/>
    <cellStyle name="Normal 3 2 2 9" xfId="584" xr:uid="{00000000-0005-0000-0000-000031020000}"/>
    <cellStyle name="Normal 3 2 2 9 2" xfId="1405" xr:uid="{AA32782A-0625-4A91-B4B7-88873CADE7E0}"/>
    <cellStyle name="Normal 3 2 3" xfId="93" xr:uid="{00000000-0005-0000-0000-000032020000}"/>
    <cellStyle name="Normal 3 2 3 2" xfId="137" xr:uid="{00000000-0005-0000-0000-000033020000}"/>
    <cellStyle name="Normal 3 2 3 2 2" xfId="257" xr:uid="{00000000-0005-0000-0000-000034020000}"/>
    <cellStyle name="Normal 3 2 3 2 2 2" xfId="532" xr:uid="{00000000-0005-0000-0000-000035020000}"/>
    <cellStyle name="Normal 3 2 3 2 2 2 2" xfId="1354" xr:uid="{7D3C7ACC-4B63-4D94-AEB3-29EDFB6CFC48}"/>
    <cellStyle name="Normal 3 2 3 2 2 3" xfId="804" xr:uid="{00000000-0005-0000-0000-000036020000}"/>
    <cellStyle name="Normal 3 2 3 2 2 3 2" xfId="1625" xr:uid="{66A6717F-B161-475F-9A54-1B8DA164BC86}"/>
    <cellStyle name="Normal 3 2 3 2 2 4" xfId="1083" xr:uid="{82880FC1-F2B7-44BB-988D-C968578F95E9}"/>
    <cellStyle name="Normal 3 2 3 2 3" xfId="456" xr:uid="{00000000-0005-0000-0000-000037020000}"/>
    <cellStyle name="Normal 3 2 3 2 3 2" xfId="728" xr:uid="{00000000-0005-0000-0000-000038020000}"/>
    <cellStyle name="Normal 3 2 3 2 3 2 2" xfId="1549" xr:uid="{1CD82C6B-C7A4-412B-BEB9-E1261072891E}"/>
    <cellStyle name="Normal 3 2 3 2 3 3" xfId="1278" xr:uid="{6A2501E7-C79A-4AF1-A015-3A486B85CD1E}"/>
    <cellStyle name="Normal 3 2 3 2 4" xfId="379" xr:uid="{00000000-0005-0000-0000-000039020000}"/>
    <cellStyle name="Normal 3 2 3 2 4 2" xfId="1202" xr:uid="{0A3C389B-E084-461C-94E5-E0D9E2BE217D}"/>
    <cellStyle name="Normal 3 2 3 2 5" xfId="651" xr:uid="{00000000-0005-0000-0000-00003A020000}"/>
    <cellStyle name="Normal 3 2 3 2 5 2" xfId="1472" xr:uid="{0B5EF095-3403-471A-9834-706860CE6AD1}"/>
    <cellStyle name="Normal 3 2 3 2 6" xfId="1007" xr:uid="{610C6F76-A430-458B-9A9C-13BF1CFAD975}"/>
    <cellStyle name="Normal 3 2 3 3" xfId="219" xr:uid="{00000000-0005-0000-0000-00003B020000}"/>
    <cellStyle name="Normal 3 2 3 3 2" xfId="494" xr:uid="{00000000-0005-0000-0000-00003C020000}"/>
    <cellStyle name="Normal 3 2 3 3 2 2" xfId="1316" xr:uid="{01B6368B-FDED-49F9-A0FA-F8530E275298}"/>
    <cellStyle name="Normal 3 2 3 3 3" xfId="766" xr:uid="{00000000-0005-0000-0000-00003D020000}"/>
    <cellStyle name="Normal 3 2 3 3 3 2" xfId="1587" xr:uid="{90AECB17-6FCA-4FF5-B5E2-37569A053F76}"/>
    <cellStyle name="Normal 3 2 3 3 4" xfId="1045" xr:uid="{BE26F718-3097-4115-8A5B-5B31C0752F40}"/>
    <cellStyle name="Normal 3 2 3 4" xfId="298" xr:uid="{00000000-0005-0000-0000-00003E020000}"/>
    <cellStyle name="Normal 3 2 3 4 2" xfId="572" xr:uid="{00000000-0005-0000-0000-00003F020000}"/>
    <cellStyle name="Normal 3 2 3 4 2 2" xfId="1394" xr:uid="{88B9C77C-0F41-4AE5-91AE-23284FE8AFAC}"/>
    <cellStyle name="Normal 3 2 3 4 3" xfId="844" xr:uid="{00000000-0005-0000-0000-000040020000}"/>
    <cellStyle name="Normal 3 2 3 4 3 2" xfId="1665" xr:uid="{28F0D882-DBDC-49FD-B5DB-BC785881EE2F}"/>
    <cellStyle name="Normal 3 2 3 4 4" xfId="1123" xr:uid="{C5CAE8F5-3E7E-47AF-BE6D-E7053F40DF8C}"/>
    <cellStyle name="Normal 3 2 3 5" xfId="417" xr:uid="{00000000-0005-0000-0000-000041020000}"/>
    <cellStyle name="Normal 3 2 3 5 2" xfId="690" xr:uid="{00000000-0005-0000-0000-000042020000}"/>
    <cellStyle name="Normal 3 2 3 5 2 2" xfId="1511" xr:uid="{9AABD0D0-BA80-44AA-950D-AF042E98EEBE}"/>
    <cellStyle name="Normal 3 2 3 5 3" xfId="1240" xr:uid="{6F1861A6-791B-4342-8C70-74A35A28EA11}"/>
    <cellStyle name="Normal 3 2 3 6" xfId="340" xr:uid="{00000000-0005-0000-0000-000043020000}"/>
    <cellStyle name="Normal 3 2 3 6 2" xfId="1163" xr:uid="{4AF0C0AB-AF61-415D-ACB6-F923428F3808}"/>
    <cellStyle name="Normal 3 2 3 7" xfId="613" xr:uid="{00000000-0005-0000-0000-000044020000}"/>
    <cellStyle name="Normal 3 2 3 7 2" xfId="1434" xr:uid="{C37A453E-5C51-4B51-9D1C-621656CA9B6D}"/>
    <cellStyle name="Normal 3 2 3 8" xfId="888" xr:uid="{00000000-0005-0000-0000-000045020000}"/>
    <cellStyle name="Normal 3 2 3 8 2" xfId="1709" xr:uid="{DB0E2223-062A-4D05-8DA0-14769870FD83}"/>
    <cellStyle name="Normal 3 2 3 9" xfId="968" xr:uid="{ABDFF7F9-108B-4497-B50A-D95BB68B99C0}"/>
    <cellStyle name="Normal 3 2 4" xfId="77" xr:uid="{00000000-0005-0000-0000-000046020000}"/>
    <cellStyle name="Normal 3 2 5" xfId="114" xr:uid="{00000000-0005-0000-0000-000047020000}"/>
    <cellStyle name="Normal 3 2 5 2" xfId="237" xr:uid="{00000000-0005-0000-0000-000048020000}"/>
    <cellStyle name="Normal 3 2 5 2 2" xfId="512" xr:uid="{00000000-0005-0000-0000-000049020000}"/>
    <cellStyle name="Normal 3 2 5 2 2 2" xfId="1334" xr:uid="{A2757D96-2CED-4A26-AA56-78907AE76C36}"/>
    <cellStyle name="Normal 3 2 5 2 3" xfId="784" xr:uid="{00000000-0005-0000-0000-00004A020000}"/>
    <cellStyle name="Normal 3 2 5 2 3 2" xfId="1605" xr:uid="{A303419B-08E8-46F9-AFDB-8FF1D5F48213}"/>
    <cellStyle name="Normal 3 2 5 2 4" xfId="1063" xr:uid="{38B3F3E5-7DE2-4881-8776-E7529B3A22EB}"/>
    <cellStyle name="Normal 3 2 5 3" xfId="436" xr:uid="{00000000-0005-0000-0000-00004B020000}"/>
    <cellStyle name="Normal 3 2 5 3 2" xfId="708" xr:uid="{00000000-0005-0000-0000-00004C020000}"/>
    <cellStyle name="Normal 3 2 5 3 2 2" xfId="1529" xr:uid="{1DF0E68B-C97A-46CA-ABC6-00920E9D9BEC}"/>
    <cellStyle name="Normal 3 2 5 3 3" xfId="1258" xr:uid="{8742E2A6-C9D2-4D92-B22C-11C546756786}"/>
    <cellStyle name="Normal 3 2 5 4" xfId="359" xr:uid="{00000000-0005-0000-0000-00004D020000}"/>
    <cellStyle name="Normal 3 2 5 4 2" xfId="1182" xr:uid="{AE4DE836-C283-4612-960F-1606ECC9FA42}"/>
    <cellStyle name="Normal 3 2 5 5" xfId="631" xr:uid="{00000000-0005-0000-0000-00004E020000}"/>
    <cellStyle name="Normal 3 2 5 5 2" xfId="1452" xr:uid="{DFAAA71F-E39F-494A-BE2B-C06FC80A128E}"/>
    <cellStyle name="Normal 3 2 5 6" xfId="987" xr:uid="{D85B4FA2-B4E8-4167-BAB2-998018D2A732}"/>
    <cellStyle name="Normal 3 2 6" xfId="187" xr:uid="{00000000-0005-0000-0000-00004F020000}"/>
    <cellStyle name="Normal 3 2 6 2" xfId="462" xr:uid="{00000000-0005-0000-0000-000050020000}"/>
    <cellStyle name="Normal 3 2 6 2 2" xfId="1284" xr:uid="{D3140F6D-C31D-4456-BF23-52124FB82ABA}"/>
    <cellStyle name="Normal 3 2 6 3" xfId="734" xr:uid="{00000000-0005-0000-0000-000051020000}"/>
    <cellStyle name="Normal 3 2 6 3 2" xfId="1555" xr:uid="{215E61A8-3593-4074-B505-5D0E71B31DB6}"/>
    <cellStyle name="Normal 3 2 6 4" xfId="1013" xr:uid="{7BE8BDC9-2EBE-42B2-9CF1-07561E84E498}"/>
    <cellStyle name="Normal 3 2 7" xfId="278" xr:uid="{00000000-0005-0000-0000-000052020000}"/>
    <cellStyle name="Normal 3 2 7 2" xfId="552" xr:uid="{00000000-0005-0000-0000-000053020000}"/>
    <cellStyle name="Normal 3 2 7 2 2" xfId="1374" xr:uid="{FFB28FA3-CA1E-40D9-8268-BEF0B4E4912F}"/>
    <cellStyle name="Normal 3 2 7 3" xfId="824" xr:uid="{00000000-0005-0000-0000-000054020000}"/>
    <cellStyle name="Normal 3 2 7 3 2" xfId="1645" xr:uid="{A5349A48-71BA-4106-A84C-FB9217DAA331}"/>
    <cellStyle name="Normal 3 2 7 4" xfId="1103" xr:uid="{08499F76-C9D7-46B5-B2CB-2A4C2A2E705F}"/>
    <cellStyle name="Normal 3 2 8" xfId="386" xr:uid="{00000000-0005-0000-0000-000055020000}"/>
    <cellStyle name="Normal 3 2 8 2" xfId="658" xr:uid="{00000000-0005-0000-0000-000056020000}"/>
    <cellStyle name="Normal 3 2 8 2 2" xfId="1479" xr:uid="{0DD3EADB-BD95-4AF2-8656-915F72B79D13}"/>
    <cellStyle name="Normal 3 2 8 3" xfId="1209" xr:uid="{1713F7A5-3D36-492B-A5EF-564A13A76E1C}"/>
    <cellStyle name="Normal 3 2 9" xfId="309" xr:uid="{00000000-0005-0000-0000-000057020000}"/>
    <cellStyle name="Normal 3 2 9 2" xfId="1132" xr:uid="{27824836-6D13-40D0-A192-DB2548E1E323}"/>
    <cellStyle name="Normal 3 3" xfId="14" xr:uid="{00000000-0005-0000-0000-000058020000}"/>
    <cellStyle name="Normal 3 3 2" xfId="86" xr:uid="{00000000-0005-0000-0000-000059020000}"/>
    <cellStyle name="Normal 3 3 3" xfId="145" xr:uid="{00000000-0005-0000-0000-00005A020000}"/>
    <cellStyle name="Normal 3 4" xfId="18" xr:uid="{00000000-0005-0000-0000-00005B020000}"/>
    <cellStyle name="Normal 3 4 10" xfId="870" xr:uid="{00000000-0005-0000-0000-00005C020000}"/>
    <cellStyle name="Normal 3 4 10 2" xfId="1691" xr:uid="{5D3BB156-9128-4335-86D5-3E5F53A6C29D}"/>
    <cellStyle name="Normal 3 4 11" xfId="932" xr:uid="{E341FC7C-679D-40A6-95C0-01B73C6A5399}"/>
    <cellStyle name="Normal 3 4 2" xfId="94" xr:uid="{00000000-0005-0000-0000-00005D020000}"/>
    <cellStyle name="Normal 3 4 2 2" xfId="138" xr:uid="{00000000-0005-0000-0000-00005E020000}"/>
    <cellStyle name="Normal 3 4 2 2 2" xfId="258" xr:uid="{00000000-0005-0000-0000-00005F020000}"/>
    <cellStyle name="Normal 3 4 2 2 2 2" xfId="533" xr:uid="{00000000-0005-0000-0000-000060020000}"/>
    <cellStyle name="Normal 3 4 2 2 2 2 2" xfId="1355" xr:uid="{1595A545-F277-4FEA-B349-454ACF767F9B}"/>
    <cellStyle name="Normal 3 4 2 2 2 3" xfId="805" xr:uid="{00000000-0005-0000-0000-000061020000}"/>
    <cellStyle name="Normal 3 4 2 2 2 3 2" xfId="1626" xr:uid="{B7ABE1E6-3AC4-42A6-A54F-88B91355C715}"/>
    <cellStyle name="Normal 3 4 2 2 2 4" xfId="1084" xr:uid="{A70BB869-F011-4387-BD03-3809FD914DFF}"/>
    <cellStyle name="Normal 3 4 2 2 3" xfId="457" xr:uid="{00000000-0005-0000-0000-000062020000}"/>
    <cellStyle name="Normal 3 4 2 2 3 2" xfId="729" xr:uid="{00000000-0005-0000-0000-000063020000}"/>
    <cellStyle name="Normal 3 4 2 2 3 2 2" xfId="1550" xr:uid="{A8ED78B4-D193-43C6-BA7E-FE7F6CEB350C}"/>
    <cellStyle name="Normal 3 4 2 2 3 3" xfId="1279" xr:uid="{C78F0B20-DDA3-4AB3-8F89-7B600EF24E5F}"/>
    <cellStyle name="Normal 3 4 2 2 4" xfId="380" xr:uid="{00000000-0005-0000-0000-000064020000}"/>
    <cellStyle name="Normal 3 4 2 2 4 2" xfId="1203" xr:uid="{133BA95B-26C0-4288-BE48-08D236A79C78}"/>
    <cellStyle name="Normal 3 4 2 2 5" xfId="652" xr:uid="{00000000-0005-0000-0000-000065020000}"/>
    <cellStyle name="Normal 3 4 2 2 5 2" xfId="1473" xr:uid="{59398AF9-4D53-4DE4-A621-68105F90C0D1}"/>
    <cellStyle name="Normal 3 4 2 2 6" xfId="1008" xr:uid="{21ED5884-AAEC-4A1D-9ABA-A2BD1FF463EE}"/>
    <cellStyle name="Normal 3 4 2 3" xfId="220" xr:uid="{00000000-0005-0000-0000-000066020000}"/>
    <cellStyle name="Normal 3 4 2 3 2" xfId="495" xr:uid="{00000000-0005-0000-0000-000067020000}"/>
    <cellStyle name="Normal 3 4 2 3 2 2" xfId="1317" xr:uid="{D8993754-24CF-400D-80C7-F90ED470F223}"/>
    <cellStyle name="Normal 3 4 2 3 3" xfId="767" xr:uid="{00000000-0005-0000-0000-000068020000}"/>
    <cellStyle name="Normal 3 4 2 3 3 2" xfId="1588" xr:uid="{D6790F82-51BB-411A-9E2E-07A767B84FCF}"/>
    <cellStyle name="Normal 3 4 2 3 4" xfId="1046" xr:uid="{D69CCFD5-03E7-4FBC-9121-4A623D57BAB2}"/>
    <cellStyle name="Normal 3 4 2 4" xfId="299" xr:uid="{00000000-0005-0000-0000-000069020000}"/>
    <cellStyle name="Normal 3 4 2 4 2" xfId="573" xr:uid="{00000000-0005-0000-0000-00006A020000}"/>
    <cellStyle name="Normal 3 4 2 4 2 2" xfId="1395" xr:uid="{AE39FDA9-ECA8-4B16-AB1E-A9B53ED3A26E}"/>
    <cellStyle name="Normal 3 4 2 4 3" xfId="845" xr:uid="{00000000-0005-0000-0000-00006B020000}"/>
    <cellStyle name="Normal 3 4 2 4 3 2" xfId="1666" xr:uid="{26485FBD-5548-4BB5-837C-10E58C51A4BE}"/>
    <cellStyle name="Normal 3 4 2 4 4" xfId="1124" xr:uid="{A6E0E388-36A7-4FCE-B13B-37E1253D8475}"/>
    <cellStyle name="Normal 3 4 2 5" xfId="418" xr:uid="{00000000-0005-0000-0000-00006C020000}"/>
    <cellStyle name="Normal 3 4 2 5 2" xfId="691" xr:uid="{00000000-0005-0000-0000-00006D020000}"/>
    <cellStyle name="Normal 3 4 2 5 2 2" xfId="1512" xr:uid="{C872FED2-17FC-4575-8705-15F23E7EDA61}"/>
    <cellStyle name="Normal 3 4 2 5 3" xfId="1241" xr:uid="{291BCA27-8C67-40F6-8B63-5C1749C8E687}"/>
    <cellStyle name="Normal 3 4 2 6" xfId="341" xr:uid="{00000000-0005-0000-0000-00006E020000}"/>
    <cellStyle name="Normal 3 4 2 6 2" xfId="1164" xr:uid="{9E5177BD-73D4-4524-BB64-F298F90AC5F0}"/>
    <cellStyle name="Normal 3 4 2 7" xfId="614" xr:uid="{00000000-0005-0000-0000-00006F020000}"/>
    <cellStyle name="Normal 3 4 2 7 2" xfId="1435" xr:uid="{54886A31-75DC-4CFD-929B-2B58596B0B57}"/>
    <cellStyle name="Normal 3 4 2 8" xfId="889" xr:uid="{00000000-0005-0000-0000-000070020000}"/>
    <cellStyle name="Normal 3 4 2 8 2" xfId="1710" xr:uid="{DC7BDF1C-50A8-44C7-A016-C7FFD9BCC398}"/>
    <cellStyle name="Normal 3 4 2 9" xfId="969" xr:uid="{8F212F57-813B-4BFF-AD34-D994B60CDE24}"/>
    <cellStyle name="Normal 3 4 3" xfId="87" xr:uid="{00000000-0005-0000-0000-000071020000}"/>
    <cellStyle name="Normal 3 4 3 2" xfId="132" xr:uid="{00000000-0005-0000-0000-000072020000}"/>
    <cellStyle name="Normal 3 4 3 2 2" xfId="252" xr:uid="{00000000-0005-0000-0000-000073020000}"/>
    <cellStyle name="Normal 3 4 3 2 2 2" xfId="527" xr:uid="{00000000-0005-0000-0000-000074020000}"/>
    <cellStyle name="Normal 3 4 3 2 2 2 2" xfId="1349" xr:uid="{A8748A83-B0FD-4E57-BA7A-B56B9362150F}"/>
    <cellStyle name="Normal 3 4 3 2 2 3" xfId="799" xr:uid="{00000000-0005-0000-0000-000075020000}"/>
    <cellStyle name="Normal 3 4 3 2 2 3 2" xfId="1620" xr:uid="{C5998ABC-9BC8-4F92-B88C-CC433CC9307D}"/>
    <cellStyle name="Normal 3 4 3 2 2 4" xfId="1078" xr:uid="{C21B320A-67CB-4B5F-B58C-9A1A8DA3661D}"/>
    <cellStyle name="Normal 3 4 3 2 3" xfId="451" xr:uid="{00000000-0005-0000-0000-000076020000}"/>
    <cellStyle name="Normal 3 4 3 2 3 2" xfId="723" xr:uid="{00000000-0005-0000-0000-000077020000}"/>
    <cellStyle name="Normal 3 4 3 2 3 2 2" xfId="1544" xr:uid="{1710BA77-656F-4604-BEA9-2A2518E1B501}"/>
    <cellStyle name="Normal 3 4 3 2 3 3" xfId="1273" xr:uid="{8C15A21A-9F68-4326-ACC0-E7357E444CA0}"/>
    <cellStyle name="Normal 3 4 3 2 4" xfId="374" xr:uid="{00000000-0005-0000-0000-000078020000}"/>
    <cellStyle name="Normal 3 4 3 2 4 2" xfId="1197" xr:uid="{3482E9FE-060A-446F-B724-9AEED40CC114}"/>
    <cellStyle name="Normal 3 4 3 2 5" xfId="646" xr:uid="{00000000-0005-0000-0000-000079020000}"/>
    <cellStyle name="Normal 3 4 3 2 5 2" xfId="1467" xr:uid="{DCB4D27D-89D9-4E41-AE6D-DDC45CE83E2D}"/>
    <cellStyle name="Normal 3 4 3 2 6" xfId="1002" xr:uid="{4E177396-4A6E-4936-92D6-693D0B9A36AD}"/>
    <cellStyle name="Normal 3 4 3 3" xfId="214" xr:uid="{00000000-0005-0000-0000-00007A020000}"/>
    <cellStyle name="Normal 3 4 3 3 2" xfId="489" xr:uid="{00000000-0005-0000-0000-00007B020000}"/>
    <cellStyle name="Normal 3 4 3 3 2 2" xfId="1311" xr:uid="{74FC5F20-A8BC-4DD3-AAD0-362D21614A96}"/>
    <cellStyle name="Normal 3 4 3 3 3" xfId="761" xr:uid="{00000000-0005-0000-0000-00007C020000}"/>
    <cellStyle name="Normal 3 4 3 3 3 2" xfId="1582" xr:uid="{23FCC3A0-CB60-4053-836C-46DE541FEBE0}"/>
    <cellStyle name="Normal 3 4 3 3 4" xfId="1040" xr:uid="{714AD635-5225-4257-A5C5-19F8BD5D466C}"/>
    <cellStyle name="Normal 3 4 3 4" xfId="293" xr:uid="{00000000-0005-0000-0000-00007D020000}"/>
    <cellStyle name="Normal 3 4 3 4 2" xfId="567" xr:uid="{00000000-0005-0000-0000-00007E020000}"/>
    <cellStyle name="Normal 3 4 3 4 2 2" xfId="1389" xr:uid="{E230F5D6-29A8-4A12-A0FF-DBA4308FA905}"/>
    <cellStyle name="Normal 3 4 3 4 3" xfId="839" xr:uid="{00000000-0005-0000-0000-00007F020000}"/>
    <cellStyle name="Normal 3 4 3 4 3 2" xfId="1660" xr:uid="{A498DD44-BDE5-45DC-903E-54DA4C8646DA}"/>
    <cellStyle name="Normal 3 4 3 4 4" xfId="1118" xr:uid="{BB3DA34D-1CA4-477B-8527-40AD473EC3AB}"/>
    <cellStyle name="Normal 3 4 3 5" xfId="412" xr:uid="{00000000-0005-0000-0000-000080020000}"/>
    <cellStyle name="Normal 3 4 3 5 2" xfId="685" xr:uid="{00000000-0005-0000-0000-000081020000}"/>
    <cellStyle name="Normal 3 4 3 5 2 2" xfId="1506" xr:uid="{57AAB895-503D-4448-9090-D910AE5DE4E5}"/>
    <cellStyle name="Normal 3 4 3 5 3" xfId="1235" xr:uid="{BFAC23ED-9DCC-464E-8E7C-7B5B0BEA6E88}"/>
    <cellStyle name="Normal 3 4 3 6" xfId="335" xr:uid="{00000000-0005-0000-0000-000082020000}"/>
    <cellStyle name="Normal 3 4 3 6 2" xfId="1158" xr:uid="{36158F1D-4983-44FD-973D-FD3E40982D7E}"/>
    <cellStyle name="Normal 3 4 3 7" xfId="608" xr:uid="{00000000-0005-0000-0000-000083020000}"/>
    <cellStyle name="Normal 3 4 3 7 2" xfId="1429" xr:uid="{6B3C2E86-FBF7-4774-860A-1F097BADB89C}"/>
    <cellStyle name="Normal 3 4 3 8" xfId="883" xr:uid="{00000000-0005-0000-0000-000084020000}"/>
    <cellStyle name="Normal 3 4 3 8 2" xfId="1704" xr:uid="{14DEE1B4-5E10-4640-A1CA-66F3C542896E}"/>
    <cellStyle name="Normal 3 4 3 9" xfId="962" xr:uid="{BC503B53-C63B-4456-ADBB-2011C7A110E1}"/>
    <cellStyle name="Normal 3 4 4" xfId="118" xr:uid="{00000000-0005-0000-0000-000085020000}"/>
    <cellStyle name="Normal 3 4 4 2" xfId="239" xr:uid="{00000000-0005-0000-0000-000086020000}"/>
    <cellStyle name="Normal 3 4 4 2 2" xfId="514" xr:uid="{00000000-0005-0000-0000-000087020000}"/>
    <cellStyle name="Normal 3 4 4 2 2 2" xfId="1336" xr:uid="{C613D8EB-2205-4653-860A-C36CC7AB4286}"/>
    <cellStyle name="Normal 3 4 4 2 3" xfId="786" xr:uid="{00000000-0005-0000-0000-000088020000}"/>
    <cellStyle name="Normal 3 4 4 2 3 2" xfId="1607" xr:uid="{D4DA1C5D-87CD-4A86-8CD8-D7DE8615522E}"/>
    <cellStyle name="Normal 3 4 4 2 4" xfId="1065" xr:uid="{6E6D3D80-6CD5-42D1-A017-3A1CE30DC03E}"/>
    <cellStyle name="Normal 3 4 4 3" xfId="438" xr:uid="{00000000-0005-0000-0000-000089020000}"/>
    <cellStyle name="Normal 3 4 4 3 2" xfId="710" xr:uid="{00000000-0005-0000-0000-00008A020000}"/>
    <cellStyle name="Normal 3 4 4 3 2 2" xfId="1531" xr:uid="{6D7F5B0C-DE60-4F63-B644-4081FB4E4941}"/>
    <cellStyle name="Normal 3 4 4 3 3" xfId="1260" xr:uid="{2DC958DD-1677-44F0-B052-6A6EF3C3FAAD}"/>
    <cellStyle name="Normal 3 4 4 4" xfId="361" xr:uid="{00000000-0005-0000-0000-00008B020000}"/>
    <cellStyle name="Normal 3 4 4 4 2" xfId="1184" xr:uid="{8AC836E8-6A63-449E-A492-D3B9F5D47581}"/>
    <cellStyle name="Normal 3 4 4 5" xfId="633" xr:uid="{00000000-0005-0000-0000-00008C020000}"/>
    <cellStyle name="Normal 3 4 4 5 2" xfId="1454" xr:uid="{A3366237-5BAF-4926-A15F-BC3CA2D44D5B}"/>
    <cellStyle name="Normal 3 4 4 6" xfId="989" xr:uid="{827A5FA5-32F2-4BB4-96AB-F38176D4F273}"/>
    <cellStyle name="Normal 3 4 5" xfId="189" xr:uid="{00000000-0005-0000-0000-00008D020000}"/>
    <cellStyle name="Normal 3 4 5 2" xfId="464" xr:uid="{00000000-0005-0000-0000-00008E020000}"/>
    <cellStyle name="Normal 3 4 5 2 2" xfId="1286" xr:uid="{FA19AEA2-5BB3-4B07-8BB4-514AE7C81AFB}"/>
    <cellStyle name="Normal 3 4 5 3" xfId="736" xr:uid="{00000000-0005-0000-0000-00008F020000}"/>
    <cellStyle name="Normal 3 4 5 3 2" xfId="1557" xr:uid="{C9AAE404-7FB4-4E88-8F18-D753BC3E124E}"/>
    <cellStyle name="Normal 3 4 5 4" xfId="1015" xr:uid="{BBA37955-F59B-488A-A2E0-ECB764741E27}"/>
    <cellStyle name="Normal 3 4 6" xfId="280" xr:uid="{00000000-0005-0000-0000-000090020000}"/>
    <cellStyle name="Normal 3 4 6 2" xfId="554" xr:uid="{00000000-0005-0000-0000-000091020000}"/>
    <cellStyle name="Normal 3 4 6 2 2" xfId="1376" xr:uid="{BE8C5CE3-983A-4FE1-93CF-1053A5B99775}"/>
    <cellStyle name="Normal 3 4 6 3" xfId="826" xr:uid="{00000000-0005-0000-0000-000092020000}"/>
    <cellStyle name="Normal 3 4 6 3 2" xfId="1647" xr:uid="{14DEB83F-E958-4B86-A815-2D13A039D02F}"/>
    <cellStyle name="Normal 3 4 6 4" xfId="1105" xr:uid="{885B6654-1A38-4269-9C39-BA343CC8503D}"/>
    <cellStyle name="Normal 3 4 7" xfId="387" xr:uid="{00000000-0005-0000-0000-000093020000}"/>
    <cellStyle name="Normal 3 4 7 2" xfId="660" xr:uid="{00000000-0005-0000-0000-000094020000}"/>
    <cellStyle name="Normal 3 4 7 2 2" xfId="1481" xr:uid="{E265BF46-25E3-41D0-AA80-101AEF772EBF}"/>
    <cellStyle name="Normal 3 4 7 3" xfId="1210" xr:uid="{B9E443DE-4BDF-4B84-ACA7-7EAB0D3BF0C9}"/>
    <cellStyle name="Normal 3 4 8" xfId="310" xr:uid="{00000000-0005-0000-0000-000095020000}"/>
    <cellStyle name="Normal 3 4 8 2" xfId="1133" xr:uid="{A1C0F88C-248F-447A-8000-5839E6EC1D59}"/>
    <cellStyle name="Normal 3 4 9" xfId="583" xr:uid="{00000000-0005-0000-0000-000096020000}"/>
    <cellStyle name="Normal 3 4 9 2" xfId="1404" xr:uid="{1BC6696D-CAF2-41FB-9130-6E6C578ABA91}"/>
    <cellStyle name="Normal 3 5" xfId="20" xr:uid="{00000000-0005-0000-0000-000097020000}"/>
    <cellStyle name="Normal 3 5 10" xfId="934" xr:uid="{7F163D7D-FEA4-4C9B-B9B2-92AAA009B4DE}"/>
    <cellStyle name="Normal 3 5 2" xfId="88" xr:uid="{00000000-0005-0000-0000-000098020000}"/>
    <cellStyle name="Normal 3 5 2 2" xfId="133" xr:uid="{00000000-0005-0000-0000-000099020000}"/>
    <cellStyle name="Normal 3 5 2 2 2" xfId="253" xr:uid="{00000000-0005-0000-0000-00009A020000}"/>
    <cellStyle name="Normal 3 5 2 2 2 2" xfId="528" xr:uid="{00000000-0005-0000-0000-00009B020000}"/>
    <cellStyle name="Normal 3 5 2 2 2 2 2" xfId="1350" xr:uid="{F4EC06DC-A387-4A07-BDC4-D6E0E10DF197}"/>
    <cellStyle name="Normal 3 5 2 2 2 3" xfId="800" xr:uid="{00000000-0005-0000-0000-00009C020000}"/>
    <cellStyle name="Normal 3 5 2 2 2 3 2" xfId="1621" xr:uid="{A17F3557-E5CA-4EA1-9C93-0C93AB84DCAD}"/>
    <cellStyle name="Normal 3 5 2 2 2 4" xfId="1079" xr:uid="{4AEFB91A-59CE-452E-B251-631443C85716}"/>
    <cellStyle name="Normal 3 5 2 2 3" xfId="452" xr:uid="{00000000-0005-0000-0000-00009D020000}"/>
    <cellStyle name="Normal 3 5 2 2 3 2" xfId="724" xr:uid="{00000000-0005-0000-0000-00009E020000}"/>
    <cellStyle name="Normal 3 5 2 2 3 2 2" xfId="1545" xr:uid="{B6525957-2840-4F1B-B221-6455552D0A7F}"/>
    <cellStyle name="Normal 3 5 2 2 3 3" xfId="1274" xr:uid="{F9CD0F80-7A19-4747-9F51-6B312DFB5F03}"/>
    <cellStyle name="Normal 3 5 2 2 4" xfId="375" xr:uid="{00000000-0005-0000-0000-00009F020000}"/>
    <cellStyle name="Normal 3 5 2 2 4 2" xfId="1198" xr:uid="{10CC0C68-1281-42EC-9100-2AC0C22EB4F6}"/>
    <cellStyle name="Normal 3 5 2 2 5" xfId="647" xr:uid="{00000000-0005-0000-0000-0000A0020000}"/>
    <cellStyle name="Normal 3 5 2 2 5 2" xfId="1468" xr:uid="{15D34037-8B53-4D42-83A0-AEACFF86D8BC}"/>
    <cellStyle name="Normal 3 5 2 2 6" xfId="1003" xr:uid="{0D3A9FAF-E11B-46DD-8A14-8769391A0A71}"/>
    <cellStyle name="Normal 3 5 2 3" xfId="215" xr:uid="{00000000-0005-0000-0000-0000A1020000}"/>
    <cellStyle name="Normal 3 5 2 3 2" xfId="490" xr:uid="{00000000-0005-0000-0000-0000A2020000}"/>
    <cellStyle name="Normal 3 5 2 3 2 2" xfId="1312" xr:uid="{CDE2FB79-6394-4085-943A-040B42D0FACB}"/>
    <cellStyle name="Normal 3 5 2 3 3" xfId="762" xr:uid="{00000000-0005-0000-0000-0000A3020000}"/>
    <cellStyle name="Normal 3 5 2 3 3 2" xfId="1583" xr:uid="{FD80FFBC-39E3-4DB1-AA92-26DFBC663D58}"/>
    <cellStyle name="Normal 3 5 2 3 4" xfId="1041" xr:uid="{EF0594CB-8A01-43AD-BCA4-6CB3C1DEF31D}"/>
    <cellStyle name="Normal 3 5 2 4" xfId="294" xr:uid="{00000000-0005-0000-0000-0000A4020000}"/>
    <cellStyle name="Normal 3 5 2 4 2" xfId="568" xr:uid="{00000000-0005-0000-0000-0000A5020000}"/>
    <cellStyle name="Normal 3 5 2 4 2 2" xfId="1390" xr:uid="{4567C355-4F42-4B32-9EC9-03CD1083BFE4}"/>
    <cellStyle name="Normal 3 5 2 4 3" xfId="840" xr:uid="{00000000-0005-0000-0000-0000A6020000}"/>
    <cellStyle name="Normal 3 5 2 4 3 2" xfId="1661" xr:uid="{7B018E61-FA2D-47A5-96C7-725ABBD4AACE}"/>
    <cellStyle name="Normal 3 5 2 4 4" xfId="1119" xr:uid="{6905386C-3664-4275-9F3F-E113B45562CD}"/>
    <cellStyle name="Normal 3 5 2 5" xfId="413" xr:uid="{00000000-0005-0000-0000-0000A7020000}"/>
    <cellStyle name="Normal 3 5 2 5 2" xfId="686" xr:uid="{00000000-0005-0000-0000-0000A8020000}"/>
    <cellStyle name="Normal 3 5 2 5 2 2" xfId="1507" xr:uid="{2EF69045-B9DB-44C4-8762-AB5F0A3AFD6E}"/>
    <cellStyle name="Normal 3 5 2 5 3" xfId="1236" xr:uid="{C7696C0C-BD22-4F8B-8344-99D896E56F31}"/>
    <cellStyle name="Normal 3 5 2 6" xfId="336" xr:uid="{00000000-0005-0000-0000-0000A9020000}"/>
    <cellStyle name="Normal 3 5 2 6 2" xfId="1159" xr:uid="{0232F516-0E7E-487C-888F-930F51B6FA83}"/>
    <cellStyle name="Normal 3 5 2 7" xfId="609" xr:uid="{00000000-0005-0000-0000-0000AA020000}"/>
    <cellStyle name="Normal 3 5 2 7 2" xfId="1430" xr:uid="{8696FA4F-304B-4066-BCBF-932AA5048A90}"/>
    <cellStyle name="Normal 3 5 2 8" xfId="884" xr:uid="{00000000-0005-0000-0000-0000AB020000}"/>
    <cellStyle name="Normal 3 5 2 8 2" xfId="1705" xr:uid="{A91D0598-390F-40C2-AC0B-1B70F8B53CF3}"/>
    <cellStyle name="Normal 3 5 2 9" xfId="963" xr:uid="{5F0303B9-17D3-4FD9-9B53-903F37A424FF}"/>
    <cellStyle name="Normal 3 5 3" xfId="120" xr:uid="{00000000-0005-0000-0000-0000AC020000}"/>
    <cellStyle name="Normal 3 5 3 2" xfId="241" xr:uid="{00000000-0005-0000-0000-0000AD020000}"/>
    <cellStyle name="Normal 3 5 3 2 2" xfId="516" xr:uid="{00000000-0005-0000-0000-0000AE020000}"/>
    <cellStyle name="Normal 3 5 3 2 2 2" xfId="1338" xr:uid="{78523BC6-541A-43C4-9D2F-C06450312ED2}"/>
    <cellStyle name="Normal 3 5 3 2 3" xfId="788" xr:uid="{00000000-0005-0000-0000-0000AF020000}"/>
    <cellStyle name="Normal 3 5 3 2 3 2" xfId="1609" xr:uid="{3C653E7C-650B-41EE-AA2A-5AD1C2F3F271}"/>
    <cellStyle name="Normal 3 5 3 2 4" xfId="1067" xr:uid="{1C5B6336-38EE-4D2E-B616-80CE927312FF}"/>
    <cellStyle name="Normal 3 5 3 3" xfId="440" xr:uid="{00000000-0005-0000-0000-0000B0020000}"/>
    <cellStyle name="Normal 3 5 3 3 2" xfId="712" xr:uid="{00000000-0005-0000-0000-0000B1020000}"/>
    <cellStyle name="Normal 3 5 3 3 2 2" xfId="1533" xr:uid="{34CD4FFE-F60F-4E8C-9C80-B037864DC227}"/>
    <cellStyle name="Normal 3 5 3 3 3" xfId="1262" xr:uid="{DF7A8966-6225-4608-837D-6DCDEE899164}"/>
    <cellStyle name="Normal 3 5 3 4" xfId="363" xr:uid="{00000000-0005-0000-0000-0000B2020000}"/>
    <cellStyle name="Normal 3 5 3 4 2" xfId="1186" xr:uid="{9A7A8A18-CA53-45E0-AA31-1081F9438304}"/>
    <cellStyle name="Normal 3 5 3 5" xfId="635" xr:uid="{00000000-0005-0000-0000-0000B3020000}"/>
    <cellStyle name="Normal 3 5 3 5 2" xfId="1456" xr:uid="{C8CB868F-F89A-4E0A-BF41-4202AA951D6E}"/>
    <cellStyle name="Normal 3 5 3 6" xfId="991" xr:uid="{C2FFE614-DCB7-4983-85E9-8451C088881B}"/>
    <cellStyle name="Normal 3 5 4" xfId="191" xr:uid="{00000000-0005-0000-0000-0000B4020000}"/>
    <cellStyle name="Normal 3 5 4 2" xfId="466" xr:uid="{00000000-0005-0000-0000-0000B5020000}"/>
    <cellStyle name="Normal 3 5 4 2 2" xfId="1288" xr:uid="{044C815A-5386-4872-80A3-A14DBB7B5441}"/>
    <cellStyle name="Normal 3 5 4 3" xfId="738" xr:uid="{00000000-0005-0000-0000-0000B6020000}"/>
    <cellStyle name="Normal 3 5 4 3 2" xfId="1559" xr:uid="{F9C8EAB7-0CF8-49A1-9BC8-0667DE1BB6AC}"/>
    <cellStyle name="Normal 3 5 4 4" xfId="1017" xr:uid="{5F5A7427-1264-49CA-87D4-613903DA7D4D}"/>
    <cellStyle name="Normal 3 5 5" xfId="282" xr:uid="{00000000-0005-0000-0000-0000B7020000}"/>
    <cellStyle name="Normal 3 5 5 2" xfId="556" xr:uid="{00000000-0005-0000-0000-0000B8020000}"/>
    <cellStyle name="Normal 3 5 5 2 2" xfId="1378" xr:uid="{C9448E70-74B3-4A7D-BFBB-65EFD8E5CE83}"/>
    <cellStyle name="Normal 3 5 5 3" xfId="828" xr:uid="{00000000-0005-0000-0000-0000B9020000}"/>
    <cellStyle name="Normal 3 5 5 3 2" xfId="1649" xr:uid="{80E4E9F2-252B-45D2-9FD1-BA62F5396EAB}"/>
    <cellStyle name="Normal 3 5 5 4" xfId="1107" xr:uid="{55B269F0-4291-48A1-998B-A90E58E33C19}"/>
    <cellStyle name="Normal 3 5 6" xfId="389" xr:uid="{00000000-0005-0000-0000-0000BA020000}"/>
    <cellStyle name="Normal 3 5 6 2" xfId="662" xr:uid="{00000000-0005-0000-0000-0000BB020000}"/>
    <cellStyle name="Normal 3 5 6 2 2" xfId="1483" xr:uid="{C82A7C0A-E656-477C-80C9-819F1254E24A}"/>
    <cellStyle name="Normal 3 5 6 3" xfId="1212" xr:uid="{BE8AA761-F371-4A87-A19D-23A30F490815}"/>
    <cellStyle name="Normal 3 5 7" xfId="312" xr:uid="{00000000-0005-0000-0000-0000BC020000}"/>
    <cellStyle name="Normal 3 5 7 2" xfId="1135" xr:uid="{7322DF9D-9993-4B4A-8E66-ADB45D3BBD24}"/>
    <cellStyle name="Normal 3 5 8" xfId="585" xr:uid="{00000000-0005-0000-0000-0000BD020000}"/>
    <cellStyle name="Normal 3 5 8 2" xfId="1406" xr:uid="{417A3758-C18A-4DCA-9DEC-E23CBD218B69}"/>
    <cellStyle name="Normal 3 5 9" xfId="872" xr:uid="{00000000-0005-0000-0000-0000BE020000}"/>
    <cellStyle name="Normal 3 5 9 2" xfId="1693" xr:uid="{7C233857-E813-47FF-A4F7-A0A72D182A04}"/>
    <cellStyle name="Normal 3 6" xfId="69" xr:uid="{00000000-0005-0000-0000-0000BF020000}"/>
    <cellStyle name="Normal 3 6 10" xfId="952" xr:uid="{323A2F0D-EAF0-4BDA-9A8A-F33E21CEE9D4}"/>
    <cellStyle name="Normal 3 6 2" xfId="95" xr:uid="{00000000-0005-0000-0000-0000C0020000}"/>
    <cellStyle name="Normal 3 6 2 2" xfId="139" xr:uid="{00000000-0005-0000-0000-0000C1020000}"/>
    <cellStyle name="Normal 3 6 2 2 2" xfId="259" xr:uid="{00000000-0005-0000-0000-0000C2020000}"/>
    <cellStyle name="Normal 3 6 2 2 2 2" xfId="534" xr:uid="{00000000-0005-0000-0000-0000C3020000}"/>
    <cellStyle name="Normal 3 6 2 2 2 2 2" xfId="1356" xr:uid="{95CF59D8-A081-4E6A-AF33-7277201FABC8}"/>
    <cellStyle name="Normal 3 6 2 2 2 3" xfId="806" xr:uid="{00000000-0005-0000-0000-0000C4020000}"/>
    <cellStyle name="Normal 3 6 2 2 2 3 2" xfId="1627" xr:uid="{F6BD0299-AD4E-4B78-9176-0A4160A4CD95}"/>
    <cellStyle name="Normal 3 6 2 2 2 4" xfId="1085" xr:uid="{18EA59C2-E08D-4D7C-A3A7-878F5A07497B}"/>
    <cellStyle name="Normal 3 6 2 2 3" xfId="458" xr:uid="{00000000-0005-0000-0000-0000C5020000}"/>
    <cellStyle name="Normal 3 6 2 2 3 2" xfId="730" xr:uid="{00000000-0005-0000-0000-0000C6020000}"/>
    <cellStyle name="Normal 3 6 2 2 3 2 2" xfId="1551" xr:uid="{32D59F07-FDA6-43FB-AB6E-B5229E2F7F91}"/>
    <cellStyle name="Normal 3 6 2 2 3 3" xfId="1280" xr:uid="{E481CA10-2EE4-4834-B2AB-DF7F12B818B5}"/>
    <cellStyle name="Normal 3 6 2 2 4" xfId="381" xr:uid="{00000000-0005-0000-0000-0000C7020000}"/>
    <cellStyle name="Normal 3 6 2 2 4 2" xfId="1204" xr:uid="{E50185BE-6523-412D-8444-3C4422ABAD07}"/>
    <cellStyle name="Normal 3 6 2 2 5" xfId="653" xr:uid="{00000000-0005-0000-0000-0000C8020000}"/>
    <cellStyle name="Normal 3 6 2 2 5 2" xfId="1474" xr:uid="{773E930F-2CA6-48EA-81A4-5020A17EB40A}"/>
    <cellStyle name="Normal 3 6 2 2 6" xfId="1009" xr:uid="{46B5A68C-096B-4AF7-81AC-7A30AECB31E8}"/>
    <cellStyle name="Normal 3 6 2 3" xfId="221" xr:uid="{00000000-0005-0000-0000-0000C9020000}"/>
    <cellStyle name="Normal 3 6 2 3 2" xfId="496" xr:uid="{00000000-0005-0000-0000-0000CA020000}"/>
    <cellStyle name="Normal 3 6 2 3 2 2" xfId="1318" xr:uid="{DF9D6635-79CE-4D8E-9D2B-1CD3488637FB}"/>
    <cellStyle name="Normal 3 6 2 3 3" xfId="768" xr:uid="{00000000-0005-0000-0000-0000CB020000}"/>
    <cellStyle name="Normal 3 6 2 3 3 2" xfId="1589" xr:uid="{92B34EE7-CCDC-4C4A-B93A-8E132F28DE82}"/>
    <cellStyle name="Normal 3 6 2 3 4" xfId="1047" xr:uid="{AABC50D4-36B0-4A78-9004-6ED4CF632567}"/>
    <cellStyle name="Normal 3 6 2 4" xfId="300" xr:uid="{00000000-0005-0000-0000-0000CC020000}"/>
    <cellStyle name="Normal 3 6 2 4 2" xfId="574" xr:uid="{00000000-0005-0000-0000-0000CD020000}"/>
    <cellStyle name="Normal 3 6 2 4 2 2" xfId="1396" xr:uid="{F7B8B9C0-BCF9-4CBD-83FD-D45A9DA4F638}"/>
    <cellStyle name="Normal 3 6 2 4 3" xfId="846" xr:uid="{00000000-0005-0000-0000-0000CE020000}"/>
    <cellStyle name="Normal 3 6 2 4 3 2" xfId="1667" xr:uid="{0725D597-5F99-41AE-8B8D-EEB72A44A07D}"/>
    <cellStyle name="Normal 3 6 2 4 4" xfId="1125" xr:uid="{D1C9386F-1B83-4719-9A09-35644AA0B76F}"/>
    <cellStyle name="Normal 3 6 2 5" xfId="419" xr:uid="{00000000-0005-0000-0000-0000CF020000}"/>
    <cellStyle name="Normal 3 6 2 5 2" xfId="692" xr:uid="{00000000-0005-0000-0000-0000D0020000}"/>
    <cellStyle name="Normal 3 6 2 5 2 2" xfId="1513" xr:uid="{3597F5F9-8C2A-46CF-BA97-F5B2EFEFC0F5}"/>
    <cellStyle name="Normal 3 6 2 5 3" xfId="1242" xr:uid="{BAFBD6D9-2402-4E07-B2D7-0DB63ADE599E}"/>
    <cellStyle name="Normal 3 6 2 6" xfId="342" xr:uid="{00000000-0005-0000-0000-0000D1020000}"/>
    <cellStyle name="Normal 3 6 2 6 2" xfId="1165" xr:uid="{5A2B9564-07D4-4CF0-B4C2-75331C22B3ED}"/>
    <cellStyle name="Normal 3 6 2 7" xfId="615" xr:uid="{00000000-0005-0000-0000-0000D2020000}"/>
    <cellStyle name="Normal 3 6 2 7 2" xfId="1436" xr:uid="{BE094B8A-DB99-4AA2-97D8-6CA3B3AF8CAF}"/>
    <cellStyle name="Normal 3 6 2 8" xfId="890" xr:uid="{00000000-0005-0000-0000-0000D3020000}"/>
    <cellStyle name="Normal 3 6 2 8 2" xfId="1711" xr:uid="{F397379D-3EBE-47F6-A8BE-3140C22CF599}"/>
    <cellStyle name="Normal 3 6 2 9" xfId="970" xr:uid="{9566E475-F966-4FC9-8384-F9A95B5347B8}"/>
    <cellStyle name="Normal 3 6 3" xfId="127" xr:uid="{00000000-0005-0000-0000-0000D4020000}"/>
    <cellStyle name="Normal 3 6 3 2" xfId="247" xr:uid="{00000000-0005-0000-0000-0000D5020000}"/>
    <cellStyle name="Normal 3 6 3 2 2" xfId="522" xr:uid="{00000000-0005-0000-0000-0000D6020000}"/>
    <cellStyle name="Normal 3 6 3 2 2 2" xfId="1344" xr:uid="{C56DAB7A-A527-497E-82DE-3803AACC99FC}"/>
    <cellStyle name="Normal 3 6 3 2 3" xfId="794" xr:uid="{00000000-0005-0000-0000-0000D7020000}"/>
    <cellStyle name="Normal 3 6 3 2 3 2" xfId="1615" xr:uid="{0B1CF50E-F7B0-4BB5-A638-08C91928C0B9}"/>
    <cellStyle name="Normal 3 6 3 2 4" xfId="1073" xr:uid="{B751B1AA-F321-4974-BB50-25F5BF9EB650}"/>
    <cellStyle name="Normal 3 6 3 3" xfId="446" xr:uid="{00000000-0005-0000-0000-0000D8020000}"/>
    <cellStyle name="Normal 3 6 3 3 2" xfId="718" xr:uid="{00000000-0005-0000-0000-0000D9020000}"/>
    <cellStyle name="Normal 3 6 3 3 2 2" xfId="1539" xr:uid="{7F31C8A6-337C-48AB-9B30-E92E8E89CFD1}"/>
    <cellStyle name="Normal 3 6 3 3 3" xfId="1268" xr:uid="{FCB58689-98F7-41AE-9D0F-DB67B2B2214F}"/>
    <cellStyle name="Normal 3 6 3 4" xfId="369" xr:uid="{00000000-0005-0000-0000-0000DA020000}"/>
    <cellStyle name="Normal 3 6 3 4 2" xfId="1192" xr:uid="{F38ADF80-A921-409E-87EE-64DFD9D4F027}"/>
    <cellStyle name="Normal 3 6 3 5" xfId="641" xr:uid="{00000000-0005-0000-0000-0000DB020000}"/>
    <cellStyle name="Normal 3 6 3 5 2" xfId="1462" xr:uid="{ED9A68C7-B5E3-4D3D-B404-8CBA38998807}"/>
    <cellStyle name="Normal 3 6 3 6" xfId="997" xr:uid="{43A388B1-4032-46CF-9DE7-24BF88DFBD81}"/>
    <cellStyle name="Normal 3 6 4" xfId="209" xr:uid="{00000000-0005-0000-0000-0000DC020000}"/>
    <cellStyle name="Normal 3 6 4 2" xfId="484" xr:uid="{00000000-0005-0000-0000-0000DD020000}"/>
    <cellStyle name="Normal 3 6 4 2 2" xfId="1306" xr:uid="{BBB4ECE8-4E1A-4C0C-8AAA-BE75180B24EF}"/>
    <cellStyle name="Normal 3 6 4 3" xfId="756" xr:uid="{00000000-0005-0000-0000-0000DE020000}"/>
    <cellStyle name="Normal 3 6 4 3 2" xfId="1577" xr:uid="{BA0CF7BA-0C22-457A-9E98-2A065FB064F4}"/>
    <cellStyle name="Normal 3 6 4 4" xfId="1035" xr:uid="{C8538DFC-99F3-45E0-8161-B84CFD4B7641}"/>
    <cellStyle name="Normal 3 6 5" xfId="288" xr:uid="{00000000-0005-0000-0000-0000DF020000}"/>
    <cellStyle name="Normal 3 6 5 2" xfId="562" xr:uid="{00000000-0005-0000-0000-0000E0020000}"/>
    <cellStyle name="Normal 3 6 5 2 2" xfId="1384" xr:uid="{372FF5F5-C8B2-4C03-8340-C62FAE4EB78A}"/>
    <cellStyle name="Normal 3 6 5 3" xfId="834" xr:uid="{00000000-0005-0000-0000-0000E1020000}"/>
    <cellStyle name="Normal 3 6 5 3 2" xfId="1655" xr:uid="{485BC6BA-8368-4767-AE33-461EBB7AF119}"/>
    <cellStyle name="Normal 3 6 5 4" xfId="1113" xr:uid="{F8C6E859-E62D-45BA-B815-3F7826F03885}"/>
    <cellStyle name="Normal 3 6 6" xfId="407" xr:uid="{00000000-0005-0000-0000-0000E2020000}"/>
    <cellStyle name="Normal 3 6 6 2" xfId="680" xr:uid="{00000000-0005-0000-0000-0000E3020000}"/>
    <cellStyle name="Normal 3 6 6 2 2" xfId="1501" xr:uid="{FEE4EE28-6372-4525-B0A0-3ED243EE6012}"/>
    <cellStyle name="Normal 3 6 6 3" xfId="1230" xr:uid="{B16A1444-35DD-4C9A-B451-713A6F901905}"/>
    <cellStyle name="Normal 3 6 7" xfId="330" xr:uid="{00000000-0005-0000-0000-0000E4020000}"/>
    <cellStyle name="Normal 3 6 7 2" xfId="1153" xr:uid="{2EBF6DA0-BAB0-4B0A-9C33-BDA83A55A15C}"/>
    <cellStyle name="Normal 3 6 8" xfId="603" xr:uid="{00000000-0005-0000-0000-0000E5020000}"/>
    <cellStyle name="Normal 3 6 8 2" xfId="1424" xr:uid="{FD410655-7C4C-40BC-8E8A-88E005AFDF58}"/>
    <cellStyle name="Normal 3 6 9" xfId="878" xr:uid="{00000000-0005-0000-0000-0000E6020000}"/>
    <cellStyle name="Normal 3 6 9 2" xfId="1699" xr:uid="{B36FDE82-2896-4850-AEC4-040D77ED6669}"/>
    <cellStyle name="Normal 3 7" xfId="75" xr:uid="{00000000-0005-0000-0000-0000E7020000}"/>
    <cellStyle name="Normal 3 8" xfId="113" xr:uid="{00000000-0005-0000-0000-0000E8020000}"/>
    <cellStyle name="Normal 3 8 2" xfId="236" xr:uid="{00000000-0005-0000-0000-0000E9020000}"/>
    <cellStyle name="Normal 3 8 2 2" xfId="511" xr:uid="{00000000-0005-0000-0000-0000EA020000}"/>
    <cellStyle name="Normal 3 8 2 2 2" xfId="1333" xr:uid="{01D1DBAA-0D62-4450-941B-B72C9A362589}"/>
    <cellStyle name="Normal 3 8 2 3" xfId="783" xr:uid="{00000000-0005-0000-0000-0000EB020000}"/>
    <cellStyle name="Normal 3 8 2 3 2" xfId="1604" xr:uid="{B3E9D3DA-B3E3-4AAF-98A5-122D5E55B113}"/>
    <cellStyle name="Normal 3 8 2 4" xfId="1062" xr:uid="{87C11332-499C-4C25-A70B-C4DA181EF0E0}"/>
    <cellStyle name="Normal 3 8 3" xfId="435" xr:uid="{00000000-0005-0000-0000-0000EC020000}"/>
    <cellStyle name="Normal 3 8 3 2" xfId="707" xr:uid="{00000000-0005-0000-0000-0000ED020000}"/>
    <cellStyle name="Normal 3 8 3 2 2" xfId="1528" xr:uid="{2AEF2267-93B8-4872-BFDD-68E91B6AE7B4}"/>
    <cellStyle name="Normal 3 8 3 3" xfId="1257" xr:uid="{7FE8E788-131C-441A-8A12-42EF30D90678}"/>
    <cellStyle name="Normal 3 8 4" xfId="358" xr:uid="{00000000-0005-0000-0000-0000EE020000}"/>
    <cellStyle name="Normal 3 8 4 2" xfId="1181" xr:uid="{A8C0022F-02CD-4B2E-9095-61EC8949EB2A}"/>
    <cellStyle name="Normal 3 8 5" xfId="630" xr:uid="{00000000-0005-0000-0000-0000EF020000}"/>
    <cellStyle name="Normal 3 8 5 2" xfId="1451" xr:uid="{53613ADB-A50C-42FF-946F-46C9C4371A0B}"/>
    <cellStyle name="Normal 3 8 6" xfId="986" xr:uid="{D16D0143-FABB-41F1-9915-EDB0C54CC5FA}"/>
    <cellStyle name="Normal 3 9" xfId="186" xr:uid="{00000000-0005-0000-0000-0000F0020000}"/>
    <cellStyle name="Normal 3 9 2" xfId="461" xr:uid="{00000000-0005-0000-0000-0000F1020000}"/>
    <cellStyle name="Normal 3 9 2 2" xfId="1283" xr:uid="{A11BB436-1738-4FC9-B4CB-93E59AAB5DCA}"/>
    <cellStyle name="Normal 3 9 3" xfId="733" xr:uid="{00000000-0005-0000-0000-0000F2020000}"/>
    <cellStyle name="Normal 3 9 3 2" xfId="1554" xr:uid="{4B4F0050-2DDF-4FCD-9E86-0494B3C9FECD}"/>
    <cellStyle name="Normal 3 9 4" xfId="1012" xr:uid="{BB234474-3906-48DE-AF9B-6C8FC6F6CA04}"/>
    <cellStyle name="Normal 4" xfId="10" xr:uid="{00000000-0005-0000-0000-0000F3020000}"/>
    <cellStyle name="Normal 4 2" xfId="16" xr:uid="{00000000-0005-0000-0000-0000F4020000}"/>
    <cellStyle name="Normal 4 2 2" xfId="96" xr:uid="{00000000-0005-0000-0000-0000F5020000}"/>
    <cellStyle name="Normal 4 2 3" xfId="117" xr:uid="{00000000-0005-0000-0000-0000F6020000}"/>
    <cellStyle name="Normal 4 3" xfId="76" xr:uid="{00000000-0005-0000-0000-0000F7020000}"/>
    <cellStyle name="Normal 4 4" xfId="895" xr:uid="{00000000-0005-0000-0000-0000F8020000}"/>
    <cellStyle name="Normal 4 4 2" xfId="1716" xr:uid="{F7509DEB-99CC-4F8E-8ABD-91D02000D292}"/>
    <cellStyle name="Normal 5" xfId="11" xr:uid="{00000000-0005-0000-0000-0000F9020000}"/>
    <cellStyle name="Normal 5 2" xfId="81" xr:uid="{00000000-0005-0000-0000-0000FA020000}"/>
    <cellStyle name="Normal 5 3" xfId="912" xr:uid="{00000000-0005-0000-0000-0000FB020000}"/>
    <cellStyle name="Normal 6" xfId="12" xr:uid="{00000000-0005-0000-0000-0000FC020000}"/>
    <cellStyle name="Normal 6 10" xfId="900" xr:uid="{00000000-0005-0000-0000-0000FD020000}"/>
    <cellStyle name="Normal 6 10 2" xfId="1720" xr:uid="{04ED0088-DCFC-44AF-8F7F-72A7CE4AEF24}"/>
    <cellStyle name="Normal 6 11" xfId="910" xr:uid="{00000000-0005-0000-0000-0000FE020000}"/>
    <cellStyle name="Normal 6 12" xfId="921" xr:uid="{00000000-0005-0000-0000-0000FF020000}"/>
    <cellStyle name="Normal 6 12 2" xfId="1733" xr:uid="{03FBB913-6B4F-4ABC-929C-3763B426B7F7}"/>
    <cellStyle name="Normal 6 13" xfId="931" xr:uid="{1F0A69C2-466B-464D-90B5-1E1CB3191636}"/>
    <cellStyle name="Normal 6 2" xfId="115" xr:uid="{00000000-0005-0000-0000-000000030000}"/>
    <cellStyle name="Normal 6 2 2" xfId="238" xr:uid="{00000000-0005-0000-0000-000001030000}"/>
    <cellStyle name="Normal 6 2 2 2" xfId="513" xr:uid="{00000000-0005-0000-0000-000002030000}"/>
    <cellStyle name="Normal 6 2 2 2 2" xfId="1335" xr:uid="{D0B7DAE0-9611-43C5-8E2A-7C3CB53888EC}"/>
    <cellStyle name="Normal 6 2 2 3" xfId="785" xr:uid="{00000000-0005-0000-0000-000003030000}"/>
    <cellStyle name="Normal 6 2 2 3 2" xfId="1606" xr:uid="{D27B46E2-8ABC-494F-8A55-3182383067C0}"/>
    <cellStyle name="Normal 6 2 2 4" xfId="1064" xr:uid="{B8E60725-89E2-47BC-B38C-1073548F8AEC}"/>
    <cellStyle name="Normal 6 2 3" xfId="437" xr:uid="{00000000-0005-0000-0000-000004030000}"/>
    <cellStyle name="Normal 6 2 3 2" xfId="709" xr:uid="{00000000-0005-0000-0000-000005030000}"/>
    <cellStyle name="Normal 6 2 3 2 2" xfId="1530" xr:uid="{2BA6532F-9216-4C6F-94D3-BB248BFE4CDC}"/>
    <cellStyle name="Normal 6 2 3 3" xfId="1259" xr:uid="{F1F2AB52-C129-456B-AFC1-BB4BF37DFFD8}"/>
    <cellStyle name="Normal 6 2 4" xfId="360" xr:uid="{00000000-0005-0000-0000-000006030000}"/>
    <cellStyle name="Normal 6 2 4 2" xfId="1183" xr:uid="{6AC72510-92EF-4E14-8232-68E33B5DCC3B}"/>
    <cellStyle name="Normal 6 2 5" xfId="632" xr:uid="{00000000-0005-0000-0000-000007030000}"/>
    <cellStyle name="Normal 6 2 5 2" xfId="1453" xr:uid="{4E1EBFE1-F0C0-4ED6-9E99-C991F218E668}"/>
    <cellStyle name="Normal 6 2 6" xfId="988" xr:uid="{FCE95DEC-1DF2-4BC9-AB4B-73958A6CD0E6}"/>
    <cellStyle name="Normal 6 3" xfId="188" xr:uid="{00000000-0005-0000-0000-000008030000}"/>
    <cellStyle name="Normal 6 3 2" xfId="463" xr:uid="{00000000-0005-0000-0000-000009030000}"/>
    <cellStyle name="Normal 6 3 2 2" xfId="1285" xr:uid="{F56E5381-4A44-4CD6-868D-EF51D2692085}"/>
    <cellStyle name="Normal 6 3 3" xfId="735" xr:uid="{00000000-0005-0000-0000-00000A030000}"/>
    <cellStyle name="Normal 6 3 3 2" xfId="1556" xr:uid="{D17F5109-61C4-426B-B05E-20C7110B57A1}"/>
    <cellStyle name="Normal 6 3 4" xfId="1014" xr:uid="{276DCF2B-C0D9-40AE-9F3A-7F327B1D0B62}"/>
    <cellStyle name="Normal 6 4" xfId="279" xr:uid="{00000000-0005-0000-0000-00000B030000}"/>
    <cellStyle name="Normal 6 4 2" xfId="553" xr:uid="{00000000-0005-0000-0000-00000C030000}"/>
    <cellStyle name="Normal 6 4 2 2" xfId="1375" xr:uid="{8AB63D8A-209E-4DE5-92E0-4B5574C4CE0F}"/>
    <cellStyle name="Normal 6 4 3" xfId="825" xr:uid="{00000000-0005-0000-0000-00000D030000}"/>
    <cellStyle name="Normal 6 4 3 2" xfId="1646" xr:uid="{64149832-B366-4921-AACE-0581C8F93BE1}"/>
    <cellStyle name="Normal 6 4 4" xfId="1104" xr:uid="{217301FD-A6EB-4AA1-92AC-388AA6E6431E}"/>
    <cellStyle name="Normal 6 5" xfId="308" xr:uid="{00000000-0005-0000-0000-00000E030000}"/>
    <cellStyle name="Normal 6 5 2" xfId="659" xr:uid="{00000000-0005-0000-0000-00000F030000}"/>
    <cellStyle name="Normal 6 5 2 2" xfId="1480" xr:uid="{6FD4207A-187A-4A78-A43B-E5B2E4868979}"/>
    <cellStyle name="Normal 6 5 3" xfId="1131" xr:uid="{97533557-945A-4AAC-BF55-F2C738B7BD47}"/>
    <cellStyle name="Normal 6 6" xfId="579" xr:uid="{00000000-0005-0000-0000-000010030000}"/>
    <cellStyle name="Normal 6 6 2" xfId="851" xr:uid="{00000000-0005-0000-0000-000011030000}"/>
    <cellStyle name="Normal 6 6 2 2" xfId="1672" xr:uid="{DF7741D6-D2FC-418D-A5D8-789B65648C9D}"/>
    <cellStyle name="Normal 6 6 3" xfId="1400" xr:uid="{E8C244F3-26E7-4150-8D8D-BA8C5A786A51}"/>
    <cellStyle name="Normal 6 7" xfId="853" xr:uid="{00000000-0005-0000-0000-000012030000}"/>
    <cellStyle name="Normal 6 7 2" xfId="1674" xr:uid="{573A5820-F7E2-487B-A4BC-73B0FA3B9C64}"/>
    <cellStyle name="Normal 6 8" xfId="582" xr:uid="{00000000-0005-0000-0000-000013030000}"/>
    <cellStyle name="Normal 6 8 2" xfId="1403" xr:uid="{59E368EA-8B42-445A-97D5-9627FB907586}"/>
    <cellStyle name="Normal 6 9" xfId="869" xr:uid="{00000000-0005-0000-0000-000014030000}"/>
    <cellStyle name="Normal 6 9 2" xfId="1690" xr:uid="{AFBBBE67-A594-480E-99A3-A976F8D481CF}"/>
    <cellStyle name="Normal 7" xfId="13" xr:uid="{00000000-0005-0000-0000-000015030000}"/>
    <cellStyle name="Normal 7 2" xfId="146" xr:uid="{00000000-0005-0000-0000-000016030000}"/>
    <cellStyle name="Normal 7 2 2" xfId="261" xr:uid="{00000000-0005-0000-0000-000017030000}"/>
    <cellStyle name="Normal 7 2 2 2" xfId="536" xr:uid="{00000000-0005-0000-0000-000018030000}"/>
    <cellStyle name="Normal 7 2 2 2 2" xfId="1358" xr:uid="{A1C66D5D-C978-4173-8594-EB2B21F20DE6}"/>
    <cellStyle name="Normal 7 2 2 3" xfId="808" xr:uid="{00000000-0005-0000-0000-000019030000}"/>
    <cellStyle name="Normal 7 2 2 3 2" xfId="1629" xr:uid="{2F59E160-80FC-40A9-B448-F51EAD46F7AC}"/>
    <cellStyle name="Normal 7 2 2 4" xfId="1087" xr:uid="{785E77B8-E5BE-4FB3-B82B-A460C399C724}"/>
    <cellStyle name="Normal 7 2 3" xfId="302" xr:uid="{00000000-0005-0000-0000-00001A030000}"/>
    <cellStyle name="Normal 7 2 3 2" xfId="576" xr:uid="{00000000-0005-0000-0000-00001B030000}"/>
    <cellStyle name="Normal 7 2 3 2 2" xfId="1398" xr:uid="{FB2CA466-CD8E-46DE-989F-A25A929F8DDC}"/>
    <cellStyle name="Normal 7 2 3 3" xfId="848" xr:uid="{00000000-0005-0000-0000-00001C030000}"/>
    <cellStyle name="Normal 7 2 3 3 2" xfId="1669" xr:uid="{AEE53D1C-257A-4ADB-A27C-78BA0A88CC55}"/>
    <cellStyle name="Normal 7 2 3 4" xfId="1127" xr:uid="{03332D08-DCEF-4934-B19A-0095779170E7}"/>
    <cellStyle name="Normal 7 2 4" xfId="460" xr:uid="{00000000-0005-0000-0000-00001D030000}"/>
    <cellStyle name="Normal 7 2 4 2" xfId="732" xr:uid="{00000000-0005-0000-0000-00001E030000}"/>
    <cellStyle name="Normal 7 2 4 2 2" xfId="1553" xr:uid="{96585C6F-F268-469E-A0DF-90A5491DA06D}"/>
    <cellStyle name="Normal 7 2 4 3" xfId="1282" xr:uid="{F3D68613-980A-487C-8D29-ED93A3342CC8}"/>
    <cellStyle name="Normal 7 2 5" xfId="383" xr:uid="{00000000-0005-0000-0000-00001F030000}"/>
    <cellStyle name="Normal 7 2 5 2" xfId="1206" xr:uid="{414204A3-09AE-4B2B-9CD8-2B9DB7F85533}"/>
    <cellStyle name="Normal 7 2 6" xfId="655" xr:uid="{00000000-0005-0000-0000-000020030000}"/>
    <cellStyle name="Normal 7 2 6 2" xfId="1476" xr:uid="{F497B761-EEDF-4CD1-AB75-233359414FA6}"/>
    <cellStyle name="Normal 7 2 7" xfId="892" xr:uid="{00000000-0005-0000-0000-000021030000}"/>
    <cellStyle name="Normal 7 2 7 2" xfId="1713" xr:uid="{016D2C38-AA61-4253-BD68-2BC691A1E095}"/>
    <cellStyle name="Normal 7 2 8" xfId="1011" xr:uid="{31A9415E-3A1A-43CA-9E86-EC1E0FD0BD42}"/>
    <cellStyle name="Normal 7 3" xfId="901" xr:uid="{00000000-0005-0000-0000-000022030000}"/>
    <cellStyle name="Normal 7 3 2" xfId="1721" xr:uid="{CCA6EEB6-0668-4B02-8FD0-7F069E1152DA}"/>
    <cellStyle name="Normal 8" xfId="21" xr:uid="{00000000-0005-0000-0000-000023030000}"/>
    <cellStyle name="Normal 8 2" xfId="122" xr:uid="{00000000-0005-0000-0000-000024030000}"/>
    <cellStyle name="Normal 8 2 2" xfId="242" xr:uid="{00000000-0005-0000-0000-000025030000}"/>
    <cellStyle name="Normal 8 2 2 2" xfId="517" xr:uid="{00000000-0005-0000-0000-000026030000}"/>
    <cellStyle name="Normal 8 2 2 2 2" xfId="1339" xr:uid="{838C54FA-6089-402D-8011-DDDE98598F9A}"/>
    <cellStyle name="Normal 8 2 2 3" xfId="789" xr:uid="{00000000-0005-0000-0000-000027030000}"/>
    <cellStyle name="Normal 8 2 2 3 2" xfId="1610" xr:uid="{A431F664-211E-4D81-9167-111E8FB12D6D}"/>
    <cellStyle name="Normal 8 2 2 4" xfId="1068" xr:uid="{03DEB107-E1E6-41A9-A6E9-FD985BAED111}"/>
    <cellStyle name="Normal 8 2 3" xfId="441" xr:uid="{00000000-0005-0000-0000-000028030000}"/>
    <cellStyle name="Normal 8 2 3 2" xfId="713" xr:uid="{00000000-0005-0000-0000-000029030000}"/>
    <cellStyle name="Normal 8 2 3 2 2" xfId="1534" xr:uid="{75F45226-F701-4A0B-B360-6E73EC0004A4}"/>
    <cellStyle name="Normal 8 2 3 3" xfId="1263" xr:uid="{37A7E297-D87C-4A87-A5A1-F0C3E3051859}"/>
    <cellStyle name="Normal 8 2 4" xfId="364" xr:uid="{00000000-0005-0000-0000-00002A030000}"/>
    <cellStyle name="Normal 8 2 4 2" xfId="1187" xr:uid="{4F43E742-6186-4FFF-8056-7C9F5EB3840A}"/>
    <cellStyle name="Normal 8 2 5" xfId="636" xr:uid="{00000000-0005-0000-0000-00002B030000}"/>
    <cellStyle name="Normal 8 2 5 2" xfId="1457" xr:uid="{70FF8B2A-1A30-42FF-A0DF-8601C200A924}"/>
    <cellStyle name="Normal 8 2 6" xfId="992" xr:uid="{48883E04-CC90-4480-8C8B-62EB4B33F851}"/>
    <cellStyle name="Normal 8 3" xfId="192" xr:uid="{00000000-0005-0000-0000-00002C030000}"/>
    <cellStyle name="Normal 8 3 2" xfId="467" xr:uid="{00000000-0005-0000-0000-00002D030000}"/>
    <cellStyle name="Normal 8 3 2 2" xfId="1289" xr:uid="{9BCF8A4F-2BAC-4790-8D6D-0A22765B9669}"/>
    <cellStyle name="Normal 8 3 3" xfId="739" xr:uid="{00000000-0005-0000-0000-00002E030000}"/>
    <cellStyle name="Normal 8 3 3 2" xfId="1560" xr:uid="{4B38B564-3C5F-4ED4-B856-D1E21EBB6785}"/>
    <cellStyle name="Normal 8 3 4" xfId="1018" xr:uid="{6DABE5FA-5577-4AF8-9CBC-02B5F23D7709}"/>
    <cellStyle name="Normal 8 4" xfId="283" xr:uid="{00000000-0005-0000-0000-00002F030000}"/>
    <cellStyle name="Normal 8 4 2" xfId="557" xr:uid="{00000000-0005-0000-0000-000030030000}"/>
    <cellStyle name="Normal 8 4 2 2" xfId="1379" xr:uid="{1F88A5B2-DE61-40B4-9EA3-6467D55249EF}"/>
    <cellStyle name="Normal 8 4 3" xfId="829" xr:uid="{00000000-0005-0000-0000-000031030000}"/>
    <cellStyle name="Normal 8 4 3 2" xfId="1650" xr:uid="{B5AB5BBA-E8C7-4353-B8E9-E6BEF8D5E05F}"/>
    <cellStyle name="Normal 8 4 4" xfId="1108" xr:uid="{2EBDD54F-5EB1-47E6-8EF7-30E67C33F101}"/>
    <cellStyle name="Normal 8 5" xfId="390" xr:uid="{00000000-0005-0000-0000-000032030000}"/>
    <cellStyle name="Normal 8 5 2" xfId="663" xr:uid="{00000000-0005-0000-0000-000033030000}"/>
    <cellStyle name="Normal 8 5 2 2" xfId="1484" xr:uid="{46A2271A-F285-47F6-A9A7-59008A1C8E91}"/>
    <cellStyle name="Normal 8 5 3" xfId="1213" xr:uid="{C10C2942-937E-4C05-B07C-7EC805886225}"/>
    <cellStyle name="Normal 8 6" xfId="313" xr:uid="{00000000-0005-0000-0000-000034030000}"/>
    <cellStyle name="Normal 8 6 2" xfId="1136" xr:uid="{6100ACF9-6807-4193-A061-7B461BBF695D}"/>
    <cellStyle name="Normal 8 7" xfId="586" xr:uid="{00000000-0005-0000-0000-000035030000}"/>
    <cellStyle name="Normal 8 7 2" xfId="1407" xr:uid="{11740A06-9993-40D9-85E8-3E6C4B1261DF}"/>
    <cellStyle name="Normal 8 8" xfId="873" xr:uid="{00000000-0005-0000-0000-000036030000}"/>
    <cellStyle name="Normal 8 8 2" xfId="1694" xr:uid="{B4DA09FA-FD15-4520-BDE7-EF586FA5C9E1}"/>
    <cellStyle name="Normal 8 9" xfId="935" xr:uid="{76C2BDCD-18BF-4C2D-A712-E18023061A34}"/>
    <cellStyle name="Normal 9" xfId="24" xr:uid="{00000000-0005-0000-0000-000037030000}"/>
    <cellStyle name="Normal 9 2" xfId="124" xr:uid="{00000000-0005-0000-0000-000038030000}"/>
    <cellStyle name="Normal 9 2 2" xfId="244" xr:uid="{00000000-0005-0000-0000-000039030000}"/>
    <cellStyle name="Normal 9 2 2 2" xfId="519" xr:uid="{00000000-0005-0000-0000-00003A030000}"/>
    <cellStyle name="Normal 9 2 2 2 2" xfId="1341" xr:uid="{61A3D14D-3803-44C0-A8B6-836FFA46A5AE}"/>
    <cellStyle name="Normal 9 2 2 3" xfId="791" xr:uid="{00000000-0005-0000-0000-00003B030000}"/>
    <cellStyle name="Normal 9 2 2 3 2" xfId="1612" xr:uid="{63B4C8E9-CB96-4DEF-AF57-26D98D0EDE0D}"/>
    <cellStyle name="Normal 9 2 2 4" xfId="1070" xr:uid="{F01A415F-A374-40AE-87B7-97D78381B211}"/>
    <cellStyle name="Normal 9 2 3" xfId="443" xr:uid="{00000000-0005-0000-0000-00003C030000}"/>
    <cellStyle name="Normal 9 2 3 2" xfId="715" xr:uid="{00000000-0005-0000-0000-00003D030000}"/>
    <cellStyle name="Normal 9 2 3 2 2" xfId="1536" xr:uid="{119FC8E0-C895-4921-8EA3-AFDCEF23A1E0}"/>
    <cellStyle name="Normal 9 2 3 3" xfId="1265" xr:uid="{263EA6AD-1BDA-4B11-B843-35486E88CC41}"/>
    <cellStyle name="Normal 9 2 4" xfId="366" xr:uid="{00000000-0005-0000-0000-00003E030000}"/>
    <cellStyle name="Normal 9 2 4 2" xfId="1189" xr:uid="{8B997487-80CC-465A-91D1-13A6DA6B2A72}"/>
    <cellStyle name="Normal 9 2 5" xfId="638" xr:uid="{00000000-0005-0000-0000-00003F030000}"/>
    <cellStyle name="Normal 9 2 5 2" xfId="1459" xr:uid="{298377D1-2E58-4F70-9356-5281867ABD20}"/>
    <cellStyle name="Normal 9 2 6" xfId="994" xr:uid="{6FD0CFEC-186E-411A-A398-467E42E8E338}"/>
    <cellStyle name="Normal 9 3" xfId="194" xr:uid="{00000000-0005-0000-0000-000040030000}"/>
    <cellStyle name="Normal 9 3 2" xfId="469" xr:uid="{00000000-0005-0000-0000-000041030000}"/>
    <cellStyle name="Normal 9 3 2 2" xfId="1291" xr:uid="{BD799914-BBA2-489C-98DC-4BD8A3B79B0F}"/>
    <cellStyle name="Normal 9 3 3" xfId="741" xr:uid="{00000000-0005-0000-0000-000042030000}"/>
    <cellStyle name="Normal 9 3 3 2" xfId="1562" xr:uid="{664FEB89-A94A-43C8-BD42-1EF3516B8889}"/>
    <cellStyle name="Normal 9 3 4" xfId="1020" xr:uid="{BCB41E83-E7AD-4B73-8E46-AA21FBE4D66D}"/>
    <cellStyle name="Normal 9 4" xfId="285" xr:uid="{00000000-0005-0000-0000-000043030000}"/>
    <cellStyle name="Normal 9 4 2" xfId="559" xr:uid="{00000000-0005-0000-0000-000044030000}"/>
    <cellStyle name="Normal 9 4 2 2" xfId="1381" xr:uid="{B0BF1911-9C69-47FB-B7D0-D10DD73A9A8E}"/>
    <cellStyle name="Normal 9 4 3" xfId="831" xr:uid="{00000000-0005-0000-0000-000045030000}"/>
    <cellStyle name="Normal 9 4 3 2" xfId="1652" xr:uid="{2B291E2D-5BDD-4206-936A-CCB978C9C717}"/>
    <cellStyle name="Normal 9 4 4" xfId="1110" xr:uid="{97A4836C-E5E2-44C1-9279-B0D1BA290636}"/>
    <cellStyle name="Normal 9 5" xfId="392" xr:uid="{00000000-0005-0000-0000-000046030000}"/>
    <cellStyle name="Normal 9 5 2" xfId="665" xr:uid="{00000000-0005-0000-0000-000047030000}"/>
    <cellStyle name="Normal 9 5 2 2" xfId="1486" xr:uid="{55CADDE6-FF55-4B08-A9F9-12AD9BDEA803}"/>
    <cellStyle name="Normal 9 5 3" xfId="1215" xr:uid="{9F5491AD-F828-472E-A3F4-6F9A813F53FD}"/>
    <cellStyle name="Normal 9 6" xfId="315" xr:uid="{00000000-0005-0000-0000-000048030000}"/>
    <cellStyle name="Normal 9 6 2" xfId="1138" xr:uid="{1325B681-6084-452F-852B-FC57D3228CDD}"/>
    <cellStyle name="Normal 9 7" xfId="588" xr:uid="{00000000-0005-0000-0000-000049030000}"/>
    <cellStyle name="Normal 9 7 2" xfId="1409" xr:uid="{221CC8E3-CCAF-4703-96E6-5CBF994AF873}"/>
    <cellStyle name="Normal 9 8" xfId="875" xr:uid="{00000000-0005-0000-0000-00004A030000}"/>
    <cellStyle name="Normal 9 8 2" xfId="1696" xr:uid="{5E57EB02-8DDB-490C-95DC-94B25938C31B}"/>
    <cellStyle name="Normal 9 9" xfId="937" xr:uid="{FD7DDB38-A5EF-46CD-96AC-AB327E93AD58}"/>
    <cellStyle name="Note 2" xfId="71" xr:uid="{00000000-0005-0000-0000-00004B030000}"/>
    <cellStyle name="Note 2 10" xfId="880" xr:uid="{00000000-0005-0000-0000-00004C030000}"/>
    <cellStyle name="Note 2 10 2" xfId="1701" xr:uid="{4508523B-55C3-410F-9ABD-EC81147BB89B}"/>
    <cellStyle name="Note 2 11" xfId="902" xr:uid="{00000000-0005-0000-0000-00004D030000}"/>
    <cellStyle name="Note 2 11 2" xfId="1722" xr:uid="{B06E337A-00F5-4312-9EA6-268F0DD9DA6B}"/>
    <cellStyle name="Note 2 12" xfId="954" xr:uid="{78365772-D3BC-4983-ACE5-5C27CDDFDE97}"/>
    <cellStyle name="Note 2 2" xfId="97" xr:uid="{00000000-0005-0000-0000-00004E030000}"/>
    <cellStyle name="Note 2 2 2" xfId="140" xr:uid="{00000000-0005-0000-0000-00004F030000}"/>
    <cellStyle name="Note 2 2 2 2" xfId="260" xr:uid="{00000000-0005-0000-0000-000050030000}"/>
    <cellStyle name="Note 2 2 2 2 2" xfId="535" xr:uid="{00000000-0005-0000-0000-000051030000}"/>
    <cellStyle name="Note 2 2 2 2 2 2" xfId="1357" xr:uid="{0FFF4314-5F85-44B4-80A6-DCC796CF0F18}"/>
    <cellStyle name="Note 2 2 2 2 3" xfId="807" xr:uid="{00000000-0005-0000-0000-000052030000}"/>
    <cellStyle name="Note 2 2 2 2 3 2" xfId="1628" xr:uid="{F57BE237-8D25-4ED6-803F-6A75566E72FB}"/>
    <cellStyle name="Note 2 2 2 2 4" xfId="1086" xr:uid="{02FCD34A-E6BA-42DB-AA69-42AD21E3DB66}"/>
    <cellStyle name="Note 2 2 2 3" xfId="459" xr:uid="{00000000-0005-0000-0000-000053030000}"/>
    <cellStyle name="Note 2 2 2 3 2" xfId="731" xr:uid="{00000000-0005-0000-0000-000054030000}"/>
    <cellStyle name="Note 2 2 2 3 2 2" xfId="1552" xr:uid="{588BFFA5-F28A-440F-B94C-8E6D29398FB0}"/>
    <cellStyle name="Note 2 2 2 3 3" xfId="1281" xr:uid="{0C2CB22B-43F8-4F20-8666-C67485FE8694}"/>
    <cellStyle name="Note 2 2 2 4" xfId="382" xr:uid="{00000000-0005-0000-0000-000055030000}"/>
    <cellStyle name="Note 2 2 2 4 2" xfId="1205" xr:uid="{5EEF8F76-B8D4-440D-95E0-69F0A62CFED5}"/>
    <cellStyle name="Note 2 2 2 5" xfId="654" xr:uid="{00000000-0005-0000-0000-000056030000}"/>
    <cellStyle name="Note 2 2 2 5 2" xfId="1475" xr:uid="{899B3B19-62E0-4CFF-A688-14E4FE67B336}"/>
    <cellStyle name="Note 2 2 2 6" xfId="1010" xr:uid="{F004B860-99DB-4C4F-B8AA-D73667D15D0E}"/>
    <cellStyle name="Note 2 2 3" xfId="222" xr:uid="{00000000-0005-0000-0000-000057030000}"/>
    <cellStyle name="Note 2 2 3 2" xfId="497" xr:uid="{00000000-0005-0000-0000-000058030000}"/>
    <cellStyle name="Note 2 2 3 2 2" xfId="1319" xr:uid="{223FE419-CF36-4BF1-AD7B-D4F2A4CE61E4}"/>
    <cellStyle name="Note 2 2 3 3" xfId="769" xr:uid="{00000000-0005-0000-0000-000059030000}"/>
    <cellStyle name="Note 2 2 3 3 2" xfId="1590" xr:uid="{1E783986-52B8-4730-8C82-1C41D3178C04}"/>
    <cellStyle name="Note 2 2 3 4" xfId="1048" xr:uid="{8D37D03A-8193-4A8C-AC67-24B67E005576}"/>
    <cellStyle name="Note 2 2 4" xfId="301" xr:uid="{00000000-0005-0000-0000-00005A030000}"/>
    <cellStyle name="Note 2 2 4 2" xfId="575" xr:uid="{00000000-0005-0000-0000-00005B030000}"/>
    <cellStyle name="Note 2 2 4 2 2" xfId="1397" xr:uid="{B751834C-E913-481B-B7A8-4A3803EAF5DA}"/>
    <cellStyle name="Note 2 2 4 3" xfId="847" xr:uid="{00000000-0005-0000-0000-00005C030000}"/>
    <cellStyle name="Note 2 2 4 3 2" xfId="1668" xr:uid="{66730E84-A09E-49D8-A3C2-0DD083D53E4E}"/>
    <cellStyle name="Note 2 2 4 4" xfId="1126" xr:uid="{33819200-4DE8-44E9-96A8-D3D37F75675C}"/>
    <cellStyle name="Note 2 2 5" xfId="420" xr:uid="{00000000-0005-0000-0000-00005D030000}"/>
    <cellStyle name="Note 2 2 5 2" xfId="693" xr:uid="{00000000-0005-0000-0000-00005E030000}"/>
    <cellStyle name="Note 2 2 5 2 2" xfId="1514" xr:uid="{BA2A53D7-AE8E-42CE-A0F0-6861C3820AB4}"/>
    <cellStyle name="Note 2 2 5 3" xfId="1243" xr:uid="{F825D217-B088-4B60-BFD7-71634CA62827}"/>
    <cellStyle name="Note 2 2 6" xfId="343" xr:uid="{00000000-0005-0000-0000-00005F030000}"/>
    <cellStyle name="Note 2 2 6 2" xfId="1166" xr:uid="{AC33E0D7-B178-4EF7-B92B-0C8B0541C050}"/>
    <cellStyle name="Note 2 2 7" xfId="616" xr:uid="{00000000-0005-0000-0000-000060030000}"/>
    <cellStyle name="Note 2 2 7 2" xfId="1437" xr:uid="{F8221C51-F929-452B-ACD7-E74691A1F0F4}"/>
    <cellStyle name="Note 2 2 8" xfId="891" xr:uid="{00000000-0005-0000-0000-000061030000}"/>
    <cellStyle name="Note 2 2 8 2" xfId="1712" xr:uid="{6B39EB9C-ED40-4B3F-A150-0279A6C7AC04}"/>
    <cellStyle name="Note 2 2 9" xfId="971" xr:uid="{8588CB65-398D-4C58-BEAC-24D236284E54}"/>
    <cellStyle name="Note 2 3" xfId="180" xr:uid="{00000000-0005-0000-0000-000062030000}"/>
    <cellStyle name="Note 2 4" xfId="129" xr:uid="{00000000-0005-0000-0000-000063030000}"/>
    <cellStyle name="Note 2 4 2" xfId="249" xr:uid="{00000000-0005-0000-0000-000064030000}"/>
    <cellStyle name="Note 2 4 2 2" xfId="524" xr:uid="{00000000-0005-0000-0000-000065030000}"/>
    <cellStyle name="Note 2 4 2 2 2" xfId="1346" xr:uid="{E0284E13-E691-4AD4-AD37-24EA5B14A474}"/>
    <cellStyle name="Note 2 4 2 3" xfId="796" xr:uid="{00000000-0005-0000-0000-000066030000}"/>
    <cellStyle name="Note 2 4 2 3 2" xfId="1617" xr:uid="{EBED69D7-EEA1-41F6-B593-F499B74DA2FF}"/>
    <cellStyle name="Note 2 4 2 4" xfId="1075" xr:uid="{F90A1D98-1B4A-4D0F-A3DB-C9B032DD474C}"/>
    <cellStyle name="Note 2 4 3" xfId="448" xr:uid="{00000000-0005-0000-0000-000067030000}"/>
    <cellStyle name="Note 2 4 3 2" xfId="720" xr:uid="{00000000-0005-0000-0000-000068030000}"/>
    <cellStyle name="Note 2 4 3 2 2" xfId="1541" xr:uid="{2F05A13B-A749-4BA0-986A-7396D4AFE643}"/>
    <cellStyle name="Note 2 4 3 3" xfId="1270" xr:uid="{C87678AD-F364-4E2F-A79C-1FD52875B3D4}"/>
    <cellStyle name="Note 2 4 4" xfId="371" xr:uid="{00000000-0005-0000-0000-000069030000}"/>
    <cellStyle name="Note 2 4 4 2" xfId="1194" xr:uid="{0F535761-23AC-4EAD-9DE9-32F7A524E6FC}"/>
    <cellStyle name="Note 2 4 5" xfId="643" xr:uid="{00000000-0005-0000-0000-00006A030000}"/>
    <cellStyle name="Note 2 4 5 2" xfId="1464" xr:uid="{F298CEB5-7273-4DF8-9E44-CFAB81012AC3}"/>
    <cellStyle name="Note 2 4 6" xfId="999" xr:uid="{8756A471-97F8-4459-999B-FCD3DF339ED1}"/>
    <cellStyle name="Note 2 5" xfId="211" xr:uid="{00000000-0005-0000-0000-00006B030000}"/>
    <cellStyle name="Note 2 5 2" xfId="486" xr:uid="{00000000-0005-0000-0000-00006C030000}"/>
    <cellStyle name="Note 2 5 2 2" xfId="1308" xr:uid="{D44D9A3E-0D07-400F-B37C-673C5C547E31}"/>
    <cellStyle name="Note 2 5 3" xfId="758" xr:uid="{00000000-0005-0000-0000-00006D030000}"/>
    <cellStyle name="Note 2 5 3 2" xfId="1579" xr:uid="{6EE6C03B-79BE-4375-B973-5B6601A595BF}"/>
    <cellStyle name="Note 2 5 4" xfId="1037" xr:uid="{B4C1D480-B5B9-40E8-9CA3-A3E3388C1D54}"/>
    <cellStyle name="Note 2 6" xfId="290" xr:uid="{00000000-0005-0000-0000-00006E030000}"/>
    <cellStyle name="Note 2 6 2" xfId="564" xr:uid="{00000000-0005-0000-0000-00006F030000}"/>
    <cellStyle name="Note 2 6 2 2" xfId="1386" xr:uid="{EC50EA01-ED90-4A3C-A590-C30AAAC04165}"/>
    <cellStyle name="Note 2 6 3" xfId="836" xr:uid="{00000000-0005-0000-0000-000070030000}"/>
    <cellStyle name="Note 2 6 3 2" xfId="1657" xr:uid="{0F52724D-41E1-48A9-AEA4-4A82596CC8B4}"/>
    <cellStyle name="Note 2 6 4" xfId="1115" xr:uid="{AA2878E7-3A80-49BE-B6CE-E6A57E914063}"/>
    <cellStyle name="Note 2 7" xfId="409" xr:uid="{00000000-0005-0000-0000-000071030000}"/>
    <cellStyle name="Note 2 7 2" xfId="682" xr:uid="{00000000-0005-0000-0000-000072030000}"/>
    <cellStyle name="Note 2 7 2 2" xfId="1503" xr:uid="{16E6EB83-8BCA-4B08-8D23-C10BD1359D19}"/>
    <cellStyle name="Note 2 7 3" xfId="1232" xr:uid="{D51E36D7-276D-454A-9FFA-60EFD3F362B8}"/>
    <cellStyle name="Note 2 8" xfId="332" xr:uid="{00000000-0005-0000-0000-000073030000}"/>
    <cellStyle name="Note 2 8 2" xfId="1155" xr:uid="{11F2513F-E4B2-4B05-BD81-0A460AFA2AE3}"/>
    <cellStyle name="Note 2 9" xfId="605" xr:uid="{00000000-0005-0000-0000-000074030000}"/>
    <cellStyle name="Note 2 9 2" xfId="1426" xr:uid="{4BAF1D15-6B00-4545-9066-4F80F54AFBF8}"/>
    <cellStyle name="Note 3" xfId="68" xr:uid="{00000000-0005-0000-0000-000075030000}"/>
    <cellStyle name="Note 3 2" xfId="126" xr:uid="{00000000-0005-0000-0000-000076030000}"/>
    <cellStyle name="Note 3 2 2" xfId="246" xr:uid="{00000000-0005-0000-0000-000077030000}"/>
    <cellStyle name="Note 3 2 2 2" xfId="521" xr:uid="{00000000-0005-0000-0000-000078030000}"/>
    <cellStyle name="Note 3 2 2 2 2" xfId="1343" xr:uid="{4D45E57A-D687-4DCA-A4F6-60FA35369CF5}"/>
    <cellStyle name="Note 3 2 2 3" xfId="793" xr:uid="{00000000-0005-0000-0000-000079030000}"/>
    <cellStyle name="Note 3 2 2 3 2" xfId="1614" xr:uid="{B330C21D-6A8E-4ED5-B1B3-0F75208F80D9}"/>
    <cellStyle name="Note 3 2 2 4" xfId="1072" xr:uid="{B1CE08AC-F8DF-418D-8FE5-63A3498D68C0}"/>
    <cellStyle name="Note 3 2 3" xfId="445" xr:uid="{00000000-0005-0000-0000-00007A030000}"/>
    <cellStyle name="Note 3 2 3 2" xfId="717" xr:uid="{00000000-0005-0000-0000-00007B030000}"/>
    <cellStyle name="Note 3 2 3 2 2" xfId="1538" xr:uid="{B28533D0-0306-4946-986C-6E790ADAA38C}"/>
    <cellStyle name="Note 3 2 3 3" xfId="1267" xr:uid="{81B687C4-7EE6-4503-8796-8730A3104FF7}"/>
    <cellStyle name="Note 3 2 4" xfId="368" xr:uid="{00000000-0005-0000-0000-00007C030000}"/>
    <cellStyle name="Note 3 2 4 2" xfId="1191" xr:uid="{CB5FDAAA-E3EA-43FC-8FA2-4CD109EB6904}"/>
    <cellStyle name="Note 3 2 5" xfId="640" xr:uid="{00000000-0005-0000-0000-00007D030000}"/>
    <cellStyle name="Note 3 2 5 2" xfId="1461" xr:uid="{AA61715F-7A58-43DD-8226-5D4C8756FA88}"/>
    <cellStyle name="Note 3 2 6" xfId="996" xr:uid="{DD0E4C7C-14BE-4DF8-B059-B78E566CA983}"/>
    <cellStyle name="Note 3 3" xfId="208" xr:uid="{00000000-0005-0000-0000-00007E030000}"/>
    <cellStyle name="Note 3 3 2" xfId="483" xr:uid="{00000000-0005-0000-0000-00007F030000}"/>
    <cellStyle name="Note 3 3 2 2" xfId="1305" xr:uid="{C309F7CF-B174-49EF-9C68-6ECF5739436B}"/>
    <cellStyle name="Note 3 3 3" xfId="755" xr:uid="{00000000-0005-0000-0000-000080030000}"/>
    <cellStyle name="Note 3 3 3 2" xfId="1576" xr:uid="{807BC004-2A25-4E6E-AEE4-388F1EC23761}"/>
    <cellStyle name="Note 3 3 4" xfId="1034" xr:uid="{ED1FB51E-2750-46FF-8221-7211EAD029C9}"/>
    <cellStyle name="Note 3 4" xfId="287" xr:uid="{00000000-0005-0000-0000-000081030000}"/>
    <cellStyle name="Note 3 4 2" xfId="561" xr:uid="{00000000-0005-0000-0000-000082030000}"/>
    <cellStyle name="Note 3 4 2 2" xfId="1383" xr:uid="{0CF326CB-990A-46F2-8B29-093B7B5ED0A3}"/>
    <cellStyle name="Note 3 4 3" xfId="833" xr:uid="{00000000-0005-0000-0000-000083030000}"/>
    <cellStyle name="Note 3 4 3 2" xfId="1654" xr:uid="{82B2A133-51D5-493B-87E4-8A06514B4A8E}"/>
    <cellStyle name="Note 3 4 4" xfId="1112" xr:uid="{C103BFC9-50DB-4C3C-8661-6281947E1A97}"/>
    <cellStyle name="Note 3 5" xfId="406" xr:uid="{00000000-0005-0000-0000-000084030000}"/>
    <cellStyle name="Note 3 5 2" xfId="679" xr:uid="{00000000-0005-0000-0000-000085030000}"/>
    <cellStyle name="Note 3 5 2 2" xfId="1500" xr:uid="{C472FA3A-3B90-4D8A-8B65-D6E7FA4AB6A5}"/>
    <cellStyle name="Note 3 5 3" xfId="1229" xr:uid="{E0E0E3E6-9832-4723-AE80-B5A8F8886001}"/>
    <cellStyle name="Note 3 6" xfId="329" xr:uid="{00000000-0005-0000-0000-000086030000}"/>
    <cellStyle name="Note 3 6 2" xfId="1152" xr:uid="{0DF3DBEC-58D8-4417-B1EE-349CD6FD47FC}"/>
    <cellStyle name="Note 3 7" xfId="602" xr:uid="{00000000-0005-0000-0000-000087030000}"/>
    <cellStyle name="Note 3 7 2" xfId="1423" xr:uid="{DDBB3EE1-ACAD-4583-B1DB-A5CC0FDA1A48}"/>
    <cellStyle name="Note 3 8" xfId="877" xr:uid="{00000000-0005-0000-0000-000088030000}"/>
    <cellStyle name="Note 3 8 2" xfId="1698" xr:uid="{01CD5A6B-D6B4-42AB-908F-4F0B7D82C3E4}"/>
    <cellStyle name="Note 3 9" xfId="951" xr:uid="{1E3FEA38-785A-4309-8B60-43A0C31946CE}"/>
    <cellStyle name="Output" xfId="36" builtinId="21" customBuiltin="1"/>
    <cellStyle name="Output 2" xfId="181" xr:uid="{00000000-0005-0000-0000-00008A030000}"/>
    <cellStyle name="Percent" xfId="909" builtinId="5"/>
    <cellStyle name="Percent 2" xfId="15" xr:uid="{00000000-0005-0000-0000-00008C030000}"/>
    <cellStyle name="Percent 2 2" xfId="80" xr:uid="{00000000-0005-0000-0000-00008D030000}"/>
    <cellStyle name="Percent 2 3" xfId="147" xr:uid="{00000000-0005-0000-0000-00008E030000}"/>
    <cellStyle name="Percent 2 4" xfId="116" xr:uid="{00000000-0005-0000-0000-00008F030000}"/>
    <cellStyle name="Percent 3" xfId="17" xr:uid="{00000000-0005-0000-0000-000090030000}"/>
    <cellStyle name="Percent 4" xfId="84" xr:uid="{00000000-0005-0000-0000-000091030000}"/>
    <cellStyle name="Percent 5" xfId="121" xr:uid="{00000000-0005-0000-0000-000092030000}"/>
    <cellStyle name="Percent 6" xfId="304" xr:uid="{00000000-0005-0000-0000-000093030000}"/>
    <cellStyle name="Percent 6 2" xfId="578" xr:uid="{00000000-0005-0000-0000-000094030000}"/>
    <cellStyle name="Percent 6 2 2" xfId="1399" xr:uid="{C48B6E38-1A1E-4976-A02E-30ACA8F820A2}"/>
    <cellStyle name="Percent 6 3" xfId="849" xr:uid="{00000000-0005-0000-0000-000095030000}"/>
    <cellStyle name="Percent 6 3 2" xfId="1670" xr:uid="{79632842-0D91-48B3-8F29-CE0DCAD8B594}"/>
    <cellStyle name="Percent 6 4" xfId="1128" xr:uid="{078028E4-258D-466C-99DA-30DB6B84778C}"/>
    <cellStyle name="Percent 7" xfId="894" xr:uid="{00000000-0005-0000-0000-000096030000}"/>
    <cellStyle name="Percent 7 2" xfId="1715" xr:uid="{A8C911F9-3BF0-4DDB-833F-E7BB0B427504}"/>
    <cellStyle name="Percent 8" xfId="923" xr:uid="{00000000-0005-0000-0000-000097030000}"/>
    <cellStyle name="Percent 8 2" xfId="926" xr:uid="{D2AF30F6-7B41-4FB1-9554-34008AA61D69}"/>
    <cellStyle name="Percent 8 3" xfId="1735" xr:uid="{AF8B81CE-B08D-4BCC-8B6F-F9EBAA9F17B5}"/>
    <cellStyle name="Title" xfId="27" builtinId="15" customBuiltin="1"/>
    <cellStyle name="Title 2" xfId="182" xr:uid="{00000000-0005-0000-0000-000099030000}"/>
    <cellStyle name="Total" xfId="42" builtinId="25" customBuiltin="1"/>
    <cellStyle name="Total 2" xfId="183" xr:uid="{00000000-0005-0000-0000-00009B030000}"/>
    <cellStyle name="Warning Text" xfId="40" builtinId="11" customBuiltin="1"/>
    <cellStyle name="Warning Text 2" xfId="184" xr:uid="{00000000-0005-0000-0000-00009D030000}"/>
  </cellStyles>
  <dxfs count="0"/>
  <tableStyles count="0" defaultTableStyle="TableStyleMedium2" defaultPivotStyle="PivotStyleLight16"/>
  <colors>
    <mruColors>
      <color rgb="FFFFFFCC"/>
      <color rgb="FFFFCCCC"/>
      <color rgb="FFFF9999"/>
      <color rgb="FF7F7F7F"/>
      <color rgb="FFFF7C8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158750</xdr:rowOff>
    </xdr:from>
    <xdr:to>
      <xdr:col>1</xdr:col>
      <xdr:colOff>486833</xdr:colOff>
      <xdr:row>5</xdr:row>
      <xdr:rowOff>182603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" y="158750"/>
          <a:ext cx="1042458" cy="1188020"/>
        </a:xfrm>
        <a:prstGeom prst="rect">
          <a:avLst/>
        </a:prstGeom>
      </xdr:spPr>
    </xdr:pic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A0F753-38CB-4B21-AD29-57C6FAD6E60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X0A0T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25DCA8-2489-442C-820E-3BFDE2F7F36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EBDA94-999E-4F22-BC44-048E4CAE7FB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434126-FECB-48B6-B298-448ED07959A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FCDD2-E7A1-4467-AFDD-69A2AF05AE1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B263E-FD28-46FA-926B-30CEBE21CF8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F0179D-CDCF-4FBB-8EB0-E32D627D9FD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953A07-AF4C-41A5-84B1-550F8E5C2B2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6C9DE7-9E7B-46F5-84D6-587BAD92ED6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0D421C-FC51-4E63-BA7C-25EE94F78AF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C2669B-98C0-40F5-858C-B91F71130B6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3FA75C-72BA-4DA3-8E6C-F3D0F978E30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D7D597-9F80-4A41-9803-EE1A7E2B5E3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F9D4C9-CAF8-4B55-85BD-19DD2024806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3D67A3-7312-448C-B828-7E401021141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FA7EA0-960E-4033-9A8A-E8D45BE00CA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X22A0T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5BC489-4BAA-43C2-9603-D8662581A19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X23A0T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3D8470-DF89-4C0A-998A-331A4D7FBC7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X24A0T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3117B0-8F63-41CD-BE12-D49D4CBF67F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X25A0T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D4F65F-C07D-47EF-B49C-86FFEFD9F49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X26A0T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86B6DE-8EE5-408C-A719-B068C0D67D6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X27A0T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3D0D40-531E-4148-9C2C-B8779D6468D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X28A0T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F885D-B42F-4F35-8778-3656DCFC96E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2FA352-00D0-4B13-82A3-C29FC83C9C5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X29A0T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ED9517-60F4-4265-A2CB-1311A6E7A6E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X30A0T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153414-56F0-416B-8106-9D2472B2A48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X31A0T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C8E205-30BC-4182-A4C9-2261D767E93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X32A0T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4CE792-673F-4EA0-90B0-A696854D999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X33A0T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99E5F0-46AF-47F9-9A14-7A6BBB085DF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B3292-390B-4D0E-9497-2C7BCCA08FB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570068-BA66-4F68-B89D-AA882A5E8A1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B3085C-53A3-4624-8097-F04CFBB1A93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0DCF44-AC9F-46D1-A439-D95969A231B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760891-DE30-4F30-9C6D-3F4B11D3CD2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GB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1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2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3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4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scotland.gov.uk/statistics-and-data/statistics/statistics-by-theme/vital-events" TargetMode="External"/><Relationship Id="rId2" Type="http://schemas.openxmlformats.org/officeDocument/2006/relationships/hyperlink" Target="http://www.nisra.gov.uk/statistics/registrar-general-annual-report/registrar-general-historical-reports" TargetMode="External"/><Relationship Id="rId1" Type="http://schemas.openxmlformats.org/officeDocument/2006/relationships/hyperlink" Target="http://www.nomisweb.co.uk/datasets/mortsa" TargetMode="External"/><Relationship Id="rId6" Type="http://schemas.openxmlformats.org/officeDocument/2006/relationships/drawing" Target="../drawings/drawing15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://www.nisra.gov.uk/publications/registrar-general-annual-report-2019-cause-death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scotland.gov.uk/statistics-and-data/statistics/statistics-by-theme/vital-events/general-publications/vital-events-reference-tables/2019" TargetMode="External"/><Relationship Id="rId2" Type="http://schemas.openxmlformats.org/officeDocument/2006/relationships/hyperlink" Target="https://www.nisra.gov.uk/publications/registrar-general-annual-report-2019-cause-death" TargetMode="External"/><Relationship Id="rId1" Type="http://schemas.openxmlformats.org/officeDocument/2006/relationships/hyperlink" Target="https://www.nomisweb.co.uk/datasets/mortsa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hf.org.uk/what-we-do/our-research/heart-and-circulatory-diseases-in-numbers/heart-and-circulatory-disease-in-contex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27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28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29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scotland.gov.uk/statistics-and-data/statistics/statistics-by-theme/vital-events/general-publications/vital-events-reference-tables/2019" TargetMode="External"/><Relationship Id="rId2" Type="http://schemas.openxmlformats.org/officeDocument/2006/relationships/hyperlink" Target="https://www.nisra.gov.uk/publications/registrar-general-annual-report-2019-cause-death" TargetMode="External"/><Relationship Id="rId1" Type="http://schemas.openxmlformats.org/officeDocument/2006/relationships/hyperlink" Target="https://www.nomisweb.co.uk/datasets/mortsa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30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31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f.org.uk/what-we-do/our-research/heart-and-circulatory-diseases-in-numbers/death-and-deprivation" TargetMode="External"/><Relationship Id="rId3" Type="http://schemas.openxmlformats.org/officeDocument/2006/relationships/hyperlink" Target="https://statswales.gov.wales/Catalogue/Community-Safety-and-Social-Inclusion/Welsh-Index-of-Multiple-Deprivation" TargetMode="External"/><Relationship Id="rId7" Type="http://schemas.openxmlformats.org/officeDocument/2006/relationships/hyperlink" Target="https://www.bhf.org.uk/what-we-do/our-research/heart-and-circulatory-diseases-in-numbers/death-rates-by-local-authority" TargetMode="External"/><Relationship Id="rId2" Type="http://schemas.openxmlformats.org/officeDocument/2006/relationships/hyperlink" Target="https://www.gov.scot/collections/scottish-index-of-multiple-deprivation-2020/" TargetMode="External"/><Relationship Id="rId1" Type="http://schemas.openxmlformats.org/officeDocument/2006/relationships/hyperlink" Target="https://www.nisra.gov.uk/statistics/deprivation" TargetMode="External"/><Relationship Id="rId6" Type="http://schemas.openxmlformats.org/officeDocument/2006/relationships/hyperlink" Target="https://www.nomisweb.co.uk/datasets/mortsa" TargetMode="External"/><Relationship Id="rId5" Type="http://schemas.openxmlformats.org/officeDocument/2006/relationships/hyperlink" Target="https://www.nomisweb.co.uk/datasets/mortsa" TargetMode="External"/><Relationship Id="rId10" Type="http://schemas.openxmlformats.org/officeDocument/2006/relationships/drawing" Target="../drawings/drawing32.xml"/><Relationship Id="rId4" Type="http://schemas.openxmlformats.org/officeDocument/2006/relationships/hyperlink" Target="https://www.gov.uk/government/statistics/english-indices-of-deprivation-2019" TargetMode="External"/><Relationship Id="rId9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http://ghdx.healthdata.org/gbd-results-tool" TargetMode="External"/><Relationship Id="rId1" Type="http://schemas.openxmlformats.org/officeDocument/2006/relationships/hyperlink" Target="http://ghdx.healthdata.org/countries" TargetMode="External"/><Relationship Id="rId4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hyperlink" Target="http://ghdx.healthdata.org/gbd-results-tool" TargetMode="External"/><Relationship Id="rId1" Type="http://schemas.openxmlformats.org/officeDocument/2006/relationships/hyperlink" Target="http://ghdx.healthdata.org/countries" TargetMode="External"/><Relationship Id="rId4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bhf.org.uk/what-we-do/our-research/heart-and-circulatory-diseases-in-numbers/death-rates-over-time" TargetMode="External"/><Relationship Id="rId1" Type="http://schemas.openxmlformats.org/officeDocument/2006/relationships/hyperlink" Target="http://www.nomisweb.co.uk/articles/983.aspx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>
    <tabColor rgb="FFC00000"/>
    <pageSetUpPr fitToPage="1"/>
  </sheetPr>
  <dimension ref="A2:T51"/>
  <sheetViews>
    <sheetView showGridLines="0" tabSelected="1" zoomScale="90" zoomScaleNormal="90" workbookViewId="0">
      <selection activeCell="J7" sqref="J7"/>
    </sheetView>
  </sheetViews>
  <sheetFormatPr defaultColWidth="9.140625" defaultRowHeight="15" x14ac:dyDescent="0.3"/>
  <cols>
    <col min="1" max="1" width="9.5703125" style="2" customWidth="1"/>
    <col min="2" max="2" width="61.28515625" style="557" customWidth="1"/>
    <col min="3" max="3" width="19.5703125" style="2" customWidth="1"/>
    <col min="4" max="4" width="25.42578125" style="2" customWidth="1"/>
    <col min="5" max="5" width="9.140625" style="2"/>
    <col min="6" max="6" width="7.85546875" style="2" customWidth="1"/>
    <col min="7" max="7" width="9.140625" style="2"/>
    <col min="8" max="8" width="10.7109375" style="2" customWidth="1"/>
    <col min="9" max="9" width="31.7109375" style="2" customWidth="1"/>
    <col min="10" max="20" width="9.140625" style="331"/>
    <col min="21" max="16384" width="9.140625" style="2"/>
  </cols>
  <sheetData>
    <row r="2" spans="1:20" ht="18.75" x14ac:dyDescent="0.3">
      <c r="B2" s="556"/>
    </row>
    <row r="3" spans="1:20" ht="18.75" x14ac:dyDescent="0.3">
      <c r="B3" s="556"/>
    </row>
    <row r="4" spans="1:20" ht="18.75" x14ac:dyDescent="0.3">
      <c r="B4" s="556"/>
    </row>
    <row r="5" spans="1:20" ht="18.75" x14ac:dyDescent="0.3">
      <c r="B5" s="556"/>
      <c r="C5" s="1162" t="s">
        <v>1305</v>
      </c>
      <c r="D5" s="1162"/>
      <c r="E5" s="1162"/>
      <c r="F5" s="1162"/>
    </row>
    <row r="6" spans="1:20" ht="18.75" x14ac:dyDescent="0.3">
      <c r="B6" s="556"/>
      <c r="C6" s="1162" t="s">
        <v>1304</v>
      </c>
      <c r="D6" s="1162"/>
      <c r="E6" s="1162"/>
      <c r="F6" s="1162"/>
    </row>
    <row r="7" spans="1:20" ht="16.5" x14ac:dyDescent="0.3">
      <c r="B7" s="678"/>
      <c r="C7" s="17"/>
    </row>
    <row r="8" spans="1:20" ht="18.75" x14ac:dyDescent="0.3">
      <c r="B8" s="556"/>
    </row>
    <row r="9" spans="1:20" s="4" customFormat="1" ht="18" x14ac:dyDescent="0.35">
      <c r="A9" s="1068" t="s">
        <v>1161</v>
      </c>
      <c r="B9" s="1069"/>
      <c r="C9" s="1069"/>
      <c r="D9" s="3"/>
      <c r="E9" s="3"/>
      <c r="F9" s="3"/>
      <c r="G9" s="3"/>
      <c r="H9" s="3"/>
      <c r="I9" s="3"/>
      <c r="J9" s="997"/>
      <c r="K9" s="997"/>
      <c r="L9" s="997"/>
      <c r="M9" s="997"/>
      <c r="N9" s="997"/>
      <c r="O9" s="997"/>
      <c r="P9" s="997"/>
      <c r="Q9" s="997"/>
      <c r="R9" s="997"/>
      <c r="S9" s="997"/>
      <c r="T9" s="997"/>
    </row>
    <row r="10" spans="1:20" s="6" customFormat="1" x14ac:dyDescent="0.3">
      <c r="A10" s="652" t="s">
        <v>940</v>
      </c>
      <c r="B10" s="651"/>
      <c r="C10" s="651"/>
      <c r="D10" s="5"/>
      <c r="J10" s="998"/>
      <c r="K10" s="998"/>
      <c r="L10" s="998"/>
      <c r="M10" s="998"/>
      <c r="N10" s="998"/>
      <c r="O10" s="998"/>
      <c r="P10" s="998"/>
      <c r="Q10" s="998"/>
      <c r="R10" s="998"/>
      <c r="S10" s="998"/>
      <c r="T10" s="998"/>
    </row>
    <row r="11" spans="1:20" x14ac:dyDescent="0.3">
      <c r="A11" s="559"/>
      <c r="B11" s="558"/>
      <c r="C11" s="558"/>
    </row>
    <row r="12" spans="1:20" x14ac:dyDescent="0.3">
      <c r="A12" s="1070" t="s">
        <v>66</v>
      </c>
      <c r="B12" s="1069"/>
      <c r="C12" s="7"/>
      <c r="D12" s="7"/>
      <c r="E12" s="7"/>
      <c r="F12" s="7"/>
      <c r="G12" s="7"/>
      <c r="H12" s="7"/>
      <c r="I12" s="7"/>
    </row>
    <row r="13" spans="1:20" x14ac:dyDescent="0.3">
      <c r="A13" s="288" t="s">
        <v>941</v>
      </c>
      <c r="B13" s="1000" t="s">
        <v>1293</v>
      </c>
      <c r="C13" s="1005"/>
      <c r="D13" s="1005"/>
      <c r="E13" s="1005"/>
      <c r="F13" s="1005"/>
      <c r="G13" s="1005"/>
      <c r="H13" s="1005"/>
      <c r="I13" s="1005"/>
    </row>
    <row r="14" spans="1:20" x14ac:dyDescent="0.3">
      <c r="A14" s="332" t="s">
        <v>942</v>
      </c>
      <c r="B14" s="1002" t="s">
        <v>1294</v>
      </c>
      <c r="C14" s="1007"/>
      <c r="D14" s="1007"/>
      <c r="E14" s="1007"/>
      <c r="F14" s="1007"/>
      <c r="G14" s="1007"/>
      <c r="H14" s="1007"/>
      <c r="I14" s="1007"/>
    </row>
    <row r="15" spans="1:20" x14ac:dyDescent="0.3">
      <c r="A15" s="1067" t="s">
        <v>67</v>
      </c>
      <c r="B15" s="1065"/>
      <c r="C15" s="10"/>
      <c r="D15" s="10"/>
      <c r="E15" s="10"/>
      <c r="F15" s="10"/>
      <c r="G15" s="10"/>
      <c r="H15" s="10"/>
      <c r="I15" s="10"/>
    </row>
    <row r="16" spans="1:20" x14ac:dyDescent="0.3">
      <c r="A16" s="288" t="s">
        <v>943</v>
      </c>
      <c r="B16" s="1000" t="s">
        <v>1117</v>
      </c>
      <c r="C16" s="1005"/>
      <c r="D16" s="1005"/>
      <c r="E16" s="1005"/>
      <c r="F16" s="1005"/>
      <c r="G16" s="1005"/>
      <c r="H16" s="1005"/>
      <c r="I16" s="1005"/>
    </row>
    <row r="17" spans="1:9" x14ac:dyDescent="0.3">
      <c r="A17" s="332" t="s">
        <v>944</v>
      </c>
      <c r="B17" s="1002" t="s">
        <v>1118</v>
      </c>
      <c r="C17" s="1007"/>
      <c r="D17" s="1007"/>
      <c r="E17" s="1007"/>
      <c r="F17" s="1007"/>
      <c r="G17" s="1007"/>
      <c r="H17" s="1007"/>
      <c r="I17" s="1007"/>
    </row>
    <row r="18" spans="1:9" x14ac:dyDescent="0.3">
      <c r="A18" s="332" t="s">
        <v>945</v>
      </c>
      <c r="B18" s="1002" t="s">
        <v>1119</v>
      </c>
      <c r="C18" s="1007"/>
      <c r="D18" s="1007"/>
      <c r="E18" s="1007"/>
      <c r="F18" s="1007"/>
      <c r="G18" s="1007"/>
      <c r="H18" s="1007"/>
      <c r="I18" s="1007"/>
    </row>
    <row r="19" spans="1:9" x14ac:dyDescent="0.3">
      <c r="A19" s="332" t="s">
        <v>946</v>
      </c>
      <c r="B19" s="1002" t="s">
        <v>1120</v>
      </c>
      <c r="C19" s="1007"/>
      <c r="D19" s="1007"/>
      <c r="E19" s="1007"/>
      <c r="F19" s="1007"/>
      <c r="G19" s="1007"/>
      <c r="H19" s="1007"/>
      <c r="I19" s="1007"/>
    </row>
    <row r="20" spans="1:9" x14ac:dyDescent="0.3">
      <c r="A20" s="332" t="s">
        <v>947</v>
      </c>
      <c r="B20" s="1002" t="s">
        <v>1121</v>
      </c>
      <c r="C20" s="1007"/>
      <c r="D20" s="1007"/>
      <c r="E20" s="1007"/>
      <c r="F20" s="1007"/>
      <c r="G20" s="1007"/>
      <c r="H20" s="1007"/>
      <c r="I20" s="1007"/>
    </row>
    <row r="21" spans="1:9" x14ac:dyDescent="0.3">
      <c r="A21" s="332" t="s">
        <v>948</v>
      </c>
      <c r="B21" s="1002" t="s">
        <v>1122</v>
      </c>
      <c r="C21" s="1007"/>
      <c r="D21" s="1007"/>
      <c r="E21" s="1007"/>
      <c r="F21" s="1007"/>
      <c r="G21" s="1007"/>
      <c r="H21" s="1007"/>
      <c r="I21" s="1007"/>
    </row>
    <row r="22" spans="1:9" x14ac:dyDescent="0.3">
      <c r="A22" s="288" t="s">
        <v>949</v>
      </c>
      <c r="B22" s="1000" t="s">
        <v>1124</v>
      </c>
      <c r="C22" s="1005"/>
      <c r="D22" s="1005"/>
      <c r="E22" s="1005"/>
      <c r="F22" s="1005"/>
      <c r="G22" s="1005"/>
      <c r="H22" s="1005"/>
      <c r="I22" s="1005"/>
    </row>
    <row r="23" spans="1:9" x14ac:dyDescent="0.3">
      <c r="A23" s="332" t="s">
        <v>950</v>
      </c>
      <c r="B23" s="1002" t="s">
        <v>1123</v>
      </c>
      <c r="C23" s="1007"/>
      <c r="D23" s="1007"/>
      <c r="E23" s="1007"/>
      <c r="F23" s="1007"/>
      <c r="G23" s="1007"/>
      <c r="H23" s="1007"/>
      <c r="I23" s="1007"/>
    </row>
    <row r="24" spans="1:9" x14ac:dyDescent="0.3">
      <c r="A24" s="332" t="s">
        <v>951</v>
      </c>
      <c r="B24" s="1002" t="s">
        <v>1125</v>
      </c>
      <c r="C24" s="1007"/>
      <c r="D24" s="1007"/>
      <c r="E24" s="1007"/>
      <c r="F24" s="1007"/>
      <c r="G24" s="1007"/>
      <c r="H24" s="1007"/>
      <c r="I24" s="1007"/>
    </row>
    <row r="25" spans="1:9" x14ac:dyDescent="0.3">
      <c r="A25" s="332" t="s">
        <v>952</v>
      </c>
      <c r="B25" s="1002" t="s">
        <v>1126</v>
      </c>
      <c r="C25" s="1007"/>
      <c r="D25" s="1007"/>
      <c r="E25" s="1007"/>
      <c r="F25" s="1007"/>
      <c r="G25" s="1007"/>
      <c r="H25" s="1007"/>
      <c r="I25" s="1007"/>
    </row>
    <row r="26" spans="1:9" x14ac:dyDescent="0.3">
      <c r="A26" s="332" t="s">
        <v>953</v>
      </c>
      <c r="B26" s="1002" t="s">
        <v>1127</v>
      </c>
      <c r="C26" s="1007"/>
      <c r="D26" s="1007"/>
      <c r="E26" s="1007"/>
      <c r="F26" s="1007"/>
      <c r="G26" s="1007"/>
      <c r="H26" s="1007"/>
      <c r="I26" s="1007"/>
    </row>
    <row r="27" spans="1:9" x14ac:dyDescent="0.3">
      <c r="A27" s="332" t="s">
        <v>954</v>
      </c>
      <c r="B27" s="1002" t="s">
        <v>1128</v>
      </c>
      <c r="C27" s="1007"/>
      <c r="D27" s="1007"/>
      <c r="E27" s="1007"/>
      <c r="F27" s="1007"/>
      <c r="G27" s="1007"/>
      <c r="H27" s="1007"/>
      <c r="I27" s="1007"/>
    </row>
    <row r="28" spans="1:9" x14ac:dyDescent="0.3">
      <c r="A28" s="1071" t="s">
        <v>25</v>
      </c>
      <c r="B28" s="1065"/>
      <c r="C28" s="11"/>
      <c r="D28" s="11"/>
      <c r="E28" s="11"/>
      <c r="F28" s="11"/>
      <c r="G28" s="11"/>
      <c r="H28" s="11"/>
      <c r="I28" s="11"/>
    </row>
    <row r="29" spans="1:9" x14ac:dyDescent="0.3">
      <c r="A29" s="332" t="s">
        <v>955</v>
      </c>
      <c r="B29" s="1002" t="s">
        <v>1129</v>
      </c>
      <c r="C29" s="1006"/>
      <c r="D29" s="1007"/>
      <c r="E29" s="1007"/>
      <c r="F29" s="1007"/>
      <c r="G29" s="1007"/>
      <c r="H29" s="1007"/>
      <c r="I29" s="1007"/>
    </row>
    <row r="30" spans="1:9" x14ac:dyDescent="0.3">
      <c r="A30" s="288" t="s">
        <v>956</v>
      </c>
      <c r="B30" s="1000" t="s">
        <v>1130</v>
      </c>
      <c r="C30" s="1004"/>
      <c r="D30" s="1005"/>
      <c r="E30" s="1005"/>
      <c r="F30" s="1005"/>
      <c r="G30" s="1005"/>
      <c r="H30" s="1005"/>
      <c r="I30" s="1005"/>
    </row>
    <row r="31" spans="1:9" x14ac:dyDescent="0.3">
      <c r="A31" s="332" t="s">
        <v>957</v>
      </c>
      <c r="B31" s="1002" t="s">
        <v>1131</v>
      </c>
      <c r="C31" s="1006"/>
      <c r="D31" s="1007"/>
      <c r="E31" s="1007"/>
      <c r="F31" s="1007"/>
      <c r="G31" s="1007"/>
      <c r="H31" s="1007"/>
      <c r="I31" s="1007"/>
    </row>
    <row r="32" spans="1:9" x14ac:dyDescent="0.3">
      <c r="A32" s="332" t="s">
        <v>958</v>
      </c>
      <c r="B32" s="1002" t="s">
        <v>1132</v>
      </c>
      <c r="C32" s="1006"/>
      <c r="D32" s="1007"/>
      <c r="E32" s="1007"/>
      <c r="F32" s="1007"/>
      <c r="G32" s="1007"/>
      <c r="H32" s="1007"/>
      <c r="I32" s="1007"/>
    </row>
    <row r="33" spans="1:20" x14ac:dyDescent="0.3">
      <c r="A33" s="288" t="s">
        <v>959</v>
      </c>
      <c r="B33" s="1002" t="s">
        <v>1155</v>
      </c>
      <c r="C33" s="1006"/>
      <c r="D33" s="1007"/>
      <c r="E33" s="1007"/>
      <c r="F33" s="1007"/>
      <c r="G33" s="1007"/>
      <c r="H33" s="1007"/>
      <c r="I33" s="1007"/>
    </row>
    <row r="34" spans="1:20" x14ac:dyDescent="0.3">
      <c r="A34" s="1072" t="s">
        <v>827</v>
      </c>
      <c r="B34" s="1065"/>
      <c r="C34" s="12"/>
      <c r="D34" s="12"/>
      <c r="E34" s="12"/>
      <c r="F34" s="12"/>
      <c r="G34" s="12"/>
      <c r="H34" s="12"/>
      <c r="I34" s="12"/>
    </row>
    <row r="35" spans="1:20" x14ac:dyDescent="0.3">
      <c r="A35" s="332" t="s">
        <v>960</v>
      </c>
      <c r="B35" s="1000" t="s">
        <v>1133</v>
      </c>
      <c r="C35" s="1004"/>
      <c r="D35" s="1005"/>
      <c r="E35" s="1005"/>
      <c r="F35" s="1005"/>
      <c r="G35" s="1005"/>
      <c r="H35" s="1005"/>
      <c r="I35" s="1005"/>
    </row>
    <row r="36" spans="1:20" x14ac:dyDescent="0.3">
      <c r="A36" s="288" t="s">
        <v>961</v>
      </c>
      <c r="B36" s="1000" t="s">
        <v>1134</v>
      </c>
      <c r="C36" s="1006"/>
      <c r="D36" s="1007"/>
      <c r="E36" s="1007"/>
      <c r="F36" s="1007"/>
      <c r="G36" s="1007"/>
      <c r="H36" s="1007"/>
      <c r="I36" s="1007"/>
    </row>
    <row r="37" spans="1:20" x14ac:dyDescent="0.3">
      <c r="A37" s="332" t="s">
        <v>962</v>
      </c>
      <c r="B37" s="1002" t="s">
        <v>1135</v>
      </c>
      <c r="C37" s="1006"/>
      <c r="D37" s="1007"/>
      <c r="E37" s="1007"/>
      <c r="F37" s="1007"/>
      <c r="G37" s="1007"/>
      <c r="H37" s="1007"/>
      <c r="I37" s="1007"/>
    </row>
    <row r="38" spans="1:20" x14ac:dyDescent="0.3">
      <c r="A38" s="288" t="s">
        <v>963</v>
      </c>
      <c r="B38" s="1002" t="s">
        <v>1136</v>
      </c>
      <c r="C38" s="1004"/>
      <c r="D38" s="1005"/>
      <c r="E38" s="1005"/>
      <c r="F38" s="1005"/>
      <c r="G38" s="1005"/>
      <c r="H38" s="1005"/>
      <c r="I38" s="1005"/>
    </row>
    <row r="39" spans="1:20" x14ac:dyDescent="0.3">
      <c r="A39" s="332" t="s">
        <v>964</v>
      </c>
      <c r="B39" s="1002" t="s">
        <v>1137</v>
      </c>
      <c r="C39" s="1006"/>
      <c r="D39" s="1007"/>
      <c r="E39" s="1007"/>
      <c r="F39" s="1007"/>
      <c r="G39" s="1007"/>
      <c r="H39" s="1007"/>
      <c r="I39" s="1007"/>
    </row>
    <row r="40" spans="1:20" x14ac:dyDescent="0.3">
      <c r="A40" s="332" t="s">
        <v>965</v>
      </c>
      <c r="B40" s="1002" t="s">
        <v>1138</v>
      </c>
      <c r="C40" s="1006"/>
      <c r="D40" s="1007"/>
      <c r="E40" s="1007"/>
      <c r="F40" s="1007"/>
      <c r="G40" s="1007"/>
      <c r="H40" s="1007"/>
      <c r="I40" s="1007"/>
    </row>
    <row r="41" spans="1:20" x14ac:dyDescent="0.3">
      <c r="A41" s="1064" t="s">
        <v>26</v>
      </c>
      <c r="B41" s="1065"/>
      <c r="C41" s="13"/>
      <c r="D41" s="13"/>
      <c r="E41" s="13"/>
      <c r="F41" s="13"/>
      <c r="G41" s="13"/>
      <c r="H41" s="13"/>
      <c r="I41" s="13"/>
    </row>
    <row r="42" spans="1:20" x14ac:dyDescent="0.3">
      <c r="A42" s="332" t="s">
        <v>966</v>
      </c>
      <c r="B42" s="1000" t="s">
        <v>1139</v>
      </c>
      <c r="C42" s="1000"/>
      <c r="D42" s="1000"/>
      <c r="E42" s="1001"/>
      <c r="F42" s="1001"/>
      <c r="G42" s="1001"/>
      <c r="H42" s="1001"/>
      <c r="I42" s="1001"/>
      <c r="J42" s="999"/>
      <c r="K42" s="999"/>
      <c r="L42" s="999"/>
      <c r="M42" s="999"/>
    </row>
    <row r="43" spans="1:20" x14ac:dyDescent="0.3">
      <c r="A43" s="332" t="s">
        <v>967</v>
      </c>
      <c r="B43" s="1000" t="s">
        <v>1176</v>
      </c>
      <c r="C43" s="1000"/>
      <c r="D43" s="1000"/>
      <c r="E43" s="1001"/>
      <c r="F43" s="1001"/>
      <c r="G43" s="1001"/>
      <c r="H43" s="1001"/>
      <c r="I43" s="1001"/>
    </row>
    <row r="44" spans="1:20" x14ac:dyDescent="0.3">
      <c r="A44" s="332" t="s">
        <v>1015</v>
      </c>
      <c r="B44" s="1002" t="s">
        <v>1140</v>
      </c>
      <c r="C44" s="1002"/>
      <c r="D44" s="1002"/>
      <c r="E44" s="1001"/>
      <c r="F44" s="1001"/>
      <c r="G44" s="1001"/>
      <c r="H44" s="1001"/>
      <c r="I44" s="1001"/>
    </row>
    <row r="45" spans="1:20" x14ac:dyDescent="0.3">
      <c r="A45" s="332" t="s">
        <v>1016</v>
      </c>
      <c r="B45" s="1002" t="s">
        <v>1142</v>
      </c>
      <c r="C45" s="1002"/>
      <c r="D45" s="1002"/>
      <c r="E45" s="1001"/>
      <c r="F45" s="1001"/>
      <c r="G45" s="1001"/>
      <c r="H45" s="1001"/>
      <c r="I45" s="1001"/>
    </row>
    <row r="46" spans="1:20" x14ac:dyDescent="0.3">
      <c r="A46" s="332" t="s">
        <v>1017</v>
      </c>
      <c r="B46" s="1002" t="s">
        <v>1141</v>
      </c>
      <c r="C46" s="1002"/>
      <c r="D46" s="1002"/>
      <c r="E46" s="1001"/>
      <c r="F46" s="1001"/>
      <c r="G46" s="1001"/>
      <c r="H46" s="1001"/>
      <c r="I46" s="1001"/>
    </row>
    <row r="47" spans="1:20" x14ac:dyDescent="0.3">
      <c r="A47" s="332" t="s">
        <v>1018</v>
      </c>
      <c r="B47" s="1002" t="s">
        <v>1143</v>
      </c>
      <c r="C47" s="1002"/>
      <c r="D47" s="1002"/>
      <c r="E47" s="1001"/>
      <c r="F47" s="1001"/>
      <c r="G47" s="1001"/>
      <c r="H47" s="1001"/>
      <c r="I47" s="1001"/>
      <c r="J47" s="999"/>
      <c r="K47" s="999"/>
      <c r="L47" s="999"/>
      <c r="M47" s="999"/>
      <c r="N47" s="999"/>
      <c r="O47" s="999"/>
      <c r="P47" s="999"/>
      <c r="Q47" s="999"/>
      <c r="R47" s="999"/>
      <c r="S47" s="999"/>
    </row>
    <row r="48" spans="1:20" s="20" customFormat="1" x14ac:dyDescent="0.3">
      <c r="A48" s="1066" t="s">
        <v>939</v>
      </c>
      <c r="B48" s="1065"/>
      <c r="C48" s="369"/>
      <c r="D48" s="369"/>
      <c r="E48" s="369"/>
      <c r="F48" s="369"/>
      <c r="G48" s="369"/>
      <c r="H48" s="369"/>
      <c r="I48" s="369"/>
      <c r="J48" s="999"/>
      <c r="K48" s="999"/>
      <c r="L48" s="999"/>
      <c r="M48" s="999"/>
      <c r="N48" s="999"/>
      <c r="O48" s="999"/>
      <c r="P48" s="999"/>
      <c r="Q48" s="999"/>
      <c r="R48" s="999"/>
      <c r="S48" s="999"/>
      <c r="T48" s="999"/>
    </row>
    <row r="49" spans="1:14" x14ac:dyDescent="0.3">
      <c r="A49" s="332" t="s">
        <v>1019</v>
      </c>
      <c r="B49" s="1000" t="s">
        <v>1274</v>
      </c>
      <c r="C49" s="1001"/>
      <c r="D49" s="1001"/>
      <c r="E49" s="1001"/>
      <c r="F49" s="1001"/>
      <c r="G49" s="1001"/>
      <c r="H49" s="1001"/>
      <c r="I49" s="1001"/>
    </row>
    <row r="50" spans="1:14" x14ac:dyDescent="0.3">
      <c r="A50" s="332" t="s">
        <v>1020</v>
      </c>
      <c r="B50" s="1002" t="s">
        <v>1275</v>
      </c>
      <c r="C50" s="1003"/>
      <c r="D50" s="1001"/>
      <c r="E50" s="1001"/>
      <c r="F50" s="1001"/>
      <c r="G50" s="1001"/>
      <c r="H50" s="1001"/>
      <c r="I50" s="1001"/>
    </row>
    <row r="51" spans="1:14" x14ac:dyDescent="0.3">
      <c r="J51" s="999"/>
      <c r="K51" s="999"/>
      <c r="L51" s="999"/>
      <c r="M51" s="999"/>
      <c r="N51" s="999"/>
    </row>
  </sheetData>
  <mergeCells count="7">
    <mergeCell ref="A41:B41"/>
    <mergeCell ref="A48:B48"/>
    <mergeCell ref="A15:B15"/>
    <mergeCell ref="A9:C9"/>
    <mergeCell ref="A12:B12"/>
    <mergeCell ref="A28:B28"/>
    <mergeCell ref="A34:B34"/>
  </mergeCells>
  <hyperlinks>
    <hyperlink ref="A16" location="'1.3'!A1" display="T1.3" xr:uid="{00000000-0004-0000-0000-000002000000}"/>
    <hyperlink ref="A17" location="'1.4'!A1" display="T1.4" xr:uid="{00000000-0004-0000-0000-000003000000}"/>
    <hyperlink ref="A18" location="'1.5'!A1" display="T1.5" xr:uid="{00000000-0004-0000-0000-000004000000}"/>
    <hyperlink ref="A19" location="'1.6'!A1" display="T1.6" xr:uid="{00000000-0004-0000-0000-000005000000}"/>
    <hyperlink ref="A20" location="'1.7'!A1" display="T1.7" xr:uid="{00000000-0004-0000-0000-000006000000}"/>
    <hyperlink ref="A21" location="'1.8'!A1" display="T1.8" xr:uid="{00000000-0004-0000-0000-000007000000}"/>
    <hyperlink ref="A13" location="'1.1'!A1" display="T1.1" xr:uid="{00000000-0004-0000-0000-00000E000000}"/>
    <hyperlink ref="A14" location="'1.2'!A1" display="T1.2" xr:uid="{00000000-0004-0000-0000-00000F000000}"/>
    <hyperlink ref="A50" location="'1.33'!A1" display="T1.33" xr:uid="{00000000-0004-0000-0000-000018000000}"/>
    <hyperlink ref="A49" location="'1.32'!A1" display="T1.32" xr:uid="{00000000-0004-0000-0000-000019000000}"/>
    <hyperlink ref="A27" location="'1.14'!A1" display="T1.14" xr:uid="{00000000-0004-0000-0000-00001B000000}"/>
    <hyperlink ref="A22" location="'1.9'!A1" display="T1.9" xr:uid="{00000000-0004-0000-0000-00001C000000}"/>
    <hyperlink ref="A23" location="'1.10'!A1" display="T1.10" xr:uid="{00000000-0004-0000-0000-00001D000000}"/>
    <hyperlink ref="A26" location="'1.13'!A1" display="T1.13" xr:uid="{00000000-0004-0000-0000-00001E000000}"/>
    <hyperlink ref="A24" location="'1.11'!A1" display="T1.11" xr:uid="{00000000-0004-0000-0000-00001F000000}"/>
    <hyperlink ref="A25" location="'1.12'!A1" display="T1.12" xr:uid="{00000000-0004-0000-0000-000020000000}"/>
    <hyperlink ref="A38" location="'1.23'!A1" display="T1.23" xr:uid="{00000000-0004-0000-0000-000021000000}"/>
    <hyperlink ref="A36" location="'1.21'!A1" display="T1.21" xr:uid="{00000000-0004-0000-0000-000022000000}"/>
    <hyperlink ref="A39" location="'1.24'!A1" display="T1.24" xr:uid="{00000000-0004-0000-0000-000023000000}"/>
    <hyperlink ref="A37" location="'1.22'!A1" display="T1.22" xr:uid="{00000000-0004-0000-0000-000024000000}"/>
    <hyperlink ref="A40" location="'1.25'!A1" display="T1.25" xr:uid="{00000000-0004-0000-0000-000025000000}"/>
    <hyperlink ref="A35" location="'1.20'!A1" display="T1.20" xr:uid="{00000000-0004-0000-0000-000026000000}"/>
    <hyperlink ref="A43" location="'1.27'!A1" display="T1.27" xr:uid="{00000000-0004-0000-0000-000027000000}"/>
    <hyperlink ref="A42" location="'1.26'!A1" display="T1.26" xr:uid="{00000000-0004-0000-0000-000028000000}"/>
    <hyperlink ref="A45" location="'1.29'!A1" display="T1.29" xr:uid="{00000000-0004-0000-0000-000029000000}"/>
    <hyperlink ref="A47" location="'1.31'!A1" display="T1.31" xr:uid="{00000000-0004-0000-0000-00002A000000}"/>
    <hyperlink ref="A44" location="'1.28'!A1" display="T1.28" xr:uid="{00000000-0004-0000-0000-00002B000000}"/>
    <hyperlink ref="A46" location="'1.30'!A1" display="T1.30" xr:uid="{00000000-0004-0000-0000-00002C000000}"/>
    <hyperlink ref="A32" location="'1.18'!A1" display="T1.18" xr:uid="{00000000-0004-0000-0000-00003A000000}"/>
    <hyperlink ref="A31" location="'1.17'!A1" display="T1.17" xr:uid="{00000000-0004-0000-0000-00003B000000}"/>
    <hyperlink ref="A30" location="'1.16'!A1" display="T1.16" xr:uid="{00000000-0004-0000-0000-00003C000000}"/>
    <hyperlink ref="A29" location="'1.15'!A1" display="T1.15" xr:uid="{00000000-0004-0000-0000-00003D000000}"/>
    <hyperlink ref="A33" location="'1.19'!A1" display="T1.19" xr:uid="{00000000-0004-0000-0000-00003E000000}"/>
  </hyperlinks>
  <pageMargins left="0.7" right="0.7" top="0.75" bottom="0.75" header="0.3" footer="0.3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>
    <tabColor theme="7" tint="0.39997558519241921"/>
    <pageSetUpPr fitToPage="1"/>
  </sheetPr>
  <dimension ref="A1:Y60"/>
  <sheetViews>
    <sheetView showGridLines="0" zoomScaleNormal="100" workbookViewId="0">
      <selection activeCell="A2" sqref="A2"/>
    </sheetView>
  </sheetViews>
  <sheetFormatPr defaultColWidth="9.140625" defaultRowHeight="15" x14ac:dyDescent="0.3"/>
  <cols>
    <col min="1" max="1" width="16.5703125" style="2" customWidth="1"/>
    <col min="2" max="2" width="4.42578125" style="2" customWidth="1"/>
    <col min="3" max="5" width="9.140625" style="2"/>
    <col min="6" max="6" width="4.85546875" style="2" customWidth="1"/>
    <col min="7" max="9" width="9.140625" style="2"/>
    <col min="10" max="10" width="5.7109375" style="2" customWidth="1"/>
    <col min="11" max="13" width="9.140625" style="2"/>
    <col min="14" max="14" width="4.7109375" style="2" customWidth="1"/>
    <col min="15" max="17" width="9.140625" style="2"/>
    <col min="18" max="18" width="4.5703125" style="2" customWidth="1"/>
    <col min="19" max="16384" width="9.140625" style="2"/>
  </cols>
  <sheetData>
    <row r="1" spans="1:21" s="16" customFormat="1" ht="18" x14ac:dyDescent="0.35">
      <c r="A1" s="14" t="s">
        <v>1069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B2" s="20"/>
      <c r="C2" s="20"/>
      <c r="U2" s="20"/>
    </row>
    <row r="3" spans="1:21" x14ac:dyDescent="0.3">
      <c r="A3" s="21"/>
      <c r="B3" s="21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6" t="s">
        <v>22</v>
      </c>
      <c r="L3" s="1076"/>
      <c r="M3" s="1076"/>
      <c r="N3" s="22"/>
      <c r="O3" s="1076" t="s">
        <v>23</v>
      </c>
      <c r="P3" s="1076"/>
      <c r="Q3" s="1076"/>
      <c r="R3" s="23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34">
        <v>1961</v>
      </c>
      <c r="B5" s="35"/>
      <c r="C5" s="584">
        <v>153695</v>
      </c>
      <c r="D5" s="584">
        <v>169222</v>
      </c>
      <c r="E5" s="585">
        <v>322917</v>
      </c>
      <c r="F5" s="291"/>
      <c r="G5" s="291">
        <v>124754</v>
      </c>
      <c r="H5" s="291">
        <v>139438</v>
      </c>
      <c r="I5" s="584">
        <v>264192</v>
      </c>
      <c r="J5" s="291"/>
      <c r="K5" s="291">
        <v>8798</v>
      </c>
      <c r="L5" s="291">
        <v>8851</v>
      </c>
      <c r="M5" s="584">
        <v>17649</v>
      </c>
      <c r="N5" s="291"/>
      <c r="O5" s="291">
        <v>16642</v>
      </c>
      <c r="P5" s="291">
        <v>17905</v>
      </c>
      <c r="Q5" s="584">
        <v>34547</v>
      </c>
      <c r="R5" s="291"/>
      <c r="S5" s="291">
        <v>3501</v>
      </c>
      <c r="T5" s="291">
        <v>3028</v>
      </c>
      <c r="U5" s="584">
        <v>6529</v>
      </c>
    </row>
    <row r="6" spans="1:21" ht="16.5" hidden="1" customHeight="1" x14ac:dyDescent="0.3">
      <c r="A6" s="34">
        <f>A5+2</f>
        <v>1963</v>
      </c>
      <c r="B6" s="35"/>
      <c r="C6" s="584"/>
      <c r="D6" s="584"/>
      <c r="E6" s="585"/>
      <c r="F6" s="291"/>
      <c r="G6" s="291"/>
      <c r="H6" s="291"/>
      <c r="I6" s="584"/>
      <c r="J6" s="291"/>
      <c r="K6" s="291"/>
      <c r="L6" s="291"/>
      <c r="M6" s="584"/>
      <c r="N6" s="291"/>
      <c r="O6" s="291"/>
      <c r="P6" s="291"/>
      <c r="Q6" s="584"/>
      <c r="R6" s="291"/>
      <c r="S6" s="291"/>
      <c r="T6" s="291"/>
      <c r="U6" s="584"/>
    </row>
    <row r="7" spans="1:21" hidden="1" x14ac:dyDescent="0.3">
      <c r="A7" s="34">
        <f>A6+2</f>
        <v>1965</v>
      </c>
      <c r="B7" s="35"/>
      <c r="C7" s="584"/>
      <c r="D7" s="584"/>
      <c r="E7" s="585"/>
      <c r="F7" s="291"/>
      <c r="G7" s="291"/>
      <c r="H7" s="291"/>
      <c r="I7" s="584"/>
      <c r="J7" s="291"/>
      <c r="K7" s="291"/>
      <c r="L7" s="291"/>
      <c r="M7" s="584"/>
      <c r="N7" s="291"/>
      <c r="O7" s="291"/>
      <c r="P7" s="291"/>
      <c r="Q7" s="584"/>
      <c r="R7" s="291"/>
      <c r="S7" s="291"/>
      <c r="T7" s="291"/>
      <c r="U7" s="584"/>
    </row>
    <row r="8" spans="1:21" hidden="1" x14ac:dyDescent="0.3">
      <c r="A8" s="34">
        <f>A7+2</f>
        <v>1967</v>
      </c>
      <c r="B8" s="35"/>
      <c r="C8" s="584"/>
      <c r="D8" s="584"/>
      <c r="E8" s="585"/>
      <c r="F8" s="291"/>
      <c r="G8" s="291"/>
      <c r="H8" s="291"/>
      <c r="I8" s="584"/>
      <c r="J8" s="291"/>
      <c r="K8" s="291"/>
      <c r="L8" s="291"/>
      <c r="M8" s="584"/>
      <c r="N8" s="291"/>
      <c r="O8" s="291"/>
      <c r="P8" s="291"/>
      <c r="Q8" s="584"/>
      <c r="R8" s="291"/>
      <c r="S8" s="291"/>
      <c r="T8" s="291"/>
      <c r="U8" s="584"/>
    </row>
    <row r="9" spans="1:21" hidden="1" x14ac:dyDescent="0.3">
      <c r="A9" s="34">
        <v>1969</v>
      </c>
      <c r="B9" s="35"/>
      <c r="C9" s="584"/>
      <c r="D9" s="584"/>
      <c r="E9" s="585"/>
      <c r="F9" s="291"/>
      <c r="G9" s="291"/>
      <c r="H9" s="291"/>
      <c r="I9" s="584"/>
      <c r="J9" s="291"/>
      <c r="K9" s="291"/>
      <c r="L9" s="291"/>
      <c r="M9" s="584"/>
      <c r="N9" s="291"/>
      <c r="O9" s="291"/>
      <c r="P9" s="291"/>
      <c r="Q9" s="584"/>
      <c r="R9" s="291"/>
      <c r="S9" s="291"/>
      <c r="T9" s="291"/>
      <c r="U9" s="584"/>
    </row>
    <row r="10" spans="1:21" x14ac:dyDescent="0.3">
      <c r="A10" s="34">
        <v>1971</v>
      </c>
      <c r="B10" s="35"/>
      <c r="C10" s="584">
        <v>163756</v>
      </c>
      <c r="D10" s="584">
        <v>171921</v>
      </c>
      <c r="E10" s="585">
        <v>335677</v>
      </c>
      <c r="F10" s="291"/>
      <c r="G10" s="291">
        <v>133300</v>
      </c>
      <c r="H10" s="291">
        <v>140967</v>
      </c>
      <c r="I10" s="584">
        <v>274267</v>
      </c>
      <c r="J10" s="291"/>
      <c r="K10" s="291">
        <v>9428</v>
      </c>
      <c r="L10" s="291">
        <v>9336</v>
      </c>
      <c r="M10" s="584">
        <v>18764</v>
      </c>
      <c r="N10" s="291"/>
      <c r="O10" s="291">
        <v>16452</v>
      </c>
      <c r="P10" s="291">
        <v>17277</v>
      </c>
      <c r="Q10" s="584">
        <v>33729</v>
      </c>
      <c r="R10" s="291"/>
      <c r="S10" s="291">
        <v>4576</v>
      </c>
      <c r="T10" s="291">
        <v>4341</v>
      </c>
      <c r="U10" s="584">
        <v>8917</v>
      </c>
    </row>
    <row r="11" spans="1:21" hidden="1" x14ac:dyDescent="0.3">
      <c r="A11" s="34">
        <v>1973</v>
      </c>
      <c r="B11" s="35"/>
      <c r="C11" s="584"/>
      <c r="D11" s="584"/>
      <c r="E11" s="585"/>
      <c r="F11" s="291"/>
      <c r="G11" s="291"/>
      <c r="H11" s="291"/>
      <c r="I11" s="584"/>
      <c r="J11" s="291"/>
      <c r="K11" s="291"/>
      <c r="L11" s="291"/>
      <c r="M11" s="584"/>
      <c r="N11" s="291"/>
      <c r="O11" s="291"/>
      <c r="P11" s="291"/>
      <c r="Q11" s="584"/>
      <c r="R11" s="291"/>
      <c r="S11" s="291"/>
      <c r="T11" s="291"/>
      <c r="U11" s="584"/>
    </row>
    <row r="12" spans="1:21" hidden="1" x14ac:dyDescent="0.3">
      <c r="A12" s="34">
        <v>1975</v>
      </c>
      <c r="B12" s="35"/>
      <c r="C12" s="584"/>
      <c r="D12" s="584"/>
      <c r="E12" s="585"/>
      <c r="F12" s="291"/>
      <c r="G12" s="291"/>
      <c r="H12" s="291"/>
      <c r="I12" s="584"/>
      <c r="J12" s="291"/>
      <c r="K12" s="291"/>
      <c r="L12" s="291"/>
      <c r="M12" s="584"/>
      <c r="N12" s="291"/>
      <c r="O12" s="291"/>
      <c r="P12" s="291"/>
      <c r="Q12" s="584"/>
      <c r="R12" s="291"/>
      <c r="S12" s="291"/>
      <c r="T12" s="291"/>
      <c r="U12" s="584"/>
    </row>
    <row r="13" spans="1:21" hidden="1" x14ac:dyDescent="0.3">
      <c r="A13" s="34">
        <v>1977</v>
      </c>
      <c r="B13" s="35"/>
      <c r="C13" s="584"/>
      <c r="D13" s="584"/>
      <c r="E13" s="585"/>
      <c r="F13" s="291"/>
      <c r="G13" s="291"/>
      <c r="H13" s="291"/>
      <c r="I13" s="584"/>
      <c r="J13" s="291"/>
      <c r="K13" s="291"/>
      <c r="L13" s="291"/>
      <c r="M13" s="584"/>
      <c r="N13" s="291"/>
      <c r="O13" s="291"/>
      <c r="P13" s="291"/>
      <c r="Q13" s="584"/>
      <c r="R13" s="291"/>
      <c r="S13" s="291"/>
      <c r="T13" s="291"/>
      <c r="U13" s="584"/>
    </row>
    <row r="14" spans="1:21" hidden="1" x14ac:dyDescent="0.3">
      <c r="A14" s="34">
        <v>1979</v>
      </c>
      <c r="B14" s="35"/>
      <c r="C14" s="584"/>
      <c r="D14" s="584"/>
      <c r="E14" s="585"/>
      <c r="F14" s="291"/>
      <c r="G14" s="291"/>
      <c r="H14" s="291"/>
      <c r="I14" s="584"/>
      <c r="J14" s="291"/>
      <c r="K14" s="291"/>
      <c r="L14" s="291"/>
      <c r="M14" s="584"/>
      <c r="N14" s="291"/>
      <c r="O14" s="291"/>
      <c r="P14" s="291"/>
      <c r="Q14" s="584"/>
      <c r="R14" s="291"/>
      <c r="S14" s="291"/>
      <c r="T14" s="291"/>
      <c r="U14" s="584"/>
    </row>
    <row r="15" spans="1:21" x14ac:dyDescent="0.3">
      <c r="A15" s="34">
        <v>1981</v>
      </c>
      <c r="B15" s="35"/>
      <c r="C15" s="584">
        <v>160681</v>
      </c>
      <c r="D15" s="584">
        <v>166555</v>
      </c>
      <c r="E15" s="585">
        <v>327236</v>
      </c>
      <c r="F15" s="291"/>
      <c r="G15" s="291">
        <v>131342</v>
      </c>
      <c r="H15" s="291">
        <v>136151</v>
      </c>
      <c r="I15" s="584">
        <v>267493</v>
      </c>
      <c r="J15" s="291"/>
      <c r="K15" s="291">
        <v>8863</v>
      </c>
      <c r="L15" s="291">
        <v>9011</v>
      </c>
      <c r="M15" s="584">
        <v>17874</v>
      </c>
      <c r="N15" s="291"/>
      <c r="O15" s="291">
        <v>16033</v>
      </c>
      <c r="P15" s="291">
        <v>17181</v>
      </c>
      <c r="Q15" s="584">
        <v>33214</v>
      </c>
      <c r="R15" s="291"/>
      <c r="S15" s="291">
        <v>4443</v>
      </c>
      <c r="T15" s="291">
        <v>4212</v>
      </c>
      <c r="U15" s="584">
        <v>8655</v>
      </c>
    </row>
    <row r="16" spans="1:21" hidden="1" x14ac:dyDescent="0.3">
      <c r="A16" s="34">
        <v>1983</v>
      </c>
      <c r="B16" s="35"/>
      <c r="C16" s="584"/>
      <c r="D16" s="584"/>
      <c r="E16" s="585"/>
      <c r="F16" s="291"/>
      <c r="G16" s="291"/>
      <c r="H16" s="291"/>
      <c r="I16" s="584"/>
      <c r="J16" s="291"/>
      <c r="K16" s="291"/>
      <c r="L16" s="291"/>
      <c r="M16" s="584"/>
      <c r="N16" s="291"/>
      <c r="O16" s="291"/>
      <c r="P16" s="291"/>
      <c r="Q16" s="584"/>
      <c r="R16" s="291"/>
      <c r="S16" s="291"/>
      <c r="T16" s="291"/>
      <c r="U16" s="584"/>
    </row>
    <row r="17" spans="1:21" hidden="1" x14ac:dyDescent="0.3">
      <c r="A17" s="34">
        <v>1985</v>
      </c>
      <c r="B17" s="35"/>
      <c r="C17" s="584"/>
      <c r="D17" s="584"/>
      <c r="E17" s="585"/>
      <c r="F17" s="291"/>
      <c r="G17" s="291"/>
      <c r="H17" s="291"/>
      <c r="I17" s="584"/>
      <c r="J17" s="291"/>
      <c r="K17" s="291"/>
      <c r="L17" s="291"/>
      <c r="M17" s="584"/>
      <c r="N17" s="291"/>
      <c r="O17" s="291"/>
      <c r="P17" s="291"/>
      <c r="Q17" s="584"/>
      <c r="R17" s="291"/>
      <c r="S17" s="291"/>
      <c r="T17" s="291"/>
      <c r="U17" s="584"/>
    </row>
    <row r="18" spans="1:21" hidden="1" x14ac:dyDescent="0.3">
      <c r="A18" s="34">
        <v>1987</v>
      </c>
      <c r="B18" s="35"/>
      <c r="C18" s="584"/>
      <c r="D18" s="584"/>
      <c r="E18" s="585"/>
      <c r="F18" s="291"/>
      <c r="G18" s="291"/>
      <c r="H18" s="291"/>
      <c r="I18" s="584"/>
      <c r="J18" s="291"/>
      <c r="K18" s="291"/>
      <c r="L18" s="291"/>
      <c r="M18" s="584"/>
      <c r="N18" s="291"/>
      <c r="O18" s="291"/>
      <c r="P18" s="291"/>
      <c r="Q18" s="584"/>
      <c r="R18" s="291"/>
      <c r="S18" s="291"/>
      <c r="T18" s="291"/>
      <c r="U18" s="584"/>
    </row>
    <row r="19" spans="1:21" hidden="1" x14ac:dyDescent="0.3">
      <c r="A19" s="34">
        <v>1989</v>
      </c>
      <c r="B19" s="35"/>
      <c r="C19" s="584"/>
      <c r="D19" s="584"/>
      <c r="E19" s="585"/>
      <c r="F19" s="291"/>
      <c r="G19" s="291"/>
      <c r="H19" s="291"/>
      <c r="I19" s="584"/>
      <c r="J19" s="291"/>
      <c r="K19" s="291"/>
      <c r="L19" s="291"/>
      <c r="M19" s="584"/>
      <c r="N19" s="291"/>
      <c r="O19" s="291"/>
      <c r="P19" s="291"/>
      <c r="Q19" s="584"/>
      <c r="R19" s="291"/>
      <c r="S19" s="291"/>
      <c r="T19" s="291"/>
      <c r="U19" s="584"/>
    </row>
    <row r="20" spans="1:21" x14ac:dyDescent="0.3">
      <c r="A20" s="34">
        <v>1991</v>
      </c>
      <c r="B20" s="35"/>
      <c r="C20" s="584">
        <v>142348</v>
      </c>
      <c r="D20" s="584">
        <v>154750</v>
      </c>
      <c r="E20" s="585">
        <v>297098</v>
      </c>
      <c r="F20" s="291"/>
      <c r="G20" s="291">
        <v>117459</v>
      </c>
      <c r="H20" s="291">
        <v>127315</v>
      </c>
      <c r="I20" s="584">
        <v>244774</v>
      </c>
      <c r="J20" s="291"/>
      <c r="K20" s="291">
        <v>7849</v>
      </c>
      <c r="L20" s="291">
        <v>8326</v>
      </c>
      <c r="M20" s="584">
        <v>16175</v>
      </c>
      <c r="N20" s="291"/>
      <c r="O20" s="291">
        <v>13630</v>
      </c>
      <c r="P20" s="291">
        <v>15536</v>
      </c>
      <c r="Q20" s="584">
        <v>29166</v>
      </c>
      <c r="R20" s="291"/>
      <c r="S20" s="291">
        <v>3410</v>
      </c>
      <c r="T20" s="291">
        <v>3573</v>
      </c>
      <c r="U20" s="584">
        <v>6983</v>
      </c>
    </row>
    <row r="21" spans="1:21" hidden="1" x14ac:dyDescent="0.3">
      <c r="A21" s="34">
        <v>1993</v>
      </c>
      <c r="B21" s="35"/>
      <c r="C21" s="584"/>
      <c r="D21" s="584"/>
      <c r="E21" s="585"/>
      <c r="F21" s="291"/>
      <c r="G21" s="291"/>
      <c r="H21" s="291"/>
      <c r="I21" s="584"/>
      <c r="J21" s="291"/>
      <c r="K21" s="291"/>
      <c r="L21" s="291"/>
      <c r="M21" s="584"/>
      <c r="N21" s="291"/>
      <c r="O21" s="291"/>
      <c r="P21" s="291"/>
      <c r="Q21" s="584"/>
      <c r="R21" s="291"/>
      <c r="S21" s="291"/>
      <c r="T21" s="291"/>
      <c r="U21" s="584"/>
    </row>
    <row r="22" spans="1:21" x14ac:dyDescent="0.3">
      <c r="A22" s="34">
        <v>1994</v>
      </c>
      <c r="B22" s="35"/>
      <c r="C22" s="584">
        <v>131298</v>
      </c>
      <c r="D22" s="584">
        <v>143676</v>
      </c>
      <c r="E22" s="585">
        <v>274974</v>
      </c>
      <c r="F22" s="291"/>
      <c r="G22" s="372">
        <v>108068</v>
      </c>
      <c r="H22" s="372">
        <v>117492</v>
      </c>
      <c r="I22" s="584">
        <v>225560</v>
      </c>
      <c r="J22" s="291"/>
      <c r="K22" s="291">
        <v>7258</v>
      </c>
      <c r="L22" s="291">
        <v>8007</v>
      </c>
      <c r="M22" s="584">
        <v>15265</v>
      </c>
      <c r="N22" s="291"/>
      <c r="O22" s="291">
        <v>12660</v>
      </c>
      <c r="P22" s="291">
        <v>14478</v>
      </c>
      <c r="Q22" s="584">
        <v>27138</v>
      </c>
      <c r="R22" s="291"/>
      <c r="S22" s="291">
        <v>3312</v>
      </c>
      <c r="T22" s="291">
        <v>3699</v>
      </c>
      <c r="U22" s="584">
        <v>7011</v>
      </c>
    </row>
    <row r="23" spans="1:21" x14ac:dyDescent="0.3">
      <c r="A23" s="34">
        <v>1995</v>
      </c>
      <c r="B23" s="35"/>
      <c r="C23" s="584">
        <v>131525</v>
      </c>
      <c r="D23" s="584">
        <v>143637</v>
      </c>
      <c r="E23" s="585">
        <v>275162</v>
      </c>
      <c r="F23" s="291"/>
      <c r="G23" s="372">
        <v>108239</v>
      </c>
      <c r="H23" s="372">
        <v>117268</v>
      </c>
      <c r="I23" s="584">
        <v>225507</v>
      </c>
      <c r="J23" s="291"/>
      <c r="K23" s="291">
        <v>7457</v>
      </c>
      <c r="L23" s="291">
        <v>8197</v>
      </c>
      <c r="M23" s="584">
        <v>15654</v>
      </c>
      <c r="N23" s="291"/>
      <c r="O23" s="291">
        <v>12507</v>
      </c>
      <c r="P23" s="291">
        <v>14572</v>
      </c>
      <c r="Q23" s="584">
        <v>27079</v>
      </c>
      <c r="R23" s="291"/>
      <c r="S23" s="291">
        <v>3322</v>
      </c>
      <c r="T23" s="291">
        <v>3600</v>
      </c>
      <c r="U23" s="584">
        <v>6922</v>
      </c>
    </row>
    <row r="24" spans="1:21" x14ac:dyDescent="0.3">
      <c r="A24" s="34">
        <v>1996</v>
      </c>
      <c r="B24" s="35"/>
      <c r="C24" s="584">
        <v>129740</v>
      </c>
      <c r="D24" s="584">
        <v>141757</v>
      </c>
      <c r="E24" s="585">
        <v>271497</v>
      </c>
      <c r="F24" s="291"/>
      <c r="G24" s="372">
        <v>106669</v>
      </c>
      <c r="H24" s="372">
        <v>116023</v>
      </c>
      <c r="I24" s="584">
        <v>222692</v>
      </c>
      <c r="J24" s="291"/>
      <c r="K24" s="291">
        <v>7324</v>
      </c>
      <c r="L24" s="291">
        <v>8127</v>
      </c>
      <c r="M24" s="584">
        <v>15451</v>
      </c>
      <c r="N24" s="291"/>
      <c r="O24" s="291">
        <v>12593</v>
      </c>
      <c r="P24" s="291">
        <v>14129</v>
      </c>
      <c r="Q24" s="584">
        <v>26722</v>
      </c>
      <c r="R24" s="291"/>
      <c r="S24" s="291">
        <v>3154</v>
      </c>
      <c r="T24" s="291">
        <v>3478</v>
      </c>
      <c r="U24" s="584">
        <v>6632</v>
      </c>
    </row>
    <row r="25" spans="1:21" x14ac:dyDescent="0.3">
      <c r="A25" s="34">
        <v>1997</v>
      </c>
      <c r="B25" s="35"/>
      <c r="C25" s="584">
        <v>124768</v>
      </c>
      <c r="D25" s="584">
        <v>136549</v>
      </c>
      <c r="E25" s="585">
        <v>261317</v>
      </c>
      <c r="F25" s="291"/>
      <c r="G25" s="372">
        <v>102490</v>
      </c>
      <c r="H25" s="372">
        <v>111612</v>
      </c>
      <c r="I25" s="584">
        <v>214102</v>
      </c>
      <c r="J25" s="291"/>
      <c r="K25" s="291">
        <v>7093</v>
      </c>
      <c r="L25" s="291">
        <v>7704</v>
      </c>
      <c r="M25" s="584">
        <v>14797</v>
      </c>
      <c r="N25" s="291"/>
      <c r="O25" s="291">
        <v>12018</v>
      </c>
      <c r="P25" s="291">
        <v>13892</v>
      </c>
      <c r="Q25" s="584">
        <v>25910</v>
      </c>
      <c r="R25" s="291"/>
      <c r="S25" s="291">
        <v>3167</v>
      </c>
      <c r="T25" s="291">
        <v>3341</v>
      </c>
      <c r="U25" s="584">
        <v>6508</v>
      </c>
    </row>
    <row r="26" spans="1:21" x14ac:dyDescent="0.3">
      <c r="A26" s="34">
        <v>1998</v>
      </c>
      <c r="B26" s="35"/>
      <c r="C26" s="584">
        <v>122217</v>
      </c>
      <c r="D26" s="584">
        <v>134492</v>
      </c>
      <c r="E26" s="585">
        <v>256709</v>
      </c>
      <c r="F26" s="291"/>
      <c r="G26" s="372">
        <v>100593</v>
      </c>
      <c r="H26" s="372">
        <v>110256</v>
      </c>
      <c r="I26" s="584">
        <v>210849</v>
      </c>
      <c r="J26" s="291"/>
      <c r="K26" s="291">
        <v>6836</v>
      </c>
      <c r="L26" s="291">
        <v>7506</v>
      </c>
      <c r="M26" s="584">
        <v>14342</v>
      </c>
      <c r="N26" s="291"/>
      <c r="O26" s="291">
        <v>11719</v>
      </c>
      <c r="P26" s="291">
        <v>13433</v>
      </c>
      <c r="Q26" s="584">
        <v>25152</v>
      </c>
      <c r="R26" s="291"/>
      <c r="S26" s="291">
        <v>3069</v>
      </c>
      <c r="T26" s="291">
        <v>3297</v>
      </c>
      <c r="U26" s="584">
        <v>6366</v>
      </c>
    </row>
    <row r="27" spans="1:21" x14ac:dyDescent="0.3">
      <c r="A27" s="34">
        <v>1999</v>
      </c>
      <c r="B27" s="35"/>
      <c r="C27" s="584">
        <v>118886</v>
      </c>
      <c r="D27" s="584">
        <v>129739</v>
      </c>
      <c r="E27" s="585">
        <v>248625</v>
      </c>
      <c r="F27" s="291"/>
      <c r="G27" s="372">
        <v>97407</v>
      </c>
      <c r="H27" s="372">
        <v>105731</v>
      </c>
      <c r="I27" s="584">
        <v>203138</v>
      </c>
      <c r="J27" s="291"/>
      <c r="K27" s="291">
        <v>6844</v>
      </c>
      <c r="L27" s="291">
        <v>7437</v>
      </c>
      <c r="M27" s="584">
        <v>14281</v>
      </c>
      <c r="N27" s="291"/>
      <c r="O27" s="291">
        <v>11606</v>
      </c>
      <c r="P27" s="291">
        <v>13181</v>
      </c>
      <c r="Q27" s="584">
        <v>24787</v>
      </c>
      <c r="R27" s="291"/>
      <c r="S27" s="291">
        <v>3029</v>
      </c>
      <c r="T27" s="291">
        <v>3390</v>
      </c>
      <c r="U27" s="584">
        <v>6419</v>
      </c>
    </row>
    <row r="28" spans="1:21" x14ac:dyDescent="0.3">
      <c r="A28" s="34">
        <v>2000</v>
      </c>
      <c r="B28" s="35"/>
      <c r="C28" s="584">
        <v>113559</v>
      </c>
      <c r="D28" s="584">
        <v>122913</v>
      </c>
      <c r="E28" s="585">
        <v>236472</v>
      </c>
      <c r="F28" s="291"/>
      <c r="G28" s="372">
        <v>93323</v>
      </c>
      <c r="H28" s="372">
        <v>100228</v>
      </c>
      <c r="I28" s="584">
        <v>193551</v>
      </c>
      <c r="J28" s="291"/>
      <c r="K28" s="291">
        <v>6416</v>
      </c>
      <c r="L28" s="291">
        <v>7073</v>
      </c>
      <c r="M28" s="584">
        <v>13489</v>
      </c>
      <c r="N28" s="291"/>
      <c r="O28" s="291">
        <v>11058</v>
      </c>
      <c r="P28" s="291">
        <v>12599</v>
      </c>
      <c r="Q28" s="584">
        <v>23657</v>
      </c>
      <c r="R28" s="291"/>
      <c r="S28" s="291">
        <v>2762</v>
      </c>
      <c r="T28" s="291">
        <v>3013</v>
      </c>
      <c r="U28" s="584">
        <v>5775</v>
      </c>
    </row>
    <row r="29" spans="1:21" x14ac:dyDescent="0.3">
      <c r="A29" s="34">
        <v>2001</v>
      </c>
      <c r="B29" s="35"/>
      <c r="C29" s="584">
        <v>114335</v>
      </c>
      <c r="D29" s="584">
        <v>125931</v>
      </c>
      <c r="E29" s="585">
        <v>240266</v>
      </c>
      <c r="F29" s="291"/>
      <c r="G29" s="291">
        <v>94568</v>
      </c>
      <c r="H29" s="291">
        <v>103320</v>
      </c>
      <c r="I29" s="584">
        <v>197888</v>
      </c>
      <c r="J29" s="291"/>
      <c r="K29" s="291">
        <v>6549</v>
      </c>
      <c r="L29" s="291">
        <v>7334</v>
      </c>
      <c r="M29" s="584">
        <v>13883</v>
      </c>
      <c r="N29" s="291"/>
      <c r="O29" s="291">
        <v>10455</v>
      </c>
      <c r="P29" s="291">
        <v>12211</v>
      </c>
      <c r="Q29" s="584">
        <v>22666</v>
      </c>
      <c r="R29" s="291"/>
      <c r="S29" s="291">
        <v>2763</v>
      </c>
      <c r="T29" s="291">
        <v>3066</v>
      </c>
      <c r="U29" s="584">
        <v>5829</v>
      </c>
    </row>
    <row r="30" spans="1:21" x14ac:dyDescent="0.3">
      <c r="A30" s="34">
        <v>2002</v>
      </c>
      <c r="B30" s="35"/>
      <c r="C30" s="584">
        <v>112879</v>
      </c>
      <c r="D30" s="584">
        <v>124933</v>
      </c>
      <c r="E30" s="585">
        <v>237812</v>
      </c>
      <c r="F30" s="291"/>
      <c r="G30" s="291">
        <v>93407</v>
      </c>
      <c r="H30" s="291">
        <v>102326</v>
      </c>
      <c r="I30" s="584">
        <v>195733</v>
      </c>
      <c r="J30" s="291"/>
      <c r="K30" s="291">
        <v>6391</v>
      </c>
      <c r="L30" s="291">
        <v>7271</v>
      </c>
      <c r="M30" s="584">
        <v>13662</v>
      </c>
      <c r="N30" s="291"/>
      <c r="O30" s="291">
        <v>10405</v>
      </c>
      <c r="P30" s="291">
        <v>12283</v>
      </c>
      <c r="Q30" s="584">
        <v>22688</v>
      </c>
      <c r="R30" s="291"/>
      <c r="S30" s="291">
        <v>2676</v>
      </c>
      <c r="T30" s="291">
        <v>3053</v>
      </c>
      <c r="U30" s="584">
        <v>5729</v>
      </c>
    </row>
    <row r="31" spans="1:21" ht="15.75" thickBot="1" x14ac:dyDescent="0.35">
      <c r="A31" s="642">
        <v>2003</v>
      </c>
      <c r="B31" s="643"/>
      <c r="C31" s="648">
        <v>110085</v>
      </c>
      <c r="D31" s="648">
        <v>122635</v>
      </c>
      <c r="E31" s="649">
        <v>232720</v>
      </c>
      <c r="F31" s="650"/>
      <c r="G31" s="650">
        <v>90696</v>
      </c>
      <c r="H31" s="650">
        <v>100991</v>
      </c>
      <c r="I31" s="648">
        <v>191687</v>
      </c>
      <c r="J31" s="650"/>
      <c r="K31" s="650">
        <v>6446</v>
      </c>
      <c r="L31" s="650">
        <v>7039</v>
      </c>
      <c r="M31" s="648">
        <v>13485</v>
      </c>
      <c r="N31" s="650"/>
      <c r="O31" s="650">
        <v>10379</v>
      </c>
      <c r="P31" s="650">
        <v>11721</v>
      </c>
      <c r="Q31" s="648">
        <v>22100</v>
      </c>
      <c r="R31" s="650"/>
      <c r="S31" s="650">
        <v>2564</v>
      </c>
      <c r="T31" s="650">
        <v>2884</v>
      </c>
      <c r="U31" s="648">
        <v>5448</v>
      </c>
    </row>
    <row r="32" spans="1:21" ht="15.75" thickTop="1" x14ac:dyDescent="0.3">
      <c r="A32" s="582">
        <v>2004</v>
      </c>
      <c r="B32" s="583"/>
      <c r="C32" s="605">
        <v>103833</v>
      </c>
      <c r="D32" s="605">
        <v>113935</v>
      </c>
      <c r="E32" s="647">
        <v>217768</v>
      </c>
      <c r="F32" s="376"/>
      <c r="G32" s="376">
        <v>85576</v>
      </c>
      <c r="H32" s="376">
        <v>93180</v>
      </c>
      <c r="I32" s="605">
        <v>178756</v>
      </c>
      <c r="J32" s="376"/>
      <c r="K32" s="376">
        <v>5745</v>
      </c>
      <c r="L32" s="376">
        <v>6555</v>
      </c>
      <c r="M32" s="605">
        <v>12300</v>
      </c>
      <c r="N32" s="376"/>
      <c r="O32" s="376">
        <v>9989</v>
      </c>
      <c r="P32" s="376">
        <v>11436</v>
      </c>
      <c r="Q32" s="605">
        <v>21425</v>
      </c>
      <c r="R32" s="376"/>
      <c r="S32" s="376">
        <v>2523</v>
      </c>
      <c r="T32" s="376">
        <v>2764</v>
      </c>
      <c r="U32" s="605">
        <v>5287</v>
      </c>
    </row>
    <row r="33" spans="1:25" x14ac:dyDescent="0.3">
      <c r="A33" s="34">
        <v>2005</v>
      </c>
      <c r="B33" s="35"/>
      <c r="C33" s="584">
        <v>100256</v>
      </c>
      <c r="D33" s="584">
        <v>109462</v>
      </c>
      <c r="E33" s="585">
        <v>209718</v>
      </c>
      <c r="F33" s="291"/>
      <c r="G33" s="291">
        <v>82362</v>
      </c>
      <c r="H33" s="291">
        <v>89494</v>
      </c>
      <c r="I33" s="584">
        <v>171856</v>
      </c>
      <c r="J33" s="291"/>
      <c r="K33" s="291">
        <v>5812</v>
      </c>
      <c r="L33" s="291">
        <v>6406</v>
      </c>
      <c r="M33" s="584">
        <v>12218</v>
      </c>
      <c r="N33" s="291"/>
      <c r="O33" s="291">
        <v>9642</v>
      </c>
      <c r="P33" s="291">
        <v>10972</v>
      </c>
      <c r="Q33" s="584">
        <v>20614</v>
      </c>
      <c r="R33" s="291"/>
      <c r="S33" s="291">
        <v>2440</v>
      </c>
      <c r="T33" s="291">
        <v>2590</v>
      </c>
      <c r="U33" s="584">
        <v>5030</v>
      </c>
    </row>
    <row r="34" spans="1:25" x14ac:dyDescent="0.3">
      <c r="A34" s="34">
        <v>2006</v>
      </c>
      <c r="B34" s="35"/>
      <c r="C34" s="584">
        <v>95642</v>
      </c>
      <c r="D34" s="584">
        <v>103664</v>
      </c>
      <c r="E34" s="585">
        <v>199306</v>
      </c>
      <c r="F34" s="291"/>
      <c r="G34" s="291">
        <v>78872</v>
      </c>
      <c r="H34" s="291">
        <v>84737</v>
      </c>
      <c r="I34" s="584">
        <v>163609</v>
      </c>
      <c r="J34" s="291"/>
      <c r="K34" s="291">
        <v>5413</v>
      </c>
      <c r="L34" s="291">
        <v>5940</v>
      </c>
      <c r="M34" s="584">
        <v>11353</v>
      </c>
      <c r="N34" s="291"/>
      <c r="O34" s="291">
        <v>9038</v>
      </c>
      <c r="P34" s="291">
        <v>10401</v>
      </c>
      <c r="Q34" s="584">
        <v>19439</v>
      </c>
      <c r="R34" s="291"/>
      <c r="S34" s="291">
        <v>2319</v>
      </c>
      <c r="T34" s="291">
        <v>2586</v>
      </c>
      <c r="U34" s="584">
        <v>4905</v>
      </c>
    </row>
    <row r="35" spans="1:25" x14ac:dyDescent="0.3">
      <c r="A35" s="34">
        <v>2007</v>
      </c>
      <c r="B35" s="35"/>
      <c r="C35" s="584">
        <v>93828</v>
      </c>
      <c r="D35" s="584">
        <v>101279</v>
      </c>
      <c r="E35" s="585">
        <v>195107</v>
      </c>
      <c r="F35" s="291"/>
      <c r="G35" s="291">
        <v>76788</v>
      </c>
      <c r="H35" s="291">
        <v>82751</v>
      </c>
      <c r="I35" s="584">
        <v>159539</v>
      </c>
      <c r="J35" s="291"/>
      <c r="K35" s="291">
        <v>5410</v>
      </c>
      <c r="L35" s="291">
        <v>5935</v>
      </c>
      <c r="M35" s="584">
        <v>11345</v>
      </c>
      <c r="N35" s="291"/>
      <c r="O35" s="291">
        <v>9279</v>
      </c>
      <c r="P35" s="291">
        <v>10080</v>
      </c>
      <c r="Q35" s="584">
        <v>19359</v>
      </c>
      <c r="R35" s="291"/>
      <c r="S35" s="291">
        <v>2351</v>
      </c>
      <c r="T35" s="291">
        <v>2513</v>
      </c>
      <c r="U35" s="584">
        <v>4864</v>
      </c>
    </row>
    <row r="36" spans="1:25" x14ac:dyDescent="0.3">
      <c r="A36" s="34">
        <v>2008</v>
      </c>
      <c r="B36" s="35"/>
      <c r="C36" s="584">
        <v>92124</v>
      </c>
      <c r="D36" s="584">
        <v>100310</v>
      </c>
      <c r="E36" s="585">
        <v>192434</v>
      </c>
      <c r="F36" s="291"/>
      <c r="G36" s="291">
        <v>75713</v>
      </c>
      <c r="H36" s="291">
        <v>82152</v>
      </c>
      <c r="I36" s="584">
        <v>157865</v>
      </c>
      <c r="J36" s="291"/>
      <c r="K36" s="291">
        <v>5293</v>
      </c>
      <c r="L36" s="291">
        <v>5750</v>
      </c>
      <c r="M36" s="584">
        <v>11043</v>
      </c>
      <c r="N36" s="291"/>
      <c r="O36" s="291">
        <v>8815</v>
      </c>
      <c r="P36" s="291">
        <v>9935</v>
      </c>
      <c r="Q36" s="584">
        <v>18750</v>
      </c>
      <c r="R36" s="291"/>
      <c r="S36" s="291">
        <v>2303</v>
      </c>
      <c r="T36" s="291">
        <v>2473</v>
      </c>
      <c r="U36" s="584">
        <v>4776</v>
      </c>
    </row>
    <row r="37" spans="1:25" x14ac:dyDescent="0.3">
      <c r="A37" s="34">
        <v>2009</v>
      </c>
      <c r="B37" s="35"/>
      <c r="C37" s="584">
        <v>88400</v>
      </c>
      <c r="D37" s="584">
        <v>94312</v>
      </c>
      <c r="E37" s="585">
        <v>182712</v>
      </c>
      <c r="F37" s="291"/>
      <c r="G37" s="291">
        <v>72838</v>
      </c>
      <c r="H37" s="291">
        <v>77125</v>
      </c>
      <c r="I37" s="584">
        <v>149963</v>
      </c>
      <c r="J37" s="291"/>
      <c r="K37" s="291">
        <v>5038</v>
      </c>
      <c r="L37" s="291">
        <v>5466</v>
      </c>
      <c r="M37" s="584">
        <v>10504</v>
      </c>
      <c r="N37" s="291"/>
      <c r="O37" s="291">
        <v>8366</v>
      </c>
      <c r="P37" s="291">
        <v>9365</v>
      </c>
      <c r="Q37" s="584">
        <v>17731</v>
      </c>
      <c r="R37" s="291"/>
      <c r="S37" s="291">
        <v>2158</v>
      </c>
      <c r="T37" s="291">
        <v>2356</v>
      </c>
      <c r="U37" s="584">
        <v>4514</v>
      </c>
    </row>
    <row r="38" spans="1:25" x14ac:dyDescent="0.3">
      <c r="A38" s="34">
        <v>2010</v>
      </c>
      <c r="B38" s="35"/>
      <c r="C38" s="584">
        <v>88240</v>
      </c>
      <c r="D38" s="584">
        <v>92724</v>
      </c>
      <c r="E38" s="585">
        <v>180964</v>
      </c>
      <c r="F38" s="291"/>
      <c r="G38" s="291">
        <v>72515</v>
      </c>
      <c r="H38" s="291">
        <v>75979</v>
      </c>
      <c r="I38" s="584">
        <v>148494</v>
      </c>
      <c r="J38" s="291"/>
      <c r="K38" s="291">
        <v>5053</v>
      </c>
      <c r="L38" s="291">
        <v>5374</v>
      </c>
      <c r="M38" s="584">
        <v>10427</v>
      </c>
      <c r="N38" s="291"/>
      <c r="O38" s="291">
        <v>8454</v>
      </c>
      <c r="P38" s="291">
        <v>9087</v>
      </c>
      <c r="Q38" s="584">
        <v>17541</v>
      </c>
      <c r="R38" s="291"/>
      <c r="S38" s="291">
        <v>2218</v>
      </c>
      <c r="T38" s="291">
        <v>2284</v>
      </c>
      <c r="U38" s="584">
        <v>4502</v>
      </c>
    </row>
    <row r="39" spans="1:25" x14ac:dyDescent="0.3">
      <c r="A39" s="34">
        <v>2011</v>
      </c>
      <c r="B39" s="35"/>
      <c r="C39" s="584">
        <v>82512</v>
      </c>
      <c r="D39" s="584">
        <v>87347</v>
      </c>
      <c r="E39" s="585">
        <v>169859</v>
      </c>
      <c r="F39" s="291"/>
      <c r="G39" s="291">
        <v>67542</v>
      </c>
      <c r="H39" s="291">
        <v>71478</v>
      </c>
      <c r="I39" s="584">
        <v>139020</v>
      </c>
      <c r="J39" s="291"/>
      <c r="K39" s="291">
        <v>4758</v>
      </c>
      <c r="L39" s="291">
        <v>4870</v>
      </c>
      <c r="M39" s="584">
        <v>9628</v>
      </c>
      <c r="N39" s="291"/>
      <c r="O39" s="291">
        <v>8147</v>
      </c>
      <c r="P39" s="291">
        <v>8885</v>
      </c>
      <c r="Q39" s="584">
        <v>17032</v>
      </c>
      <c r="R39" s="291"/>
      <c r="S39" s="291">
        <v>2065</v>
      </c>
      <c r="T39" s="291">
        <v>2114</v>
      </c>
      <c r="U39" s="584">
        <v>4179</v>
      </c>
    </row>
    <row r="40" spans="1:25" x14ac:dyDescent="0.3">
      <c r="A40" s="34">
        <v>2012</v>
      </c>
      <c r="B40" s="35"/>
      <c r="C40" s="584">
        <v>83025</v>
      </c>
      <c r="D40" s="584">
        <v>88630</v>
      </c>
      <c r="E40" s="585">
        <v>171655</v>
      </c>
      <c r="F40" s="291"/>
      <c r="G40" s="291">
        <v>68052</v>
      </c>
      <c r="H40" s="291">
        <v>72304</v>
      </c>
      <c r="I40" s="584">
        <v>140356</v>
      </c>
      <c r="J40" s="291"/>
      <c r="K40" s="291">
        <v>4862</v>
      </c>
      <c r="L40" s="291">
        <v>5034</v>
      </c>
      <c r="M40" s="584">
        <v>9896</v>
      </c>
      <c r="N40" s="291"/>
      <c r="O40" s="291">
        <v>8081</v>
      </c>
      <c r="P40" s="291">
        <v>9094</v>
      </c>
      <c r="Q40" s="584">
        <v>17175</v>
      </c>
      <c r="R40" s="291"/>
      <c r="S40" s="291">
        <v>2030</v>
      </c>
      <c r="T40" s="291">
        <v>2198</v>
      </c>
      <c r="U40" s="584">
        <v>4228</v>
      </c>
    </row>
    <row r="41" spans="1:25" x14ac:dyDescent="0.3">
      <c r="A41" s="34">
        <v>2013</v>
      </c>
      <c r="B41" s="35"/>
      <c r="C41" s="584">
        <v>84301</v>
      </c>
      <c r="D41" s="584">
        <v>86834</v>
      </c>
      <c r="E41" s="585">
        <v>171135</v>
      </c>
      <c r="F41" s="291"/>
      <c r="G41" s="291">
        <v>68891</v>
      </c>
      <c r="H41" s="291">
        <v>70925</v>
      </c>
      <c r="I41" s="584">
        <v>139816</v>
      </c>
      <c r="J41" s="586"/>
      <c r="K41" s="291">
        <v>4967</v>
      </c>
      <c r="L41" s="291">
        <v>4924</v>
      </c>
      <c r="M41" s="584">
        <v>9891</v>
      </c>
      <c r="N41" s="291"/>
      <c r="O41" s="291">
        <v>8147</v>
      </c>
      <c r="P41" s="291">
        <v>8723</v>
      </c>
      <c r="Q41" s="584">
        <v>16870</v>
      </c>
      <c r="R41" s="291"/>
      <c r="S41" s="291">
        <v>2021</v>
      </c>
      <c r="T41" s="291">
        <v>2116</v>
      </c>
      <c r="U41" s="584">
        <v>4137</v>
      </c>
    </row>
    <row r="42" spans="1:25" x14ac:dyDescent="0.3">
      <c r="A42" s="34">
        <v>2014</v>
      </c>
      <c r="B42" s="35"/>
      <c r="C42" s="584">
        <v>83123</v>
      </c>
      <c r="D42" s="584">
        <v>84190</v>
      </c>
      <c r="E42" s="585">
        <v>167313</v>
      </c>
      <c r="F42" s="291"/>
      <c r="G42" s="291">
        <v>68314</v>
      </c>
      <c r="H42" s="291">
        <v>68749</v>
      </c>
      <c r="I42" s="584">
        <v>137063</v>
      </c>
      <c r="J42" s="586"/>
      <c r="K42" s="291">
        <v>4685</v>
      </c>
      <c r="L42" s="291">
        <v>4712</v>
      </c>
      <c r="M42" s="584">
        <v>9397</v>
      </c>
      <c r="N42" s="291"/>
      <c r="O42" s="291">
        <v>8008</v>
      </c>
      <c r="P42" s="291">
        <v>8449</v>
      </c>
      <c r="Q42" s="584">
        <v>16457</v>
      </c>
      <c r="R42" s="291"/>
      <c r="S42" s="291">
        <v>1971</v>
      </c>
      <c r="T42" s="291">
        <v>1998</v>
      </c>
      <c r="U42" s="584">
        <v>3969</v>
      </c>
    </row>
    <row r="43" spans="1:25" x14ac:dyDescent="0.3">
      <c r="A43" s="41">
        <v>2015</v>
      </c>
      <c r="B43" s="42"/>
      <c r="C43" s="587">
        <v>85912</v>
      </c>
      <c r="D43" s="587">
        <v>86965</v>
      </c>
      <c r="E43" s="588">
        <v>172877</v>
      </c>
      <c r="F43" s="292"/>
      <c r="G43" s="292">
        <v>70256</v>
      </c>
      <c r="H43" s="292">
        <v>70887</v>
      </c>
      <c r="I43" s="587">
        <v>141143</v>
      </c>
      <c r="J43" s="589"/>
      <c r="K43" s="292">
        <v>4815</v>
      </c>
      <c r="L43" s="292">
        <v>4883</v>
      </c>
      <c r="M43" s="587">
        <v>9698</v>
      </c>
      <c r="N43" s="292"/>
      <c r="O43" s="292">
        <v>8519</v>
      </c>
      <c r="P43" s="292">
        <v>9001</v>
      </c>
      <c r="Q43" s="587">
        <v>17520</v>
      </c>
      <c r="R43" s="292"/>
      <c r="S43" s="292">
        <v>2019</v>
      </c>
      <c r="T43" s="292">
        <v>2044</v>
      </c>
      <c r="U43" s="587">
        <v>4063</v>
      </c>
    </row>
    <row r="44" spans="1:25" x14ac:dyDescent="0.3">
      <c r="A44" s="34">
        <v>2016</v>
      </c>
      <c r="B44" s="35"/>
      <c r="C44" s="584">
        <v>84409</v>
      </c>
      <c r="D44" s="584">
        <v>83209</v>
      </c>
      <c r="E44" s="585">
        <v>167618</v>
      </c>
      <c r="F44" s="291"/>
      <c r="G44" s="291">
        <v>69090</v>
      </c>
      <c r="H44" s="291">
        <v>67841</v>
      </c>
      <c r="I44" s="584">
        <v>136931</v>
      </c>
      <c r="J44" s="586"/>
      <c r="K44" s="291">
        <v>4753</v>
      </c>
      <c r="L44" s="291">
        <v>4656</v>
      </c>
      <c r="M44" s="584">
        <v>9409</v>
      </c>
      <c r="N44" s="291"/>
      <c r="O44" s="291">
        <v>8342</v>
      </c>
      <c r="P44" s="291">
        <v>8548</v>
      </c>
      <c r="Q44" s="584">
        <v>16890</v>
      </c>
      <c r="R44" s="291"/>
      <c r="S44" s="291">
        <v>1947</v>
      </c>
      <c r="T44" s="291">
        <v>1991</v>
      </c>
      <c r="U44" s="584">
        <v>3938</v>
      </c>
    </row>
    <row r="45" spans="1:25" x14ac:dyDescent="0.3">
      <c r="A45" s="34">
        <v>2017</v>
      </c>
      <c r="B45" s="35"/>
      <c r="C45" s="584">
        <v>85423</v>
      </c>
      <c r="D45" s="584">
        <v>83118</v>
      </c>
      <c r="E45" s="585">
        <v>168541</v>
      </c>
      <c r="F45" s="291"/>
      <c r="G45" s="291">
        <v>69715</v>
      </c>
      <c r="H45" s="291">
        <v>67790</v>
      </c>
      <c r="I45" s="584">
        <v>137505</v>
      </c>
      <c r="J45" s="586"/>
      <c r="K45" s="291">
        <v>4804</v>
      </c>
      <c r="L45" s="291">
        <v>4426</v>
      </c>
      <c r="M45" s="584">
        <v>9230</v>
      </c>
      <c r="N45" s="291"/>
      <c r="O45" s="291">
        <v>8499</v>
      </c>
      <c r="P45" s="291">
        <v>8743</v>
      </c>
      <c r="Q45" s="584">
        <v>17242</v>
      </c>
      <c r="R45" s="291"/>
      <c r="S45" s="291">
        <v>2111</v>
      </c>
      <c r="T45" s="291">
        <v>1997</v>
      </c>
      <c r="U45" s="584">
        <v>4108</v>
      </c>
    </row>
    <row r="46" spans="1:25" x14ac:dyDescent="0.3">
      <c r="A46" s="34">
        <v>2018</v>
      </c>
      <c r="B46" s="35"/>
      <c r="C46" s="584">
        <v>85897</v>
      </c>
      <c r="D46" s="584">
        <v>81219</v>
      </c>
      <c r="E46" s="585">
        <v>167116</v>
      </c>
      <c r="F46" s="291"/>
      <c r="G46" s="291">
        <v>70168</v>
      </c>
      <c r="H46" s="291">
        <v>66149</v>
      </c>
      <c r="I46" s="584">
        <v>136317</v>
      </c>
      <c r="J46" s="586"/>
      <c r="K46" s="291">
        <v>4907</v>
      </c>
      <c r="L46" s="291">
        <v>4469</v>
      </c>
      <c r="M46" s="584">
        <v>9376</v>
      </c>
      <c r="N46" s="291"/>
      <c r="O46" s="291">
        <v>8516</v>
      </c>
      <c r="P46" s="291">
        <v>8486</v>
      </c>
      <c r="Q46" s="584">
        <v>17002</v>
      </c>
      <c r="R46" s="291"/>
      <c r="S46" s="291">
        <v>2005</v>
      </c>
      <c r="T46" s="291">
        <v>1933</v>
      </c>
      <c r="U46" s="584">
        <v>3938</v>
      </c>
    </row>
    <row r="47" spans="1:25" x14ac:dyDescent="0.3">
      <c r="A47" s="689">
        <v>2019</v>
      </c>
      <c r="B47" s="690"/>
      <c r="C47" s="691">
        <v>84742</v>
      </c>
      <c r="D47" s="691">
        <v>79146</v>
      </c>
      <c r="E47" s="692">
        <v>163888</v>
      </c>
      <c r="F47" s="565"/>
      <c r="G47" s="565">
        <v>69115</v>
      </c>
      <c r="H47" s="565">
        <v>64182</v>
      </c>
      <c r="I47" s="691">
        <v>133297</v>
      </c>
      <c r="J47" s="693"/>
      <c r="K47" s="565">
        <v>4768</v>
      </c>
      <c r="L47" s="565">
        <v>4346</v>
      </c>
      <c r="M47" s="691">
        <v>9114</v>
      </c>
      <c r="N47" s="565"/>
      <c r="O47" s="565">
        <v>8451</v>
      </c>
      <c r="P47" s="565">
        <v>8504</v>
      </c>
      <c r="Q47" s="691">
        <v>16955</v>
      </c>
      <c r="R47" s="565"/>
      <c r="S47" s="565">
        <v>2070</v>
      </c>
      <c r="T47" s="565">
        <v>1943</v>
      </c>
      <c r="U47" s="691">
        <v>4013</v>
      </c>
      <c r="W47" s="338"/>
      <c r="Y47" s="338"/>
    </row>
    <row r="48" spans="1:25" s="17" customFormat="1" x14ac:dyDescent="0.3">
      <c r="A48" s="658"/>
      <c r="B48" s="23"/>
      <c r="C48" s="659"/>
      <c r="D48" s="659"/>
      <c r="E48" s="659"/>
      <c r="F48" s="659"/>
      <c r="G48" s="659"/>
      <c r="H48" s="659"/>
      <c r="I48" s="659"/>
      <c r="J48" s="660"/>
      <c r="K48" s="659"/>
      <c r="L48" s="659"/>
      <c r="M48" s="659"/>
      <c r="N48" s="659"/>
      <c r="O48" s="659"/>
      <c r="P48" s="659"/>
      <c r="Q48" s="659"/>
      <c r="R48" s="659"/>
      <c r="S48" s="659"/>
      <c r="T48" s="659"/>
      <c r="U48" s="659"/>
      <c r="W48" s="661"/>
      <c r="Y48" s="661"/>
    </row>
    <row r="49" spans="1:21" s="279" customFormat="1" x14ac:dyDescent="0.35">
      <c r="A49" s="343" t="s">
        <v>60</v>
      </c>
      <c r="B49" s="341" t="s">
        <v>1288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1" s="279" customFormat="1" x14ac:dyDescent="0.35">
      <c r="A51" s="341"/>
      <c r="B51" s="341" t="s">
        <v>1297</v>
      </c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</row>
    <row r="52" spans="1:21" s="279" customFormat="1" ht="8.25" customHeight="1" x14ac:dyDescent="0.35">
      <c r="A52" s="342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</row>
    <row r="53" spans="1:21" s="279" customFormat="1" x14ac:dyDescent="0.35">
      <c r="A53" s="344" t="s">
        <v>20</v>
      </c>
      <c r="B53" s="279" t="s">
        <v>1282</v>
      </c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</row>
    <row r="54" spans="1:21" s="279" customFormat="1" x14ac:dyDescent="0.35">
      <c r="B54" s="341" t="s">
        <v>1280</v>
      </c>
    </row>
    <row r="55" spans="1:21" s="279" customFormat="1" ht="15.75" x14ac:dyDescent="0.35">
      <c r="B55" s="996" t="s">
        <v>1286</v>
      </c>
    </row>
    <row r="56" spans="1:21" s="279" customFormat="1" x14ac:dyDescent="0.35">
      <c r="B56" s="341" t="s">
        <v>1281</v>
      </c>
    </row>
    <row r="57" spans="1:21" x14ac:dyDescent="0.3">
      <c r="B57" s="996" t="s">
        <v>1284</v>
      </c>
    </row>
    <row r="58" spans="1:21" ht="15.75" x14ac:dyDescent="0.35">
      <c r="B58" s="341" t="s">
        <v>1283</v>
      </c>
    </row>
    <row r="59" spans="1:21" x14ac:dyDescent="0.3">
      <c r="B59" s="996" t="s">
        <v>1285</v>
      </c>
    </row>
    <row r="60" spans="1:21" x14ac:dyDescent="0.3">
      <c r="B60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5" r:id="rId1" xr:uid="{4D043FE7-39DF-4D57-AFA2-259DA03BC37C}"/>
    <hyperlink ref="B59" r:id="rId2" xr:uid="{DE5B02D0-0365-49F7-9F87-8E53BFEE4CD0}"/>
    <hyperlink ref="B57" r:id="rId3" xr:uid="{A8AA78BB-F322-48EE-AE93-D69443C5613C}"/>
    <hyperlink ref="B60" r:id="rId4" xr:uid="{F5874535-8908-4E9A-8085-B15C1D408B1F}"/>
    <hyperlink ref="A2" location="'CHAPTER 1'!A1" display="Back to Table of Contents" xr:uid="{CB9FDDF8-CCD5-488D-86CD-BDEE9CDC8342}"/>
  </hyperlinks>
  <pageMargins left="0.7" right="0.7" top="0.75" bottom="0.75" header="0.3" footer="0.3"/>
  <pageSetup paperSize="9" scale="71" orientation="landscape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>
    <tabColor theme="7" tint="0.39997558519241921"/>
    <pageSetUpPr fitToPage="1"/>
  </sheetPr>
  <dimension ref="A1:AA60"/>
  <sheetViews>
    <sheetView showGridLines="0" zoomScaleNormal="100" workbookViewId="0">
      <pane ySplit="4" topLeftCell="A5" activePane="bottomLeft" state="frozen"/>
      <selection activeCell="A48" sqref="A48"/>
      <selection pane="bottomLeft" activeCell="A2" sqref="A2"/>
    </sheetView>
  </sheetViews>
  <sheetFormatPr defaultColWidth="9.140625" defaultRowHeight="15" x14ac:dyDescent="0.3"/>
  <cols>
    <col min="1" max="1" width="15.5703125" style="2" customWidth="1"/>
    <col min="2" max="2" width="5.42578125" style="2" customWidth="1"/>
    <col min="3" max="5" width="9.140625" style="2"/>
    <col min="6" max="6" width="5.5703125" style="2" customWidth="1"/>
    <col min="7" max="9" width="9.140625" style="2"/>
    <col min="10" max="10" width="5.140625" style="2" customWidth="1"/>
    <col min="11" max="13" width="9.140625" style="2"/>
    <col min="14" max="14" width="4.140625" style="2" customWidth="1"/>
    <col min="15" max="17" width="9.140625" style="2"/>
    <col min="18" max="18" width="4.28515625" style="2" customWidth="1"/>
    <col min="19" max="16384" width="9.140625" style="2"/>
  </cols>
  <sheetData>
    <row r="1" spans="1:21" s="16" customFormat="1" ht="18" x14ac:dyDescent="0.35">
      <c r="A1" s="14" t="s">
        <v>1064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U2" s="20"/>
    </row>
    <row r="3" spans="1:21" x14ac:dyDescent="0.3">
      <c r="A3" s="21"/>
      <c r="B3" s="21"/>
      <c r="C3" s="1076" t="s">
        <v>57</v>
      </c>
      <c r="D3" s="1076"/>
      <c r="E3" s="1076"/>
      <c r="F3" s="54"/>
      <c r="G3" s="1077" t="s">
        <v>21</v>
      </c>
      <c r="H3" s="1077"/>
      <c r="I3" s="1077"/>
      <c r="J3" s="54"/>
      <c r="K3" s="1077" t="s">
        <v>22</v>
      </c>
      <c r="L3" s="1077"/>
      <c r="M3" s="1077"/>
      <c r="N3" s="54"/>
      <c r="O3" s="1077" t="s">
        <v>23</v>
      </c>
      <c r="P3" s="1077"/>
      <c r="Q3" s="1077"/>
      <c r="R3" s="54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34">
        <v>1961</v>
      </c>
      <c r="B5" s="35"/>
      <c r="C5" s="590">
        <v>89005</v>
      </c>
      <c r="D5" s="590">
        <v>65477</v>
      </c>
      <c r="E5" s="591">
        <v>154482</v>
      </c>
      <c r="F5" s="592"/>
      <c r="G5" s="592">
        <v>71889</v>
      </c>
      <c r="H5" s="592">
        <v>52676</v>
      </c>
      <c r="I5" s="590">
        <v>124565</v>
      </c>
      <c r="J5" s="592"/>
      <c r="K5" s="592">
        <v>5305</v>
      </c>
      <c r="L5" s="592">
        <v>3711</v>
      </c>
      <c r="M5" s="590">
        <v>9016</v>
      </c>
      <c r="N5" s="592"/>
      <c r="O5" s="592">
        <v>9840</v>
      </c>
      <c r="P5" s="592">
        <v>7852</v>
      </c>
      <c r="Q5" s="590">
        <v>17692</v>
      </c>
      <c r="R5" s="592"/>
      <c r="S5" s="592">
        <v>1971</v>
      </c>
      <c r="T5" s="592">
        <v>1238</v>
      </c>
      <c r="U5" s="590">
        <v>3209</v>
      </c>
    </row>
    <row r="6" spans="1:21" hidden="1" x14ac:dyDescent="0.3">
      <c r="A6" s="34">
        <f>A5+2</f>
        <v>1963</v>
      </c>
      <c r="B6" s="35"/>
      <c r="C6" s="593"/>
      <c r="D6" s="593"/>
      <c r="E6" s="594"/>
      <c r="F6" s="595"/>
      <c r="G6" s="595"/>
      <c r="H6" s="595"/>
      <c r="I6" s="593"/>
      <c r="J6" s="595"/>
      <c r="K6" s="595"/>
      <c r="L6" s="595"/>
      <c r="M6" s="593"/>
      <c r="N6" s="595"/>
      <c r="O6" s="595"/>
      <c r="P6" s="595"/>
      <c r="Q6" s="593"/>
      <c r="R6" s="595"/>
      <c r="S6" s="595"/>
      <c r="T6" s="595"/>
      <c r="U6" s="593"/>
    </row>
    <row r="7" spans="1:21" hidden="1" x14ac:dyDescent="0.3">
      <c r="A7" s="34">
        <f t="shared" ref="A7:A21" si="0">A6+2</f>
        <v>1965</v>
      </c>
      <c r="B7" s="35"/>
      <c r="C7" s="593"/>
      <c r="D7" s="593"/>
      <c r="E7" s="594"/>
      <c r="F7" s="595"/>
      <c r="G7" s="595"/>
      <c r="H7" s="595"/>
      <c r="I7" s="593"/>
      <c r="J7" s="595"/>
      <c r="K7" s="595"/>
      <c r="L7" s="595"/>
      <c r="M7" s="593"/>
      <c r="N7" s="595"/>
      <c r="O7" s="595"/>
      <c r="P7" s="595"/>
      <c r="Q7" s="593"/>
      <c r="R7" s="595"/>
      <c r="S7" s="595"/>
      <c r="T7" s="595"/>
      <c r="U7" s="593"/>
    </row>
    <row r="8" spans="1:21" hidden="1" x14ac:dyDescent="0.3">
      <c r="A8" s="34">
        <f t="shared" si="0"/>
        <v>1967</v>
      </c>
      <c r="B8" s="35"/>
      <c r="C8" s="593"/>
      <c r="D8" s="593"/>
      <c r="E8" s="594"/>
      <c r="F8" s="595"/>
      <c r="G8" s="595"/>
      <c r="H8" s="595"/>
      <c r="I8" s="593"/>
      <c r="J8" s="595"/>
      <c r="K8" s="595"/>
      <c r="L8" s="595"/>
      <c r="M8" s="593"/>
      <c r="N8" s="595"/>
      <c r="O8" s="595"/>
      <c r="P8" s="595"/>
      <c r="Q8" s="593"/>
      <c r="R8" s="595"/>
      <c r="S8" s="595"/>
      <c r="T8" s="595"/>
      <c r="U8" s="593"/>
    </row>
    <row r="9" spans="1:21" hidden="1" x14ac:dyDescent="0.3">
      <c r="A9" s="34">
        <f t="shared" si="0"/>
        <v>1969</v>
      </c>
      <c r="B9" s="35"/>
      <c r="C9" s="593"/>
      <c r="D9" s="593"/>
      <c r="E9" s="594"/>
      <c r="F9" s="595"/>
      <c r="G9" s="595"/>
      <c r="H9" s="595"/>
      <c r="I9" s="593"/>
      <c r="J9" s="595"/>
      <c r="K9" s="595"/>
      <c r="L9" s="595"/>
      <c r="M9" s="593"/>
      <c r="N9" s="595"/>
      <c r="O9" s="595"/>
      <c r="P9" s="595"/>
      <c r="Q9" s="593"/>
      <c r="R9" s="595"/>
      <c r="S9" s="595"/>
      <c r="T9" s="595"/>
      <c r="U9" s="593"/>
    </row>
    <row r="10" spans="1:21" x14ac:dyDescent="0.3">
      <c r="A10" s="34">
        <v>1971</v>
      </c>
      <c r="B10" s="35"/>
      <c r="C10" s="596">
        <v>101717</v>
      </c>
      <c r="D10" s="596">
        <v>61060</v>
      </c>
      <c r="E10" s="597">
        <v>162777</v>
      </c>
      <c r="F10" s="290"/>
      <c r="G10" s="290">
        <v>82412</v>
      </c>
      <c r="H10" s="290">
        <v>48572</v>
      </c>
      <c r="I10" s="596">
        <v>130984</v>
      </c>
      <c r="J10" s="290"/>
      <c r="K10" s="290">
        <v>6016</v>
      </c>
      <c r="L10" s="290">
        <v>3576</v>
      </c>
      <c r="M10" s="596">
        <v>9592</v>
      </c>
      <c r="N10" s="290"/>
      <c r="O10" s="290">
        <v>10611</v>
      </c>
      <c r="P10" s="290">
        <v>7172</v>
      </c>
      <c r="Q10" s="596">
        <v>17783</v>
      </c>
      <c r="R10" s="290"/>
      <c r="S10" s="290">
        <v>2678</v>
      </c>
      <c r="T10" s="290">
        <v>1740</v>
      </c>
      <c r="U10" s="596">
        <v>4418</v>
      </c>
    </row>
    <row r="11" spans="1:21" hidden="1" x14ac:dyDescent="0.3">
      <c r="A11" s="34">
        <f t="shared" si="0"/>
        <v>1973</v>
      </c>
      <c r="B11" s="35"/>
      <c r="C11" s="596"/>
      <c r="D11" s="596"/>
      <c r="E11" s="597"/>
      <c r="F11" s="290"/>
      <c r="G11" s="290"/>
      <c r="H11" s="290"/>
      <c r="I11" s="596"/>
      <c r="J11" s="290"/>
      <c r="K11" s="290"/>
      <c r="L11" s="290"/>
      <c r="M11" s="596"/>
      <c r="N11" s="290"/>
      <c r="O11" s="290"/>
      <c r="P11" s="290"/>
      <c r="Q11" s="596"/>
      <c r="R11" s="290"/>
      <c r="S11" s="290"/>
      <c r="T11" s="290"/>
      <c r="U11" s="596"/>
    </row>
    <row r="12" spans="1:21" hidden="1" x14ac:dyDescent="0.3">
      <c r="A12" s="34">
        <f t="shared" si="0"/>
        <v>1975</v>
      </c>
      <c r="B12" s="35"/>
      <c r="C12" s="596"/>
      <c r="D12" s="596"/>
      <c r="E12" s="597"/>
      <c r="F12" s="290"/>
      <c r="G12" s="290"/>
      <c r="H12" s="290"/>
      <c r="I12" s="596"/>
      <c r="J12" s="290"/>
      <c r="K12" s="290"/>
      <c r="L12" s="290"/>
      <c r="M12" s="596"/>
      <c r="N12" s="290"/>
      <c r="O12" s="290"/>
      <c r="P12" s="290"/>
      <c r="Q12" s="596"/>
      <c r="R12" s="290"/>
      <c r="S12" s="290"/>
      <c r="T12" s="290"/>
      <c r="U12" s="596"/>
    </row>
    <row r="13" spans="1:21" hidden="1" x14ac:dyDescent="0.3">
      <c r="A13" s="34">
        <f t="shared" si="0"/>
        <v>1977</v>
      </c>
      <c r="B13" s="35"/>
      <c r="C13" s="596"/>
      <c r="D13" s="596"/>
      <c r="E13" s="597"/>
      <c r="F13" s="290"/>
      <c r="G13" s="290"/>
      <c r="H13" s="290"/>
      <c r="I13" s="596"/>
      <c r="J13" s="290"/>
      <c r="K13" s="290"/>
      <c r="L13" s="290"/>
      <c r="M13" s="596"/>
      <c r="N13" s="290"/>
      <c r="O13" s="290"/>
      <c r="P13" s="290"/>
      <c r="Q13" s="596"/>
      <c r="R13" s="290"/>
      <c r="S13" s="290"/>
      <c r="T13" s="290"/>
      <c r="U13" s="596"/>
    </row>
    <row r="14" spans="1:21" hidden="1" x14ac:dyDescent="0.3">
      <c r="A14" s="34">
        <f t="shared" si="0"/>
        <v>1979</v>
      </c>
      <c r="B14" s="35"/>
      <c r="C14" s="596"/>
      <c r="D14" s="596"/>
      <c r="E14" s="597"/>
      <c r="F14" s="290"/>
      <c r="G14" s="290"/>
      <c r="H14" s="290"/>
      <c r="I14" s="596"/>
      <c r="J14" s="290"/>
      <c r="K14" s="290"/>
      <c r="L14" s="290"/>
      <c r="M14" s="596"/>
      <c r="N14" s="290"/>
      <c r="O14" s="290"/>
      <c r="P14" s="290"/>
      <c r="Q14" s="596"/>
      <c r="R14" s="290"/>
      <c r="S14" s="290"/>
      <c r="T14" s="290"/>
      <c r="U14" s="596"/>
    </row>
    <row r="15" spans="1:21" x14ac:dyDescent="0.3">
      <c r="A15" s="34">
        <v>1981</v>
      </c>
      <c r="B15" s="35"/>
      <c r="C15" s="596">
        <v>95434</v>
      </c>
      <c r="D15" s="596">
        <v>52900</v>
      </c>
      <c r="E15" s="597">
        <v>148334</v>
      </c>
      <c r="F15" s="290"/>
      <c r="G15" s="290">
        <v>77512</v>
      </c>
      <c r="H15" s="290">
        <v>42029</v>
      </c>
      <c r="I15" s="596">
        <v>119541</v>
      </c>
      <c r="J15" s="290"/>
      <c r="K15" s="290">
        <v>5391</v>
      </c>
      <c r="L15" s="290">
        <v>2982</v>
      </c>
      <c r="M15" s="596">
        <v>8373</v>
      </c>
      <c r="N15" s="290"/>
      <c r="O15" s="290">
        <v>9867</v>
      </c>
      <c r="P15" s="290">
        <v>6374</v>
      </c>
      <c r="Q15" s="596">
        <v>16241</v>
      </c>
      <c r="R15" s="290"/>
      <c r="S15" s="290">
        <v>2664</v>
      </c>
      <c r="T15" s="290">
        <v>1515</v>
      </c>
      <c r="U15" s="596">
        <v>4179</v>
      </c>
    </row>
    <row r="16" spans="1:21" hidden="1" x14ac:dyDescent="0.3">
      <c r="A16" s="34">
        <f t="shared" si="0"/>
        <v>1983</v>
      </c>
      <c r="B16" s="35"/>
      <c r="C16" s="596"/>
      <c r="D16" s="596"/>
      <c r="E16" s="597"/>
      <c r="F16" s="290"/>
      <c r="G16" s="290"/>
      <c r="H16" s="290"/>
      <c r="I16" s="596"/>
      <c r="J16" s="290"/>
      <c r="K16" s="290"/>
      <c r="L16" s="290"/>
      <c r="M16" s="596"/>
      <c r="N16" s="290"/>
      <c r="O16" s="290"/>
      <c r="P16" s="290"/>
      <c r="Q16" s="596"/>
      <c r="R16" s="290"/>
      <c r="S16" s="290"/>
      <c r="T16" s="290"/>
      <c r="U16" s="596"/>
    </row>
    <row r="17" spans="1:25" hidden="1" x14ac:dyDescent="0.3">
      <c r="A17" s="34">
        <f t="shared" si="0"/>
        <v>1985</v>
      </c>
      <c r="B17" s="35"/>
      <c r="C17" s="596"/>
      <c r="D17" s="596"/>
      <c r="E17" s="597"/>
      <c r="F17" s="290"/>
      <c r="G17" s="290"/>
      <c r="H17" s="290"/>
      <c r="I17" s="596"/>
      <c r="J17" s="290"/>
      <c r="K17" s="290"/>
      <c r="L17" s="290"/>
      <c r="M17" s="596"/>
      <c r="N17" s="290"/>
      <c r="O17" s="290"/>
      <c r="P17" s="290"/>
      <c r="Q17" s="596"/>
      <c r="R17" s="290"/>
      <c r="S17" s="290"/>
      <c r="T17" s="290"/>
      <c r="U17" s="596"/>
    </row>
    <row r="18" spans="1:25" hidden="1" x14ac:dyDescent="0.3">
      <c r="A18" s="34">
        <f t="shared" si="0"/>
        <v>1987</v>
      </c>
      <c r="B18" s="35"/>
      <c r="C18" s="596"/>
      <c r="D18" s="596"/>
      <c r="E18" s="597"/>
      <c r="F18" s="290"/>
      <c r="G18" s="290"/>
      <c r="H18" s="290"/>
      <c r="I18" s="596"/>
      <c r="J18" s="290"/>
      <c r="K18" s="290"/>
      <c r="L18" s="290"/>
      <c r="M18" s="596"/>
      <c r="N18" s="290"/>
      <c r="O18" s="290"/>
      <c r="P18" s="290"/>
      <c r="Q18" s="596"/>
      <c r="R18" s="290"/>
      <c r="S18" s="290"/>
      <c r="T18" s="290"/>
      <c r="U18" s="596"/>
    </row>
    <row r="19" spans="1:25" hidden="1" x14ac:dyDescent="0.3">
      <c r="A19" s="34">
        <f t="shared" si="0"/>
        <v>1989</v>
      </c>
      <c r="B19" s="35"/>
      <c r="C19" s="596"/>
      <c r="D19" s="596"/>
      <c r="E19" s="597"/>
      <c r="F19" s="290"/>
      <c r="G19" s="290"/>
      <c r="H19" s="290"/>
      <c r="I19" s="596"/>
      <c r="J19" s="290"/>
      <c r="K19" s="290"/>
      <c r="L19" s="290"/>
      <c r="M19" s="596"/>
      <c r="N19" s="290"/>
      <c r="O19" s="290"/>
      <c r="P19" s="290"/>
      <c r="Q19" s="596"/>
      <c r="R19" s="290"/>
      <c r="S19" s="290"/>
      <c r="T19" s="290"/>
      <c r="U19" s="596"/>
    </row>
    <row r="20" spans="1:25" x14ac:dyDescent="0.3">
      <c r="A20" s="34">
        <v>1991</v>
      </c>
      <c r="B20" s="35"/>
      <c r="C20" s="596">
        <v>70075</v>
      </c>
      <c r="D20" s="596">
        <v>37964</v>
      </c>
      <c r="E20" s="597">
        <v>108039</v>
      </c>
      <c r="F20" s="290"/>
      <c r="G20" s="290">
        <v>56793</v>
      </c>
      <c r="H20" s="290">
        <v>30212</v>
      </c>
      <c r="I20" s="596">
        <v>87005</v>
      </c>
      <c r="J20" s="290"/>
      <c r="K20" s="290">
        <v>4040</v>
      </c>
      <c r="L20" s="290">
        <v>2128</v>
      </c>
      <c r="M20" s="596">
        <v>6168</v>
      </c>
      <c r="N20" s="290"/>
      <c r="O20" s="290">
        <v>7412</v>
      </c>
      <c r="P20" s="290">
        <v>4565</v>
      </c>
      <c r="Q20" s="596">
        <v>11977</v>
      </c>
      <c r="R20" s="290"/>
      <c r="S20" s="290">
        <v>1830</v>
      </c>
      <c r="T20" s="290">
        <v>1059</v>
      </c>
      <c r="U20" s="596">
        <v>2889</v>
      </c>
    </row>
    <row r="21" spans="1:25" hidden="1" x14ac:dyDescent="0.3">
      <c r="A21" s="34">
        <f t="shared" si="0"/>
        <v>1993</v>
      </c>
      <c r="B21" s="35"/>
      <c r="C21" s="596"/>
      <c r="D21" s="596"/>
      <c r="E21" s="597"/>
      <c r="F21" s="290"/>
      <c r="G21" s="290"/>
      <c r="H21" s="290"/>
      <c r="I21" s="596"/>
      <c r="J21" s="290"/>
      <c r="K21" s="290"/>
      <c r="L21" s="290"/>
      <c r="M21" s="596"/>
      <c r="N21" s="290"/>
      <c r="O21" s="290"/>
      <c r="P21" s="290"/>
      <c r="Q21" s="596"/>
      <c r="R21" s="290"/>
      <c r="S21" s="290"/>
      <c r="T21" s="290"/>
      <c r="U21" s="596"/>
    </row>
    <row r="22" spans="1:25" x14ac:dyDescent="0.3">
      <c r="A22" s="34">
        <v>1994</v>
      </c>
      <c r="B22" s="35"/>
      <c r="C22" s="584">
        <v>64153</v>
      </c>
      <c r="D22" s="584">
        <v>35105</v>
      </c>
      <c r="E22" s="585">
        <v>99258</v>
      </c>
      <c r="F22" s="291"/>
      <c r="G22" s="291">
        <v>51918</v>
      </c>
      <c r="H22" s="291">
        <v>27860</v>
      </c>
      <c r="I22" s="584">
        <v>79778</v>
      </c>
      <c r="J22" s="291"/>
      <c r="K22" s="291">
        <v>3655</v>
      </c>
      <c r="L22" s="291">
        <v>2050</v>
      </c>
      <c r="M22" s="584">
        <v>5705</v>
      </c>
      <c r="N22" s="291"/>
      <c r="O22" s="291">
        <v>6862</v>
      </c>
      <c r="P22" s="291">
        <v>4173</v>
      </c>
      <c r="Q22" s="584">
        <v>11035</v>
      </c>
      <c r="R22" s="291"/>
      <c r="S22" s="291">
        <v>1718</v>
      </c>
      <c r="T22" s="291">
        <v>1022</v>
      </c>
      <c r="U22" s="584">
        <v>2740</v>
      </c>
    </row>
    <row r="23" spans="1:25" x14ac:dyDescent="0.3">
      <c r="A23" s="34">
        <v>1995</v>
      </c>
      <c r="B23" s="35"/>
      <c r="C23" s="584">
        <v>62249</v>
      </c>
      <c r="D23" s="584">
        <v>33471</v>
      </c>
      <c r="E23" s="585">
        <v>95720</v>
      </c>
      <c r="F23" s="291"/>
      <c r="G23" s="291">
        <v>50349</v>
      </c>
      <c r="H23" s="291">
        <v>26594</v>
      </c>
      <c r="I23" s="584">
        <v>76943</v>
      </c>
      <c r="J23" s="291"/>
      <c r="K23" s="291">
        <v>3608</v>
      </c>
      <c r="L23" s="291">
        <v>1951</v>
      </c>
      <c r="M23" s="584">
        <v>5559</v>
      </c>
      <c r="N23" s="291"/>
      <c r="O23" s="291">
        <v>6602</v>
      </c>
      <c r="P23" s="291">
        <v>3920</v>
      </c>
      <c r="Q23" s="584">
        <v>10522</v>
      </c>
      <c r="R23" s="291"/>
      <c r="S23" s="291">
        <v>1690</v>
      </c>
      <c r="T23" s="291">
        <v>1006</v>
      </c>
      <c r="U23" s="584">
        <v>2696</v>
      </c>
    </row>
    <row r="24" spans="1:25" x14ac:dyDescent="0.3">
      <c r="A24" s="34">
        <v>1996</v>
      </c>
      <c r="B24" s="35"/>
      <c r="C24" s="584">
        <v>59600</v>
      </c>
      <c r="D24" s="584">
        <v>31862</v>
      </c>
      <c r="E24" s="585">
        <v>91462</v>
      </c>
      <c r="F24" s="291"/>
      <c r="G24" s="291">
        <v>48227</v>
      </c>
      <c r="H24" s="291">
        <v>25477</v>
      </c>
      <c r="I24" s="584">
        <v>73704</v>
      </c>
      <c r="J24" s="291"/>
      <c r="K24" s="291">
        <v>3451</v>
      </c>
      <c r="L24" s="291">
        <v>1839</v>
      </c>
      <c r="M24" s="584">
        <v>5290</v>
      </c>
      <c r="N24" s="291"/>
      <c r="O24" s="291">
        <v>6398</v>
      </c>
      <c r="P24" s="291">
        <v>3643</v>
      </c>
      <c r="Q24" s="584">
        <v>10041</v>
      </c>
      <c r="R24" s="291"/>
      <c r="S24" s="291">
        <v>1524</v>
      </c>
      <c r="T24" s="291">
        <v>903</v>
      </c>
      <c r="U24" s="584">
        <v>2427</v>
      </c>
    </row>
    <row r="25" spans="1:25" x14ac:dyDescent="0.3">
      <c r="A25" s="34">
        <v>1997</v>
      </c>
      <c r="B25" s="35"/>
      <c r="C25" s="584">
        <v>56172</v>
      </c>
      <c r="D25" s="584">
        <v>30057</v>
      </c>
      <c r="E25" s="585">
        <v>86229</v>
      </c>
      <c r="F25" s="291"/>
      <c r="G25" s="291">
        <v>45292</v>
      </c>
      <c r="H25" s="291">
        <v>23852</v>
      </c>
      <c r="I25" s="584">
        <v>69144</v>
      </c>
      <c r="J25" s="291"/>
      <c r="K25" s="291">
        <v>3306</v>
      </c>
      <c r="L25" s="291">
        <v>1789</v>
      </c>
      <c r="M25" s="584">
        <v>5095</v>
      </c>
      <c r="N25" s="291"/>
      <c r="O25" s="291">
        <v>6038</v>
      </c>
      <c r="P25" s="291">
        <v>3576</v>
      </c>
      <c r="Q25" s="584">
        <v>9614</v>
      </c>
      <c r="R25" s="291"/>
      <c r="S25" s="291">
        <v>1536</v>
      </c>
      <c r="T25" s="291">
        <v>840</v>
      </c>
      <c r="U25" s="584">
        <v>2376</v>
      </c>
    </row>
    <row r="26" spans="1:25" x14ac:dyDescent="0.3">
      <c r="A26" s="34">
        <v>1998</v>
      </c>
      <c r="B26" s="35"/>
      <c r="C26" s="584">
        <v>54116</v>
      </c>
      <c r="D26" s="584">
        <v>28825</v>
      </c>
      <c r="E26" s="585">
        <v>82941</v>
      </c>
      <c r="F26" s="291"/>
      <c r="G26" s="291">
        <v>43716</v>
      </c>
      <c r="H26" s="291">
        <v>23069</v>
      </c>
      <c r="I26" s="584">
        <v>66785</v>
      </c>
      <c r="J26" s="291"/>
      <c r="K26" s="291">
        <v>3088</v>
      </c>
      <c r="L26" s="291">
        <v>1620</v>
      </c>
      <c r="M26" s="584">
        <v>4708</v>
      </c>
      <c r="N26" s="291"/>
      <c r="O26" s="291">
        <v>5866</v>
      </c>
      <c r="P26" s="291">
        <v>3370</v>
      </c>
      <c r="Q26" s="584">
        <v>9236</v>
      </c>
      <c r="R26" s="291"/>
      <c r="S26" s="291">
        <v>1446</v>
      </c>
      <c r="T26" s="291">
        <v>766</v>
      </c>
      <c r="U26" s="584">
        <v>2212</v>
      </c>
    </row>
    <row r="27" spans="1:25" x14ac:dyDescent="0.3">
      <c r="A27" s="34">
        <v>1999</v>
      </c>
      <c r="B27" s="35"/>
      <c r="C27" s="584">
        <v>51485</v>
      </c>
      <c r="D27" s="584">
        <v>26929</v>
      </c>
      <c r="E27" s="585">
        <v>78414</v>
      </c>
      <c r="F27" s="291"/>
      <c r="G27" s="291">
        <v>41479</v>
      </c>
      <c r="H27" s="291">
        <v>21464</v>
      </c>
      <c r="I27" s="584">
        <v>62943</v>
      </c>
      <c r="J27" s="291"/>
      <c r="K27" s="291">
        <v>3050</v>
      </c>
      <c r="L27" s="291">
        <v>1538</v>
      </c>
      <c r="M27" s="584">
        <v>4588</v>
      </c>
      <c r="N27" s="291"/>
      <c r="O27" s="291">
        <v>5564</v>
      </c>
      <c r="P27" s="291">
        <v>3180</v>
      </c>
      <c r="Q27" s="584">
        <v>8744</v>
      </c>
      <c r="R27" s="291"/>
      <c r="S27" s="291">
        <v>1392</v>
      </c>
      <c r="T27" s="291">
        <v>747</v>
      </c>
      <c r="U27" s="584">
        <v>2139</v>
      </c>
    </row>
    <row r="28" spans="1:25" x14ac:dyDescent="0.3">
      <c r="A28" s="34">
        <v>2000</v>
      </c>
      <c r="B28" s="35"/>
      <c r="C28" s="584">
        <v>48438</v>
      </c>
      <c r="D28" s="584">
        <v>24974</v>
      </c>
      <c r="E28" s="585">
        <v>73412</v>
      </c>
      <c r="F28" s="291"/>
      <c r="G28" s="291">
        <v>39204</v>
      </c>
      <c r="H28" s="291">
        <v>19913</v>
      </c>
      <c r="I28" s="584">
        <v>59117</v>
      </c>
      <c r="J28" s="291"/>
      <c r="K28" s="291">
        <v>2761</v>
      </c>
      <c r="L28" s="291">
        <v>1433</v>
      </c>
      <c r="M28" s="584">
        <v>4194</v>
      </c>
      <c r="N28" s="291"/>
      <c r="O28" s="291">
        <v>5243</v>
      </c>
      <c r="P28" s="291">
        <v>2957</v>
      </c>
      <c r="Q28" s="584">
        <v>8200</v>
      </c>
      <c r="R28" s="291"/>
      <c r="S28" s="291">
        <v>1230</v>
      </c>
      <c r="T28" s="291">
        <v>671</v>
      </c>
      <c r="U28" s="584">
        <v>1901</v>
      </c>
    </row>
    <row r="29" spans="1:25" x14ac:dyDescent="0.3">
      <c r="A29" s="34">
        <v>2001</v>
      </c>
      <c r="B29" s="35"/>
      <c r="C29" s="584">
        <v>46425</v>
      </c>
      <c r="D29" s="584">
        <v>23996</v>
      </c>
      <c r="E29" s="585">
        <v>70421</v>
      </c>
      <c r="F29" s="291"/>
      <c r="G29" s="291">
        <v>37717</v>
      </c>
      <c r="H29" s="291">
        <v>19176</v>
      </c>
      <c r="I29" s="584">
        <v>56893</v>
      </c>
      <c r="J29" s="291"/>
      <c r="K29" s="291">
        <v>2690</v>
      </c>
      <c r="L29" s="291">
        <v>1427</v>
      </c>
      <c r="M29" s="584">
        <v>4117</v>
      </c>
      <c r="N29" s="291"/>
      <c r="O29" s="291">
        <v>4864</v>
      </c>
      <c r="P29" s="291">
        <v>2752</v>
      </c>
      <c r="Q29" s="584">
        <v>7616</v>
      </c>
      <c r="R29" s="291"/>
      <c r="S29" s="291">
        <v>1154</v>
      </c>
      <c r="T29" s="291">
        <v>641</v>
      </c>
      <c r="U29" s="584">
        <v>1795</v>
      </c>
      <c r="X29" s="61"/>
      <c r="Y29" s="61"/>
    </row>
    <row r="30" spans="1:25" x14ac:dyDescent="0.3">
      <c r="A30" s="34">
        <v>2002</v>
      </c>
      <c r="B30" s="35"/>
      <c r="C30" s="584">
        <v>44723</v>
      </c>
      <c r="D30" s="584">
        <v>22940</v>
      </c>
      <c r="E30" s="585">
        <v>67663</v>
      </c>
      <c r="F30" s="291"/>
      <c r="G30" s="291">
        <v>36254</v>
      </c>
      <c r="H30" s="291">
        <v>18247</v>
      </c>
      <c r="I30" s="584">
        <v>54501</v>
      </c>
      <c r="J30" s="291"/>
      <c r="K30" s="291">
        <v>2610</v>
      </c>
      <c r="L30" s="291">
        <v>1349</v>
      </c>
      <c r="M30" s="584">
        <v>3959</v>
      </c>
      <c r="N30" s="291"/>
      <c r="O30" s="291">
        <v>4699</v>
      </c>
      <c r="P30" s="291">
        <v>2712</v>
      </c>
      <c r="Q30" s="584">
        <v>7411</v>
      </c>
      <c r="R30" s="291"/>
      <c r="S30" s="291">
        <v>1160</v>
      </c>
      <c r="T30" s="291">
        <v>632</v>
      </c>
      <c r="U30" s="584">
        <v>1792</v>
      </c>
      <c r="X30" s="61"/>
      <c r="Y30" s="61"/>
    </row>
    <row r="31" spans="1:25" ht="15.75" thickBot="1" x14ac:dyDescent="0.35">
      <c r="A31" s="642">
        <v>2003</v>
      </c>
      <c r="B31" s="643"/>
      <c r="C31" s="648">
        <v>42969</v>
      </c>
      <c r="D31" s="648">
        <v>21823</v>
      </c>
      <c r="E31" s="649">
        <v>64792</v>
      </c>
      <c r="F31" s="650"/>
      <c r="G31" s="650">
        <v>34747</v>
      </c>
      <c r="H31" s="650">
        <v>17476</v>
      </c>
      <c r="I31" s="648">
        <v>52223</v>
      </c>
      <c r="J31" s="650"/>
      <c r="K31" s="650">
        <v>2524</v>
      </c>
      <c r="L31" s="650">
        <v>1275</v>
      </c>
      <c r="M31" s="648">
        <v>3799</v>
      </c>
      <c r="N31" s="650"/>
      <c r="O31" s="650">
        <v>4618</v>
      </c>
      <c r="P31" s="650">
        <v>2538</v>
      </c>
      <c r="Q31" s="648">
        <v>7156</v>
      </c>
      <c r="R31" s="650"/>
      <c r="S31" s="650">
        <v>1080</v>
      </c>
      <c r="T31" s="650">
        <v>534</v>
      </c>
      <c r="U31" s="648">
        <v>1614</v>
      </c>
      <c r="W31" s="61"/>
      <c r="X31" s="61"/>
      <c r="Y31" s="61"/>
    </row>
    <row r="32" spans="1:25" ht="15.75" thickTop="1" x14ac:dyDescent="0.3">
      <c r="A32" s="582">
        <v>2004</v>
      </c>
      <c r="B32" s="583"/>
      <c r="C32" s="605">
        <v>40289</v>
      </c>
      <c r="D32" s="605">
        <v>20114</v>
      </c>
      <c r="E32" s="647">
        <v>60403</v>
      </c>
      <c r="F32" s="376"/>
      <c r="G32" s="376">
        <v>32658</v>
      </c>
      <c r="H32" s="376">
        <v>15966</v>
      </c>
      <c r="I32" s="605">
        <v>48624</v>
      </c>
      <c r="J32" s="376"/>
      <c r="K32" s="376">
        <v>2247</v>
      </c>
      <c r="L32" s="376">
        <v>1215</v>
      </c>
      <c r="M32" s="605">
        <v>3462</v>
      </c>
      <c r="N32" s="376"/>
      <c r="O32" s="376">
        <v>4320</v>
      </c>
      <c r="P32" s="376">
        <v>2375</v>
      </c>
      <c r="Q32" s="605">
        <v>6695</v>
      </c>
      <c r="R32" s="376"/>
      <c r="S32" s="376">
        <v>1064</v>
      </c>
      <c r="T32" s="376">
        <v>558</v>
      </c>
      <c r="U32" s="605">
        <v>1622</v>
      </c>
      <c r="W32" s="61"/>
      <c r="X32" s="61"/>
      <c r="Y32" s="61"/>
    </row>
    <row r="33" spans="1:27" x14ac:dyDescent="0.3">
      <c r="A33" s="34">
        <v>2005</v>
      </c>
      <c r="B33" s="35"/>
      <c r="C33" s="584">
        <v>38206</v>
      </c>
      <c r="D33" s="584">
        <v>18977</v>
      </c>
      <c r="E33" s="585">
        <v>57183</v>
      </c>
      <c r="F33" s="291"/>
      <c r="G33" s="291">
        <v>30804</v>
      </c>
      <c r="H33" s="291">
        <v>15091</v>
      </c>
      <c r="I33" s="584">
        <v>45895</v>
      </c>
      <c r="J33" s="291"/>
      <c r="K33" s="291">
        <v>2248</v>
      </c>
      <c r="L33" s="291">
        <v>1123</v>
      </c>
      <c r="M33" s="584">
        <v>3371</v>
      </c>
      <c r="N33" s="291"/>
      <c r="O33" s="291">
        <v>4174</v>
      </c>
      <c r="P33" s="291">
        <v>2248</v>
      </c>
      <c r="Q33" s="584">
        <v>6422</v>
      </c>
      <c r="R33" s="291"/>
      <c r="S33" s="291">
        <v>980</v>
      </c>
      <c r="T33" s="291">
        <v>515</v>
      </c>
      <c r="U33" s="584">
        <v>1495</v>
      </c>
      <c r="W33" s="61"/>
    </row>
    <row r="34" spans="1:27" x14ac:dyDescent="0.3">
      <c r="A34" s="34">
        <v>2006</v>
      </c>
      <c r="B34" s="35"/>
      <c r="C34" s="584">
        <v>35982</v>
      </c>
      <c r="D34" s="584">
        <v>17909</v>
      </c>
      <c r="E34" s="585">
        <v>53891</v>
      </c>
      <c r="F34" s="291"/>
      <c r="G34" s="291">
        <v>29083</v>
      </c>
      <c r="H34" s="291">
        <v>14224</v>
      </c>
      <c r="I34" s="584">
        <v>43307</v>
      </c>
      <c r="J34" s="291"/>
      <c r="K34" s="291">
        <v>2081</v>
      </c>
      <c r="L34" s="291">
        <v>1020</v>
      </c>
      <c r="M34" s="584">
        <v>3101</v>
      </c>
      <c r="N34" s="291"/>
      <c r="O34" s="291">
        <v>3872</v>
      </c>
      <c r="P34" s="291">
        <v>2150</v>
      </c>
      <c r="Q34" s="584">
        <v>6022</v>
      </c>
      <c r="R34" s="291"/>
      <c r="S34" s="291">
        <v>946</v>
      </c>
      <c r="T34" s="291">
        <v>515</v>
      </c>
      <c r="U34" s="584">
        <v>1461</v>
      </c>
      <c r="W34" s="61"/>
    </row>
    <row r="35" spans="1:27" x14ac:dyDescent="0.3">
      <c r="A35" s="34">
        <v>2007</v>
      </c>
      <c r="B35" s="35"/>
      <c r="C35" s="584">
        <v>34793</v>
      </c>
      <c r="D35" s="584">
        <v>16935</v>
      </c>
      <c r="E35" s="585">
        <v>51729</v>
      </c>
      <c r="F35" s="291"/>
      <c r="G35" s="291">
        <v>27889</v>
      </c>
      <c r="H35" s="291">
        <v>13421</v>
      </c>
      <c r="I35" s="584">
        <v>41310</v>
      </c>
      <c r="J35" s="291"/>
      <c r="K35" s="291">
        <v>1984</v>
      </c>
      <c r="L35" s="291">
        <v>1008</v>
      </c>
      <c r="M35" s="584">
        <v>2992</v>
      </c>
      <c r="N35" s="291"/>
      <c r="O35" s="291">
        <v>3983</v>
      </c>
      <c r="P35" s="291">
        <v>2044</v>
      </c>
      <c r="Q35" s="584">
        <v>6028</v>
      </c>
      <c r="R35" s="291"/>
      <c r="S35" s="291">
        <v>937</v>
      </c>
      <c r="T35" s="291">
        <v>462</v>
      </c>
      <c r="U35" s="584">
        <v>1399</v>
      </c>
      <c r="W35" s="61"/>
    </row>
    <row r="36" spans="1:27" x14ac:dyDescent="0.3">
      <c r="A36" s="34">
        <v>2008</v>
      </c>
      <c r="B36" s="35"/>
      <c r="C36" s="584">
        <v>33510</v>
      </c>
      <c r="D36" s="584">
        <v>16388</v>
      </c>
      <c r="E36" s="585">
        <v>49898</v>
      </c>
      <c r="F36" s="291"/>
      <c r="G36" s="291">
        <v>26959</v>
      </c>
      <c r="H36" s="291">
        <v>12989</v>
      </c>
      <c r="I36" s="584">
        <v>39948</v>
      </c>
      <c r="J36" s="291"/>
      <c r="K36" s="291">
        <v>1907</v>
      </c>
      <c r="L36" s="291">
        <v>970</v>
      </c>
      <c r="M36" s="584">
        <v>2877</v>
      </c>
      <c r="N36" s="291"/>
      <c r="O36" s="291">
        <v>3763</v>
      </c>
      <c r="P36" s="291">
        <v>1956</v>
      </c>
      <c r="Q36" s="584">
        <v>5719</v>
      </c>
      <c r="R36" s="291"/>
      <c r="S36" s="291">
        <v>881</v>
      </c>
      <c r="T36" s="291">
        <v>473</v>
      </c>
      <c r="U36" s="584">
        <v>1354</v>
      </c>
      <c r="W36" s="61"/>
    </row>
    <row r="37" spans="1:27" x14ac:dyDescent="0.3">
      <c r="A37" s="34">
        <v>2009</v>
      </c>
      <c r="B37" s="35"/>
      <c r="C37" s="584">
        <v>31995</v>
      </c>
      <c r="D37" s="584">
        <v>15282</v>
      </c>
      <c r="E37" s="585">
        <v>47277</v>
      </c>
      <c r="F37" s="291"/>
      <c r="G37" s="291">
        <v>25863</v>
      </c>
      <c r="H37" s="291">
        <v>12046</v>
      </c>
      <c r="I37" s="584">
        <v>37909</v>
      </c>
      <c r="J37" s="291"/>
      <c r="K37" s="291">
        <v>1871</v>
      </c>
      <c r="L37" s="291">
        <v>943</v>
      </c>
      <c r="M37" s="584">
        <v>2814</v>
      </c>
      <c r="N37" s="291"/>
      <c r="O37" s="291">
        <v>3414</v>
      </c>
      <c r="P37" s="291">
        <v>1837</v>
      </c>
      <c r="Q37" s="584">
        <v>5251</v>
      </c>
      <c r="R37" s="291"/>
      <c r="S37" s="291">
        <v>847</v>
      </c>
      <c r="T37" s="291">
        <v>456</v>
      </c>
      <c r="U37" s="584">
        <v>1303</v>
      </c>
      <c r="X37" s="61"/>
    </row>
    <row r="38" spans="1:27" x14ac:dyDescent="0.3">
      <c r="A38" s="34">
        <v>2010</v>
      </c>
      <c r="B38" s="35"/>
      <c r="C38" s="584">
        <v>31763</v>
      </c>
      <c r="D38" s="584">
        <v>14921</v>
      </c>
      <c r="E38" s="585">
        <v>46684</v>
      </c>
      <c r="F38" s="291"/>
      <c r="G38" s="291">
        <v>25680</v>
      </c>
      <c r="H38" s="291">
        <v>11888</v>
      </c>
      <c r="I38" s="584">
        <v>37568</v>
      </c>
      <c r="J38" s="291"/>
      <c r="K38" s="291">
        <v>1771</v>
      </c>
      <c r="L38" s="291">
        <v>868</v>
      </c>
      <c r="M38" s="584">
        <v>2639</v>
      </c>
      <c r="N38" s="291"/>
      <c r="O38" s="291">
        <v>3415</v>
      </c>
      <c r="P38" s="291">
        <v>1726</v>
      </c>
      <c r="Q38" s="584">
        <v>5141</v>
      </c>
      <c r="R38" s="291"/>
      <c r="S38" s="291">
        <v>897</v>
      </c>
      <c r="T38" s="291">
        <v>439</v>
      </c>
      <c r="U38" s="584">
        <v>1336</v>
      </c>
      <c r="X38" s="61"/>
    </row>
    <row r="39" spans="1:27" x14ac:dyDescent="0.3">
      <c r="A39" s="34">
        <v>2011</v>
      </c>
      <c r="B39" s="35"/>
      <c r="C39" s="584">
        <v>29389</v>
      </c>
      <c r="D39" s="584">
        <v>13965</v>
      </c>
      <c r="E39" s="585">
        <v>43354</v>
      </c>
      <c r="F39" s="291"/>
      <c r="G39" s="291">
        <v>23622</v>
      </c>
      <c r="H39" s="291">
        <v>11097</v>
      </c>
      <c r="I39" s="584">
        <v>34719</v>
      </c>
      <c r="J39" s="291"/>
      <c r="K39" s="291">
        <v>1707</v>
      </c>
      <c r="L39" s="291">
        <v>871</v>
      </c>
      <c r="M39" s="584">
        <v>2578</v>
      </c>
      <c r="N39" s="291"/>
      <c r="O39" s="291">
        <v>3236</v>
      </c>
      <c r="P39" s="291">
        <v>1642</v>
      </c>
      <c r="Q39" s="584">
        <v>4878</v>
      </c>
      <c r="R39" s="291"/>
      <c r="S39" s="291">
        <v>824</v>
      </c>
      <c r="T39" s="291">
        <v>355</v>
      </c>
      <c r="U39" s="584">
        <v>1179</v>
      </c>
      <c r="X39" s="61"/>
    </row>
    <row r="40" spans="1:27" x14ac:dyDescent="0.3">
      <c r="A40" s="34">
        <v>2012</v>
      </c>
      <c r="B40" s="35"/>
      <c r="C40" s="584">
        <v>28482</v>
      </c>
      <c r="D40" s="584">
        <v>13942</v>
      </c>
      <c r="E40" s="585">
        <v>42424</v>
      </c>
      <c r="F40" s="291"/>
      <c r="G40" s="291">
        <v>22860</v>
      </c>
      <c r="H40" s="291">
        <v>11113</v>
      </c>
      <c r="I40" s="584">
        <v>33973</v>
      </c>
      <c r="J40" s="291"/>
      <c r="K40" s="291">
        <v>1650</v>
      </c>
      <c r="L40" s="291">
        <v>839</v>
      </c>
      <c r="M40" s="584">
        <v>2489</v>
      </c>
      <c r="N40" s="291"/>
      <c r="O40" s="291">
        <v>3194</v>
      </c>
      <c r="P40" s="291">
        <v>1659</v>
      </c>
      <c r="Q40" s="584">
        <v>4853</v>
      </c>
      <c r="R40" s="291"/>
      <c r="S40" s="291">
        <v>778</v>
      </c>
      <c r="T40" s="291">
        <v>331</v>
      </c>
      <c r="U40" s="584">
        <v>1109</v>
      </c>
      <c r="X40" s="61"/>
    </row>
    <row r="41" spans="1:27" x14ac:dyDescent="0.3">
      <c r="A41" s="34">
        <v>2013</v>
      </c>
      <c r="B41" s="35"/>
      <c r="C41" s="584">
        <v>29082</v>
      </c>
      <c r="D41" s="584">
        <v>13758</v>
      </c>
      <c r="E41" s="585">
        <v>42840</v>
      </c>
      <c r="F41" s="291"/>
      <c r="G41" s="291">
        <v>23248</v>
      </c>
      <c r="H41" s="291">
        <v>10871</v>
      </c>
      <c r="I41" s="584">
        <v>34119</v>
      </c>
      <c r="J41" s="586"/>
      <c r="K41" s="291">
        <v>1704</v>
      </c>
      <c r="L41" s="291">
        <v>814</v>
      </c>
      <c r="M41" s="584">
        <v>2518</v>
      </c>
      <c r="N41" s="291"/>
      <c r="O41" s="291">
        <v>3167</v>
      </c>
      <c r="P41" s="291">
        <v>1626</v>
      </c>
      <c r="Q41" s="584">
        <v>4793</v>
      </c>
      <c r="R41" s="291"/>
      <c r="S41" s="291">
        <v>757</v>
      </c>
      <c r="T41" s="291">
        <v>364</v>
      </c>
      <c r="U41" s="584">
        <v>1121</v>
      </c>
      <c r="W41" s="61"/>
    </row>
    <row r="42" spans="1:27" x14ac:dyDescent="0.3">
      <c r="A42" s="34">
        <v>2014</v>
      </c>
      <c r="B42" s="35"/>
      <c r="C42" s="584">
        <v>28538</v>
      </c>
      <c r="D42" s="584">
        <v>13475</v>
      </c>
      <c r="E42" s="585">
        <v>42013</v>
      </c>
      <c r="F42" s="291"/>
      <c r="G42" s="291">
        <v>22990</v>
      </c>
      <c r="H42" s="291">
        <v>10723</v>
      </c>
      <c r="I42" s="584">
        <v>33713</v>
      </c>
      <c r="J42" s="586"/>
      <c r="K42" s="291">
        <v>1622</v>
      </c>
      <c r="L42" s="291">
        <v>790</v>
      </c>
      <c r="M42" s="584">
        <v>2412</v>
      </c>
      <c r="N42" s="291"/>
      <c r="O42" s="291">
        <v>3001</v>
      </c>
      <c r="P42" s="291">
        <v>1520</v>
      </c>
      <c r="Q42" s="584">
        <v>4521</v>
      </c>
      <c r="R42" s="291"/>
      <c r="S42" s="291">
        <v>722</v>
      </c>
      <c r="T42" s="291">
        <v>356</v>
      </c>
      <c r="U42" s="584">
        <v>1078</v>
      </c>
    </row>
    <row r="43" spans="1:27" x14ac:dyDescent="0.3">
      <c r="A43" s="41">
        <v>2015</v>
      </c>
      <c r="B43" s="42"/>
      <c r="C43" s="587">
        <v>29125</v>
      </c>
      <c r="D43" s="587">
        <v>14112</v>
      </c>
      <c r="E43" s="588">
        <v>43237</v>
      </c>
      <c r="F43" s="292"/>
      <c r="G43" s="292">
        <v>23263</v>
      </c>
      <c r="H43" s="292">
        <v>11167</v>
      </c>
      <c r="I43" s="587">
        <v>34430</v>
      </c>
      <c r="J43" s="589"/>
      <c r="K43" s="292">
        <v>1744</v>
      </c>
      <c r="L43" s="292">
        <v>866</v>
      </c>
      <c r="M43" s="587">
        <v>2610</v>
      </c>
      <c r="N43" s="292"/>
      <c r="O43" s="292">
        <v>3168</v>
      </c>
      <c r="P43" s="292">
        <v>1602</v>
      </c>
      <c r="Q43" s="587">
        <v>4770</v>
      </c>
      <c r="R43" s="292"/>
      <c r="S43" s="292">
        <v>738</v>
      </c>
      <c r="T43" s="292">
        <v>380</v>
      </c>
      <c r="U43" s="587">
        <v>1118</v>
      </c>
      <c r="AA43" s="61"/>
    </row>
    <row r="44" spans="1:27" x14ac:dyDescent="0.3">
      <c r="A44" s="34">
        <v>2016</v>
      </c>
      <c r="B44" s="35"/>
      <c r="C44" s="587">
        <v>29214</v>
      </c>
      <c r="D44" s="587">
        <v>14160</v>
      </c>
      <c r="E44" s="588">
        <v>43374</v>
      </c>
      <c r="F44" s="292"/>
      <c r="G44" s="292">
        <v>23438</v>
      </c>
      <c r="H44" s="292">
        <v>11204</v>
      </c>
      <c r="I44" s="587">
        <v>34642</v>
      </c>
      <c r="J44" s="589"/>
      <c r="K44" s="292">
        <v>1697</v>
      </c>
      <c r="L44" s="292">
        <v>848</v>
      </c>
      <c r="M44" s="587">
        <v>2545</v>
      </c>
      <c r="N44" s="292"/>
      <c r="O44" s="292">
        <v>3151</v>
      </c>
      <c r="P44" s="292">
        <v>1622</v>
      </c>
      <c r="Q44" s="587">
        <v>4773</v>
      </c>
      <c r="R44" s="292"/>
      <c r="S44" s="292">
        <v>726</v>
      </c>
      <c r="T44" s="292">
        <v>383</v>
      </c>
      <c r="U44" s="587">
        <v>1109</v>
      </c>
      <c r="AA44" s="61"/>
    </row>
    <row r="45" spans="1:27" x14ac:dyDescent="0.3">
      <c r="A45" s="34">
        <v>2017</v>
      </c>
      <c r="B45" s="35"/>
      <c r="C45" s="587">
        <v>29485</v>
      </c>
      <c r="D45" s="587">
        <v>14001</v>
      </c>
      <c r="E45" s="588">
        <v>43486</v>
      </c>
      <c r="F45" s="292"/>
      <c r="G45" s="292">
        <v>23568</v>
      </c>
      <c r="H45" s="292">
        <v>11124</v>
      </c>
      <c r="I45" s="587">
        <v>34692</v>
      </c>
      <c r="J45" s="589"/>
      <c r="K45" s="292">
        <v>1772</v>
      </c>
      <c r="L45" s="292">
        <v>786</v>
      </c>
      <c r="M45" s="587">
        <v>2558</v>
      </c>
      <c r="N45" s="292"/>
      <c r="O45" s="292">
        <v>3186</v>
      </c>
      <c r="P45" s="292">
        <v>1629</v>
      </c>
      <c r="Q45" s="587">
        <v>4815</v>
      </c>
      <c r="R45" s="292"/>
      <c r="S45" s="292">
        <v>768</v>
      </c>
      <c r="T45" s="292">
        <v>366</v>
      </c>
      <c r="U45" s="587">
        <v>1134</v>
      </c>
      <c r="AA45" s="61"/>
    </row>
    <row r="46" spans="1:27" x14ac:dyDescent="0.3">
      <c r="A46" s="34">
        <v>2018</v>
      </c>
      <c r="B46" s="35"/>
      <c r="C46" s="587">
        <v>30025</v>
      </c>
      <c r="D46" s="587">
        <v>14236</v>
      </c>
      <c r="E46" s="588">
        <v>44261</v>
      </c>
      <c r="F46" s="292"/>
      <c r="G46" s="292">
        <v>24238</v>
      </c>
      <c r="H46" s="292">
        <v>11343</v>
      </c>
      <c r="I46" s="587">
        <v>35581</v>
      </c>
      <c r="J46" s="589"/>
      <c r="K46" s="292">
        <v>1750</v>
      </c>
      <c r="L46" s="292">
        <v>857</v>
      </c>
      <c r="M46" s="587">
        <v>2607</v>
      </c>
      <c r="N46" s="292"/>
      <c r="O46" s="292">
        <v>3107</v>
      </c>
      <c r="P46" s="292">
        <v>1568</v>
      </c>
      <c r="Q46" s="587">
        <v>4675</v>
      </c>
      <c r="R46" s="292"/>
      <c r="S46" s="292">
        <v>724</v>
      </c>
      <c r="T46" s="292">
        <v>361</v>
      </c>
      <c r="U46" s="587">
        <v>1085</v>
      </c>
      <c r="AA46" s="61"/>
    </row>
    <row r="47" spans="1:27" x14ac:dyDescent="0.3">
      <c r="A47" s="689">
        <v>2019</v>
      </c>
      <c r="B47" s="690"/>
      <c r="C47" s="691">
        <v>29332</v>
      </c>
      <c r="D47" s="691">
        <v>13919</v>
      </c>
      <c r="E47" s="692">
        <v>43251</v>
      </c>
      <c r="F47" s="565"/>
      <c r="G47" s="565">
        <v>23547</v>
      </c>
      <c r="H47" s="565">
        <v>11036</v>
      </c>
      <c r="I47" s="691">
        <v>34583</v>
      </c>
      <c r="J47" s="693"/>
      <c r="K47" s="565">
        <v>1746</v>
      </c>
      <c r="L47" s="565">
        <v>820</v>
      </c>
      <c r="M47" s="691">
        <v>2566</v>
      </c>
      <c r="N47" s="565"/>
      <c r="O47" s="565">
        <v>3063</v>
      </c>
      <c r="P47" s="565">
        <v>1604</v>
      </c>
      <c r="Q47" s="691">
        <v>4667</v>
      </c>
      <c r="R47" s="565"/>
      <c r="S47" s="565">
        <v>735</v>
      </c>
      <c r="T47" s="565">
        <v>359</v>
      </c>
      <c r="U47" s="691">
        <v>1094</v>
      </c>
      <c r="AA47" s="61"/>
    </row>
    <row r="48" spans="1:27" x14ac:dyDescent="0.3">
      <c r="O48" s="17"/>
      <c r="P48" s="17"/>
      <c r="Q48" s="17"/>
    </row>
    <row r="49" spans="1:22" s="279" customFormat="1" x14ac:dyDescent="0.35">
      <c r="A49" s="343" t="s">
        <v>60</v>
      </c>
      <c r="B49" s="341" t="s">
        <v>1288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2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</row>
    <row r="51" spans="1:22" s="279" customFormat="1" x14ac:dyDescent="0.35">
      <c r="A51" s="342"/>
      <c r="B51" s="341" t="s">
        <v>1297</v>
      </c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</row>
    <row r="52" spans="1:22" s="279" customFormat="1" x14ac:dyDescent="0.35">
      <c r="A52" s="342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</row>
    <row r="53" spans="1:22" s="279" customFormat="1" x14ac:dyDescent="0.35">
      <c r="A53" s="343" t="s">
        <v>20</v>
      </c>
      <c r="B53" s="279" t="s">
        <v>1282</v>
      </c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</row>
    <row r="54" spans="1:22" s="279" customFormat="1" x14ac:dyDescent="0.35">
      <c r="A54" s="342"/>
      <c r="B54" s="341" t="s">
        <v>1280</v>
      </c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</row>
    <row r="55" spans="1:22" s="279" customFormat="1" ht="15.75" x14ac:dyDescent="0.35">
      <c r="A55" s="342"/>
      <c r="B55" s="996" t="s">
        <v>1286</v>
      </c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</row>
    <row r="56" spans="1:22" s="279" customFormat="1" x14ac:dyDescent="0.35">
      <c r="B56" s="341" t="s">
        <v>1281</v>
      </c>
    </row>
    <row r="57" spans="1:22" s="279" customFormat="1" ht="15.75" x14ac:dyDescent="0.35">
      <c r="B57" s="996" t="s">
        <v>1284</v>
      </c>
      <c r="C57" s="2"/>
    </row>
    <row r="58" spans="1:22" s="279" customFormat="1" ht="15.75" x14ac:dyDescent="0.35">
      <c r="B58" s="341" t="s">
        <v>1283</v>
      </c>
      <c r="C58" s="2"/>
    </row>
    <row r="59" spans="1:22" x14ac:dyDescent="0.3">
      <c r="B59" s="996" t="s">
        <v>1285</v>
      </c>
    </row>
    <row r="60" spans="1:22" x14ac:dyDescent="0.3">
      <c r="B60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5" r:id="rId1" xr:uid="{8665709E-E832-4306-96B7-FBE75E418E72}"/>
    <hyperlink ref="B59" r:id="rId2" xr:uid="{DA3845F3-231F-47DA-A7F9-A93266293893}"/>
    <hyperlink ref="B57" r:id="rId3" xr:uid="{61CFCF8E-338E-495C-9DD9-8B5E7A216C30}"/>
    <hyperlink ref="B60" r:id="rId4" xr:uid="{017836EB-EA87-4CE1-A6FD-17BFB99FDFD8}"/>
    <hyperlink ref="A2" location="'CHAPTER 1'!A1" display="Back to Table of Contents" xr:uid="{F8ECFD43-8571-47B0-AAED-463FA48141EA}"/>
  </hyperlinks>
  <pageMargins left="0.7" right="0.7" top="0.75" bottom="0.75" header="0.3" footer="0.3"/>
  <pageSetup paperSize="9" scale="70" orientation="landscape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>
    <tabColor theme="7" tint="0.39997558519241921"/>
    <pageSetUpPr fitToPage="1"/>
  </sheetPr>
  <dimension ref="A1:X59"/>
  <sheetViews>
    <sheetView showGridLines="0" zoomScaleNormal="100" workbookViewId="0">
      <pane ySplit="4" topLeftCell="A5" activePane="bottomLeft" state="frozen"/>
      <selection activeCell="A48" sqref="A48"/>
      <selection pane="bottomLeft" activeCell="A2" sqref="A2"/>
    </sheetView>
  </sheetViews>
  <sheetFormatPr defaultColWidth="9.140625" defaultRowHeight="15" x14ac:dyDescent="0.3"/>
  <cols>
    <col min="1" max="1" width="15" style="2" customWidth="1"/>
    <col min="2" max="2" width="3.5703125" style="2" customWidth="1"/>
    <col min="3" max="5" width="9.140625" style="2"/>
    <col min="6" max="6" width="4.7109375" style="2" customWidth="1"/>
    <col min="7" max="9" width="9.140625" style="2"/>
    <col min="10" max="10" width="3.85546875" style="2" customWidth="1"/>
    <col min="11" max="13" width="9.140625" style="2"/>
    <col min="14" max="14" width="4.7109375" style="2" customWidth="1"/>
    <col min="15" max="17" width="9.140625" style="2"/>
    <col min="18" max="18" width="4" style="2" customWidth="1"/>
    <col min="19" max="16384" width="9.140625" style="2"/>
  </cols>
  <sheetData>
    <row r="1" spans="1:21" s="16" customFormat="1" ht="18" x14ac:dyDescent="0.35">
      <c r="A1" s="14" t="s">
        <v>1066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U2" s="20"/>
    </row>
    <row r="3" spans="1:21" x14ac:dyDescent="0.3">
      <c r="A3" s="21"/>
      <c r="B3" s="21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1961</v>
      </c>
      <c r="B5" s="30"/>
      <c r="C5" s="598" t="s">
        <v>61</v>
      </c>
      <c r="D5" s="598" t="s">
        <v>61</v>
      </c>
      <c r="E5" s="599" t="s">
        <v>61</v>
      </c>
      <c r="F5" s="600"/>
      <c r="G5" s="600">
        <v>72570</v>
      </c>
      <c r="H5" s="600">
        <v>64355</v>
      </c>
      <c r="I5" s="601">
        <v>136925</v>
      </c>
      <c r="J5" s="600"/>
      <c r="K5" s="600">
        <v>5070</v>
      </c>
      <c r="L5" s="600">
        <v>4012</v>
      </c>
      <c r="M5" s="601">
        <v>9082</v>
      </c>
      <c r="N5" s="600"/>
      <c r="O5" s="600">
        <v>10312</v>
      </c>
      <c r="P5" s="600">
        <v>8897</v>
      </c>
      <c r="Q5" s="601">
        <v>19209</v>
      </c>
      <c r="R5" s="600"/>
      <c r="S5" s="602" t="s">
        <v>61</v>
      </c>
      <c r="T5" s="602" t="s">
        <v>61</v>
      </c>
      <c r="U5" s="598" t="s">
        <v>61</v>
      </c>
    </row>
    <row r="6" spans="1:21" hidden="1" x14ac:dyDescent="0.3">
      <c r="A6" s="582">
        <f>A5+2</f>
        <v>1963</v>
      </c>
      <c r="B6" s="583"/>
      <c r="C6" s="603"/>
      <c r="D6" s="603"/>
      <c r="E6" s="604"/>
      <c r="F6" s="376"/>
      <c r="G6" s="376"/>
      <c r="H6" s="376"/>
      <c r="I6" s="605"/>
      <c r="J6" s="376"/>
      <c r="K6" s="376"/>
      <c r="L6" s="376"/>
      <c r="M6" s="605"/>
      <c r="N6" s="376"/>
      <c r="O6" s="376"/>
      <c r="P6" s="376"/>
      <c r="Q6" s="605"/>
      <c r="R6" s="376"/>
      <c r="S6" s="606"/>
      <c r="T6" s="606"/>
      <c r="U6" s="603"/>
    </row>
    <row r="7" spans="1:21" hidden="1" x14ac:dyDescent="0.3">
      <c r="A7" s="582">
        <f t="shared" ref="A7:A21" si="0">A6+2</f>
        <v>1965</v>
      </c>
      <c r="B7" s="583"/>
      <c r="C7" s="603"/>
      <c r="D7" s="603"/>
      <c r="E7" s="604"/>
      <c r="F7" s="376"/>
      <c r="G7" s="376"/>
      <c r="H7" s="376"/>
      <c r="I7" s="605"/>
      <c r="J7" s="376"/>
      <c r="K7" s="376"/>
      <c r="L7" s="376"/>
      <c r="M7" s="605"/>
      <c r="N7" s="376"/>
      <c r="O7" s="376"/>
      <c r="P7" s="376"/>
      <c r="Q7" s="605"/>
      <c r="R7" s="376"/>
      <c r="S7" s="606"/>
      <c r="T7" s="606"/>
      <c r="U7" s="603"/>
    </row>
    <row r="8" spans="1:21" hidden="1" x14ac:dyDescent="0.3">
      <c r="A8" s="582">
        <f t="shared" si="0"/>
        <v>1967</v>
      </c>
      <c r="B8" s="583"/>
      <c r="C8" s="603"/>
      <c r="D8" s="603"/>
      <c r="E8" s="604"/>
      <c r="F8" s="376"/>
      <c r="G8" s="376"/>
      <c r="H8" s="376"/>
      <c r="I8" s="605"/>
      <c r="J8" s="376"/>
      <c r="K8" s="376"/>
      <c r="L8" s="376"/>
      <c r="M8" s="605"/>
      <c r="N8" s="376"/>
      <c r="O8" s="376"/>
      <c r="P8" s="376"/>
      <c r="Q8" s="605"/>
      <c r="R8" s="376"/>
      <c r="S8" s="606"/>
      <c r="T8" s="606"/>
      <c r="U8" s="603"/>
    </row>
    <row r="9" spans="1:21" hidden="1" x14ac:dyDescent="0.3">
      <c r="A9" s="582">
        <f t="shared" si="0"/>
        <v>1969</v>
      </c>
      <c r="B9" s="583"/>
      <c r="C9" s="603"/>
      <c r="D9" s="603"/>
      <c r="E9" s="604"/>
      <c r="F9" s="376"/>
      <c r="G9" s="376"/>
      <c r="H9" s="376"/>
      <c r="I9" s="605"/>
      <c r="J9" s="376"/>
      <c r="K9" s="376"/>
      <c r="L9" s="376"/>
      <c r="M9" s="605"/>
      <c r="N9" s="376"/>
      <c r="O9" s="376"/>
      <c r="P9" s="376"/>
      <c r="Q9" s="605"/>
      <c r="R9" s="376"/>
      <c r="S9" s="606"/>
      <c r="T9" s="606"/>
      <c r="U9" s="603"/>
    </row>
    <row r="10" spans="1:21" x14ac:dyDescent="0.3">
      <c r="A10" s="582">
        <v>1971</v>
      </c>
      <c r="B10" s="583"/>
      <c r="C10" s="603" t="s">
        <v>61</v>
      </c>
      <c r="D10" s="603" t="s">
        <v>61</v>
      </c>
      <c r="E10" s="604" t="s">
        <v>61</v>
      </c>
      <c r="F10" s="376"/>
      <c r="G10" s="376">
        <v>77521</v>
      </c>
      <c r="H10" s="376">
        <v>56244</v>
      </c>
      <c r="I10" s="605">
        <v>133765</v>
      </c>
      <c r="J10" s="376"/>
      <c r="K10" s="376">
        <v>5515</v>
      </c>
      <c r="L10" s="376">
        <v>3844</v>
      </c>
      <c r="M10" s="605">
        <v>9359</v>
      </c>
      <c r="N10" s="376"/>
      <c r="O10" s="376">
        <v>10027</v>
      </c>
      <c r="P10" s="376">
        <v>7629</v>
      </c>
      <c r="Q10" s="605">
        <v>17656</v>
      </c>
      <c r="R10" s="376"/>
      <c r="S10" s="606" t="s">
        <v>61</v>
      </c>
      <c r="T10" s="606" t="s">
        <v>61</v>
      </c>
      <c r="U10" s="603" t="s">
        <v>61</v>
      </c>
    </row>
    <row r="11" spans="1:21" hidden="1" x14ac:dyDescent="0.3">
      <c r="A11" s="34">
        <f t="shared" si="0"/>
        <v>1973</v>
      </c>
      <c r="B11" s="35"/>
      <c r="C11" s="607"/>
      <c r="D11" s="607"/>
      <c r="E11" s="608"/>
      <c r="F11" s="291"/>
      <c r="G11" s="291"/>
      <c r="H11" s="291"/>
      <c r="I11" s="584"/>
      <c r="J11" s="291"/>
      <c r="K11" s="291"/>
      <c r="L11" s="291"/>
      <c r="M11" s="584"/>
      <c r="N11" s="291"/>
      <c r="O11" s="291"/>
      <c r="P11" s="291"/>
      <c r="Q11" s="584"/>
      <c r="R11" s="291"/>
      <c r="S11" s="609"/>
      <c r="T11" s="609"/>
      <c r="U11" s="607"/>
    </row>
    <row r="12" spans="1:21" hidden="1" x14ac:dyDescent="0.3">
      <c r="A12" s="34">
        <f t="shared" si="0"/>
        <v>1975</v>
      </c>
      <c r="B12" s="35"/>
      <c r="C12" s="584"/>
      <c r="D12" s="584"/>
      <c r="E12" s="585"/>
      <c r="F12" s="291"/>
      <c r="G12" s="291"/>
      <c r="H12" s="291"/>
      <c r="I12" s="584"/>
      <c r="J12" s="291"/>
      <c r="K12" s="291"/>
      <c r="L12" s="291"/>
      <c r="M12" s="584"/>
      <c r="N12" s="291"/>
      <c r="O12" s="291"/>
      <c r="P12" s="291"/>
      <c r="Q12" s="584"/>
      <c r="R12" s="291"/>
      <c r="S12" s="291"/>
      <c r="T12" s="291"/>
      <c r="U12" s="584"/>
    </row>
    <row r="13" spans="1:21" hidden="1" x14ac:dyDescent="0.3">
      <c r="A13" s="34">
        <f t="shared" si="0"/>
        <v>1977</v>
      </c>
      <c r="B13" s="35"/>
      <c r="C13" s="584"/>
      <c r="D13" s="584"/>
      <c r="E13" s="585"/>
      <c r="F13" s="291"/>
      <c r="G13" s="291"/>
      <c r="H13" s="291"/>
      <c r="I13" s="584"/>
      <c r="J13" s="291"/>
      <c r="K13" s="291"/>
      <c r="L13" s="291"/>
      <c r="M13" s="584"/>
      <c r="N13" s="291"/>
      <c r="O13" s="291"/>
      <c r="P13" s="291"/>
      <c r="Q13" s="584"/>
      <c r="R13" s="291"/>
      <c r="S13" s="291"/>
      <c r="T13" s="291"/>
      <c r="U13" s="584"/>
    </row>
    <row r="14" spans="1:21" hidden="1" x14ac:dyDescent="0.3">
      <c r="A14" s="34">
        <f t="shared" si="0"/>
        <v>1979</v>
      </c>
      <c r="B14" s="35"/>
      <c r="C14" s="584"/>
      <c r="D14" s="584"/>
      <c r="E14" s="585"/>
      <c r="F14" s="291"/>
      <c r="G14" s="291"/>
      <c r="H14" s="291"/>
      <c r="I14" s="584"/>
      <c r="J14" s="291"/>
      <c r="K14" s="291"/>
      <c r="L14" s="291"/>
      <c r="M14" s="584"/>
      <c r="N14" s="291"/>
      <c r="O14" s="291"/>
      <c r="P14" s="291"/>
      <c r="Q14" s="584"/>
      <c r="R14" s="291"/>
      <c r="S14" s="291"/>
      <c r="T14" s="291"/>
      <c r="U14" s="584"/>
    </row>
    <row r="15" spans="1:21" x14ac:dyDescent="0.3">
      <c r="A15" s="34">
        <v>1981</v>
      </c>
      <c r="B15" s="35"/>
      <c r="C15" s="584">
        <v>101870</v>
      </c>
      <c r="D15" s="584">
        <v>76122</v>
      </c>
      <c r="E15" s="585">
        <v>177992</v>
      </c>
      <c r="F15" s="291"/>
      <c r="G15" s="291">
        <v>83139</v>
      </c>
      <c r="H15" s="291">
        <v>61889</v>
      </c>
      <c r="I15" s="584">
        <v>145028</v>
      </c>
      <c r="J15" s="291"/>
      <c r="K15" s="291">
        <v>5586</v>
      </c>
      <c r="L15" s="291">
        <v>4016</v>
      </c>
      <c r="M15" s="584">
        <v>9602</v>
      </c>
      <c r="N15" s="291"/>
      <c r="O15" s="291">
        <v>10272</v>
      </c>
      <c r="P15" s="291">
        <v>8181</v>
      </c>
      <c r="Q15" s="584">
        <v>18453</v>
      </c>
      <c r="R15" s="291"/>
      <c r="S15" s="291">
        <v>2873</v>
      </c>
      <c r="T15" s="291">
        <v>2036</v>
      </c>
      <c r="U15" s="584">
        <v>4909</v>
      </c>
    </row>
    <row r="16" spans="1:21" hidden="1" x14ac:dyDescent="0.3">
      <c r="A16" s="34">
        <f t="shared" si="0"/>
        <v>1983</v>
      </c>
      <c r="B16" s="35"/>
      <c r="C16" s="584"/>
      <c r="D16" s="584"/>
      <c r="E16" s="585"/>
      <c r="F16" s="291"/>
      <c r="G16" s="291"/>
      <c r="H16" s="291"/>
      <c r="I16" s="584"/>
      <c r="J16" s="291"/>
      <c r="K16" s="291"/>
      <c r="L16" s="291"/>
      <c r="M16" s="584"/>
      <c r="N16" s="291"/>
      <c r="O16" s="291"/>
      <c r="P16" s="291"/>
      <c r="Q16" s="584"/>
      <c r="R16" s="291"/>
      <c r="S16" s="291"/>
      <c r="T16" s="291"/>
      <c r="U16" s="584"/>
    </row>
    <row r="17" spans="1:21" hidden="1" x14ac:dyDescent="0.3">
      <c r="A17" s="34">
        <f t="shared" si="0"/>
        <v>1985</v>
      </c>
      <c r="B17" s="35"/>
      <c r="C17" s="584"/>
      <c r="D17" s="584"/>
      <c r="E17" s="585"/>
      <c r="F17" s="291"/>
      <c r="G17" s="291"/>
      <c r="H17" s="291"/>
      <c r="I17" s="584"/>
      <c r="J17" s="291"/>
      <c r="K17" s="291"/>
      <c r="L17" s="291"/>
      <c r="M17" s="584"/>
      <c r="N17" s="291"/>
      <c r="O17" s="291"/>
      <c r="P17" s="291"/>
      <c r="Q17" s="584"/>
      <c r="R17" s="291"/>
      <c r="S17" s="291"/>
      <c r="T17" s="291"/>
      <c r="U17" s="584"/>
    </row>
    <row r="18" spans="1:21" hidden="1" x14ac:dyDescent="0.3">
      <c r="A18" s="34">
        <f t="shared" si="0"/>
        <v>1987</v>
      </c>
      <c r="B18" s="35"/>
      <c r="C18" s="584"/>
      <c r="D18" s="584"/>
      <c r="E18" s="585"/>
      <c r="F18" s="291"/>
      <c r="G18" s="291"/>
      <c r="H18" s="291"/>
      <c r="I18" s="584"/>
      <c r="J18" s="291"/>
      <c r="K18" s="291"/>
      <c r="L18" s="291"/>
      <c r="M18" s="584"/>
      <c r="N18" s="291"/>
      <c r="O18" s="291"/>
      <c r="P18" s="291"/>
      <c r="Q18" s="584"/>
      <c r="R18" s="291"/>
      <c r="S18" s="291"/>
      <c r="T18" s="291"/>
      <c r="U18" s="584"/>
    </row>
    <row r="19" spans="1:21" hidden="1" x14ac:dyDescent="0.3">
      <c r="A19" s="34">
        <f t="shared" si="0"/>
        <v>1989</v>
      </c>
      <c r="B19" s="35"/>
      <c r="C19" s="584"/>
      <c r="D19" s="584"/>
      <c r="E19" s="585"/>
      <c r="F19" s="291"/>
      <c r="G19" s="291"/>
      <c r="H19" s="291"/>
      <c r="I19" s="584"/>
      <c r="J19" s="291"/>
      <c r="K19" s="291"/>
      <c r="L19" s="291"/>
      <c r="M19" s="584"/>
      <c r="N19" s="291"/>
      <c r="O19" s="291"/>
      <c r="P19" s="291"/>
      <c r="Q19" s="584"/>
      <c r="R19" s="291"/>
      <c r="S19" s="291"/>
      <c r="T19" s="291"/>
      <c r="U19" s="584"/>
    </row>
    <row r="20" spans="1:21" x14ac:dyDescent="0.3">
      <c r="A20" s="34">
        <v>1991</v>
      </c>
      <c r="B20" s="35"/>
      <c r="C20" s="584">
        <v>92502</v>
      </c>
      <c r="D20" s="584">
        <v>78089</v>
      </c>
      <c r="E20" s="585">
        <v>170591</v>
      </c>
      <c r="F20" s="291"/>
      <c r="G20" s="291">
        <v>75954</v>
      </c>
      <c r="H20" s="291">
        <v>64006</v>
      </c>
      <c r="I20" s="584">
        <v>139960</v>
      </c>
      <c r="J20" s="291"/>
      <c r="K20" s="291">
        <v>5242</v>
      </c>
      <c r="L20" s="291">
        <v>4300</v>
      </c>
      <c r="M20" s="584">
        <v>9542</v>
      </c>
      <c r="N20" s="291"/>
      <c r="O20" s="291">
        <v>8963</v>
      </c>
      <c r="P20" s="291">
        <v>7903</v>
      </c>
      <c r="Q20" s="584">
        <v>16866</v>
      </c>
      <c r="R20" s="291"/>
      <c r="S20" s="291">
        <v>2343</v>
      </c>
      <c r="T20" s="291">
        <v>1880</v>
      </c>
      <c r="U20" s="584">
        <v>4223</v>
      </c>
    </row>
    <row r="21" spans="1:21" hidden="1" x14ac:dyDescent="0.3">
      <c r="A21" s="34">
        <f t="shared" si="0"/>
        <v>1993</v>
      </c>
      <c r="B21" s="35"/>
      <c r="C21" s="584"/>
      <c r="D21" s="584"/>
      <c r="E21" s="585"/>
      <c r="F21" s="291"/>
      <c r="G21" s="291"/>
      <c r="H21" s="291"/>
      <c r="I21" s="584"/>
      <c r="J21" s="291"/>
      <c r="K21" s="291"/>
      <c r="L21" s="291"/>
      <c r="M21" s="584"/>
      <c r="N21" s="291"/>
      <c r="O21" s="291"/>
      <c r="P21" s="291"/>
      <c r="Q21" s="584"/>
      <c r="R21" s="291"/>
      <c r="S21" s="291"/>
      <c r="T21" s="291"/>
      <c r="U21" s="584"/>
    </row>
    <row r="22" spans="1:21" x14ac:dyDescent="0.3">
      <c r="A22" s="34">
        <v>1994</v>
      </c>
      <c r="B22" s="35"/>
      <c r="C22" s="584">
        <v>83418</v>
      </c>
      <c r="D22" s="584">
        <v>70544</v>
      </c>
      <c r="E22" s="585">
        <v>153962</v>
      </c>
      <c r="F22" s="291"/>
      <c r="G22" s="372">
        <v>68364</v>
      </c>
      <c r="H22" s="372">
        <v>57597</v>
      </c>
      <c r="I22" s="584">
        <v>125961</v>
      </c>
      <c r="J22" s="291"/>
      <c r="K22" s="291">
        <v>4716</v>
      </c>
      <c r="L22" s="291">
        <v>3883</v>
      </c>
      <c r="M22" s="584">
        <v>8599</v>
      </c>
      <c r="N22" s="291"/>
      <c r="O22" s="291">
        <v>8133</v>
      </c>
      <c r="P22" s="291">
        <v>7101</v>
      </c>
      <c r="Q22" s="584">
        <v>15234</v>
      </c>
      <c r="R22" s="291"/>
      <c r="S22" s="291">
        <v>2205</v>
      </c>
      <c r="T22" s="291">
        <v>1963</v>
      </c>
      <c r="U22" s="584">
        <v>4168</v>
      </c>
    </row>
    <row r="23" spans="1:21" x14ac:dyDescent="0.3">
      <c r="A23" s="34">
        <v>1995</v>
      </c>
      <c r="B23" s="35"/>
      <c r="C23" s="584">
        <v>82469</v>
      </c>
      <c r="D23" s="584">
        <v>69126</v>
      </c>
      <c r="E23" s="585">
        <v>151595</v>
      </c>
      <c r="F23" s="291"/>
      <c r="G23" s="372">
        <v>67639</v>
      </c>
      <c r="H23" s="372">
        <v>56245</v>
      </c>
      <c r="I23" s="584">
        <v>123884</v>
      </c>
      <c r="J23" s="291"/>
      <c r="K23" s="291">
        <v>4734</v>
      </c>
      <c r="L23" s="291">
        <v>3914</v>
      </c>
      <c r="M23" s="584">
        <v>8648</v>
      </c>
      <c r="N23" s="291"/>
      <c r="O23" s="291">
        <v>7921</v>
      </c>
      <c r="P23" s="291">
        <v>7056</v>
      </c>
      <c r="Q23" s="584">
        <v>14977</v>
      </c>
      <c r="R23" s="291"/>
      <c r="S23" s="291">
        <v>2175</v>
      </c>
      <c r="T23" s="291">
        <v>1911</v>
      </c>
      <c r="U23" s="584">
        <v>4086</v>
      </c>
    </row>
    <row r="24" spans="1:21" x14ac:dyDescent="0.3">
      <c r="A24" s="34">
        <v>1996</v>
      </c>
      <c r="B24" s="35"/>
      <c r="C24" s="584">
        <v>80388</v>
      </c>
      <c r="D24" s="584">
        <v>67336</v>
      </c>
      <c r="E24" s="585">
        <v>147724</v>
      </c>
      <c r="F24" s="291"/>
      <c r="G24" s="372">
        <v>65888</v>
      </c>
      <c r="H24" s="372">
        <v>54902</v>
      </c>
      <c r="I24" s="584">
        <v>120790</v>
      </c>
      <c r="J24" s="291"/>
      <c r="K24" s="291">
        <v>4564</v>
      </c>
      <c r="L24" s="291">
        <v>3867</v>
      </c>
      <c r="M24" s="584">
        <v>8431</v>
      </c>
      <c r="N24" s="291"/>
      <c r="O24" s="291">
        <v>7887</v>
      </c>
      <c r="P24" s="291">
        <v>6760</v>
      </c>
      <c r="Q24" s="584">
        <v>14647</v>
      </c>
      <c r="R24" s="291"/>
      <c r="S24" s="291">
        <v>2049</v>
      </c>
      <c r="T24" s="291">
        <v>1807</v>
      </c>
      <c r="U24" s="584">
        <v>3856</v>
      </c>
    </row>
    <row r="25" spans="1:21" x14ac:dyDescent="0.3">
      <c r="A25" s="34">
        <v>1997</v>
      </c>
      <c r="B25" s="35"/>
      <c r="C25" s="584">
        <v>76489</v>
      </c>
      <c r="D25" s="584">
        <v>64069</v>
      </c>
      <c r="E25" s="585">
        <v>140558</v>
      </c>
      <c r="F25" s="291"/>
      <c r="G25" s="372">
        <v>62668</v>
      </c>
      <c r="H25" s="372">
        <v>52180</v>
      </c>
      <c r="I25" s="584">
        <v>114848</v>
      </c>
      <c r="J25" s="291"/>
      <c r="K25" s="291">
        <v>4403</v>
      </c>
      <c r="L25" s="291">
        <v>3531</v>
      </c>
      <c r="M25" s="584">
        <v>7934</v>
      </c>
      <c r="N25" s="291"/>
      <c r="O25" s="291">
        <v>7354</v>
      </c>
      <c r="P25" s="291">
        <v>6658</v>
      </c>
      <c r="Q25" s="584">
        <v>14012</v>
      </c>
      <c r="R25" s="291"/>
      <c r="S25" s="291">
        <v>2064</v>
      </c>
      <c r="T25" s="291">
        <v>1700</v>
      </c>
      <c r="U25" s="584">
        <v>3764</v>
      </c>
    </row>
    <row r="26" spans="1:21" x14ac:dyDescent="0.3">
      <c r="A26" s="34">
        <v>1998</v>
      </c>
      <c r="B26" s="35"/>
      <c r="C26" s="584">
        <v>74542</v>
      </c>
      <c r="D26" s="584">
        <v>62610</v>
      </c>
      <c r="E26" s="585">
        <v>137152</v>
      </c>
      <c r="F26" s="291"/>
      <c r="G26" s="372">
        <v>61253</v>
      </c>
      <c r="H26" s="372">
        <v>51211</v>
      </c>
      <c r="I26" s="584">
        <v>112464</v>
      </c>
      <c r="J26" s="291"/>
      <c r="K26" s="291">
        <v>4174</v>
      </c>
      <c r="L26" s="291">
        <v>3442</v>
      </c>
      <c r="M26" s="584">
        <v>7616</v>
      </c>
      <c r="N26" s="291"/>
      <c r="O26" s="291">
        <v>7119</v>
      </c>
      <c r="P26" s="291">
        <v>6299</v>
      </c>
      <c r="Q26" s="584">
        <v>13418</v>
      </c>
      <c r="R26" s="291"/>
      <c r="S26" s="291">
        <v>1996</v>
      </c>
      <c r="T26" s="291">
        <v>1658</v>
      </c>
      <c r="U26" s="584">
        <v>3654</v>
      </c>
    </row>
    <row r="27" spans="1:21" x14ac:dyDescent="0.3">
      <c r="A27" s="34">
        <v>1999</v>
      </c>
      <c r="B27" s="35"/>
      <c r="C27" s="584">
        <v>71773</v>
      </c>
      <c r="D27" s="584">
        <v>59188</v>
      </c>
      <c r="E27" s="585">
        <v>130961</v>
      </c>
      <c r="F27" s="291"/>
      <c r="G27" s="372">
        <v>58496</v>
      </c>
      <c r="H27" s="372">
        <v>47965</v>
      </c>
      <c r="I27" s="584">
        <v>106461</v>
      </c>
      <c r="J27" s="291"/>
      <c r="K27" s="291">
        <v>4219</v>
      </c>
      <c r="L27" s="291">
        <v>3376</v>
      </c>
      <c r="M27" s="584">
        <v>7595</v>
      </c>
      <c r="N27" s="291"/>
      <c r="O27" s="291">
        <v>7122</v>
      </c>
      <c r="P27" s="291">
        <v>6215</v>
      </c>
      <c r="Q27" s="584">
        <v>13337</v>
      </c>
      <c r="R27" s="291"/>
      <c r="S27" s="291">
        <v>1936</v>
      </c>
      <c r="T27" s="291">
        <v>1632</v>
      </c>
      <c r="U27" s="584">
        <v>3568</v>
      </c>
    </row>
    <row r="28" spans="1:21" x14ac:dyDescent="0.3">
      <c r="A28" s="34">
        <v>2000</v>
      </c>
      <c r="B28" s="35"/>
      <c r="C28" s="584">
        <v>68310</v>
      </c>
      <c r="D28" s="584">
        <v>55727</v>
      </c>
      <c r="E28" s="585">
        <v>124037</v>
      </c>
      <c r="F28" s="291"/>
      <c r="G28" s="372">
        <v>56024</v>
      </c>
      <c r="H28" s="372">
        <v>45137</v>
      </c>
      <c r="I28" s="584">
        <v>101161</v>
      </c>
      <c r="J28" s="291"/>
      <c r="K28" s="291">
        <v>3937</v>
      </c>
      <c r="L28" s="291">
        <v>3293</v>
      </c>
      <c r="M28" s="584">
        <v>7230</v>
      </c>
      <c r="N28" s="291"/>
      <c r="O28" s="291">
        <v>6578</v>
      </c>
      <c r="P28" s="291">
        <v>5834</v>
      </c>
      <c r="Q28" s="584">
        <v>12412</v>
      </c>
      <c r="R28" s="291"/>
      <c r="S28" s="291">
        <v>1771</v>
      </c>
      <c r="T28" s="291">
        <v>1463</v>
      </c>
      <c r="U28" s="584">
        <v>3234</v>
      </c>
    </row>
    <row r="29" spans="1:21" x14ac:dyDescent="0.3">
      <c r="A29" s="34">
        <v>2001</v>
      </c>
      <c r="B29" s="35"/>
      <c r="C29" s="584">
        <v>66400</v>
      </c>
      <c r="D29" s="584">
        <v>54491</v>
      </c>
      <c r="E29" s="585">
        <v>120891</v>
      </c>
      <c r="F29" s="291"/>
      <c r="G29" s="291">
        <v>54567</v>
      </c>
      <c r="H29" s="291">
        <v>44144</v>
      </c>
      <c r="I29" s="584">
        <v>98711</v>
      </c>
      <c r="J29" s="291"/>
      <c r="K29" s="291">
        <v>3882</v>
      </c>
      <c r="L29" s="291">
        <v>3236</v>
      </c>
      <c r="M29" s="584">
        <v>7118</v>
      </c>
      <c r="N29" s="291"/>
      <c r="O29" s="291">
        <v>6258</v>
      </c>
      <c r="P29" s="291">
        <v>5656</v>
      </c>
      <c r="Q29" s="584">
        <v>11914</v>
      </c>
      <c r="R29" s="291"/>
      <c r="S29" s="291">
        <v>1693</v>
      </c>
      <c r="T29" s="291">
        <v>1455</v>
      </c>
      <c r="U29" s="584">
        <v>3148</v>
      </c>
    </row>
    <row r="30" spans="1:21" x14ac:dyDescent="0.3">
      <c r="A30" s="34">
        <v>2002</v>
      </c>
      <c r="B30" s="35"/>
      <c r="C30" s="584">
        <v>64473</v>
      </c>
      <c r="D30" s="584">
        <v>53003</v>
      </c>
      <c r="E30" s="585">
        <v>117476</v>
      </c>
      <c r="F30" s="291"/>
      <c r="G30" s="291">
        <v>52938</v>
      </c>
      <c r="H30" s="291">
        <v>42960</v>
      </c>
      <c r="I30" s="584">
        <v>95898</v>
      </c>
      <c r="J30" s="291"/>
      <c r="K30" s="291">
        <v>3776</v>
      </c>
      <c r="L30" s="291">
        <v>3162</v>
      </c>
      <c r="M30" s="584">
        <v>6938</v>
      </c>
      <c r="N30" s="291"/>
      <c r="O30" s="291">
        <v>6190</v>
      </c>
      <c r="P30" s="291">
        <v>5502</v>
      </c>
      <c r="Q30" s="584">
        <v>11692</v>
      </c>
      <c r="R30" s="291"/>
      <c r="S30" s="291">
        <v>1569</v>
      </c>
      <c r="T30" s="291">
        <v>1379</v>
      </c>
      <c r="U30" s="584">
        <v>2948</v>
      </c>
    </row>
    <row r="31" spans="1:21" x14ac:dyDescent="0.3">
      <c r="A31" s="34">
        <v>2003</v>
      </c>
      <c r="B31" s="35"/>
      <c r="C31" s="584">
        <v>62399</v>
      </c>
      <c r="D31" s="584">
        <v>51495</v>
      </c>
      <c r="E31" s="585">
        <v>113894</v>
      </c>
      <c r="F31" s="291"/>
      <c r="G31" s="291">
        <v>50986</v>
      </c>
      <c r="H31" s="291">
        <v>41890</v>
      </c>
      <c r="I31" s="584">
        <v>92876</v>
      </c>
      <c r="J31" s="291"/>
      <c r="K31" s="291">
        <v>3681</v>
      </c>
      <c r="L31" s="291">
        <v>3054</v>
      </c>
      <c r="M31" s="584">
        <v>6735</v>
      </c>
      <c r="N31" s="291"/>
      <c r="O31" s="291">
        <v>6199</v>
      </c>
      <c r="P31" s="291">
        <v>5241</v>
      </c>
      <c r="Q31" s="584">
        <v>11440</v>
      </c>
      <c r="R31" s="291"/>
      <c r="S31" s="291">
        <v>1533</v>
      </c>
      <c r="T31" s="291">
        <v>1310</v>
      </c>
      <c r="U31" s="584">
        <v>2843</v>
      </c>
    </row>
    <row r="32" spans="1:21" x14ac:dyDescent="0.3">
      <c r="A32" s="34">
        <v>2004</v>
      </c>
      <c r="B32" s="35"/>
      <c r="C32" s="584">
        <v>58565</v>
      </c>
      <c r="D32" s="584">
        <v>47289</v>
      </c>
      <c r="E32" s="585">
        <v>105854</v>
      </c>
      <c r="F32" s="291"/>
      <c r="G32" s="291">
        <v>47914</v>
      </c>
      <c r="H32" s="291">
        <v>38267</v>
      </c>
      <c r="I32" s="584">
        <v>86181</v>
      </c>
      <c r="J32" s="291"/>
      <c r="K32" s="291">
        <v>3313</v>
      </c>
      <c r="L32" s="291">
        <v>2807</v>
      </c>
      <c r="M32" s="584">
        <v>6120</v>
      </c>
      <c r="N32" s="291"/>
      <c r="O32" s="291">
        <v>5814</v>
      </c>
      <c r="P32" s="291">
        <v>4964</v>
      </c>
      <c r="Q32" s="584">
        <v>10778</v>
      </c>
      <c r="R32" s="291"/>
      <c r="S32" s="291">
        <v>1524</v>
      </c>
      <c r="T32" s="291">
        <v>1251</v>
      </c>
      <c r="U32" s="584">
        <v>2775</v>
      </c>
    </row>
    <row r="33" spans="1:24" x14ac:dyDescent="0.3">
      <c r="A33" s="34">
        <v>2005</v>
      </c>
      <c r="B33" s="35"/>
      <c r="C33" s="584">
        <v>56135</v>
      </c>
      <c r="D33" s="584">
        <v>44821</v>
      </c>
      <c r="E33" s="585">
        <v>100956</v>
      </c>
      <c r="F33" s="291"/>
      <c r="G33" s="291">
        <v>45628</v>
      </c>
      <c r="H33" s="291">
        <v>36193</v>
      </c>
      <c r="I33" s="584">
        <v>81821</v>
      </c>
      <c r="J33" s="291"/>
      <c r="K33" s="291">
        <v>3375</v>
      </c>
      <c r="L33" s="291">
        <v>2721</v>
      </c>
      <c r="M33" s="584">
        <v>6096</v>
      </c>
      <c r="N33" s="291"/>
      <c r="O33" s="291">
        <v>5629</v>
      </c>
      <c r="P33" s="291">
        <v>4702</v>
      </c>
      <c r="Q33" s="584">
        <v>10331</v>
      </c>
      <c r="R33" s="291"/>
      <c r="S33" s="291">
        <v>1503</v>
      </c>
      <c r="T33" s="291">
        <v>1205</v>
      </c>
      <c r="U33" s="584">
        <v>2708</v>
      </c>
    </row>
    <row r="34" spans="1:24" x14ac:dyDescent="0.3">
      <c r="A34" s="34">
        <v>2006</v>
      </c>
      <c r="B34" s="35"/>
      <c r="C34" s="584">
        <v>52594</v>
      </c>
      <c r="D34" s="584">
        <v>41818</v>
      </c>
      <c r="E34" s="585">
        <v>94412</v>
      </c>
      <c r="F34" s="291"/>
      <c r="G34" s="291">
        <v>43086</v>
      </c>
      <c r="H34" s="291">
        <v>33725</v>
      </c>
      <c r="I34" s="584">
        <v>76811</v>
      </c>
      <c r="J34" s="291"/>
      <c r="K34" s="291">
        <v>3020</v>
      </c>
      <c r="L34" s="291">
        <v>2493</v>
      </c>
      <c r="M34" s="584">
        <v>5513</v>
      </c>
      <c r="N34" s="291"/>
      <c r="O34" s="291">
        <v>5099</v>
      </c>
      <c r="P34" s="291">
        <v>4433</v>
      </c>
      <c r="Q34" s="584">
        <v>9532</v>
      </c>
      <c r="R34" s="291"/>
      <c r="S34" s="291">
        <v>1389</v>
      </c>
      <c r="T34" s="291">
        <v>1167</v>
      </c>
      <c r="U34" s="584">
        <v>2556</v>
      </c>
    </row>
    <row r="35" spans="1:24" x14ac:dyDescent="0.3">
      <c r="A35" s="34">
        <v>2007</v>
      </c>
      <c r="B35" s="35"/>
      <c r="C35" s="584">
        <v>51386</v>
      </c>
      <c r="D35" s="584">
        <v>40088</v>
      </c>
      <c r="E35" s="585">
        <v>91474</v>
      </c>
      <c r="F35" s="291"/>
      <c r="G35" s="291">
        <v>41731</v>
      </c>
      <c r="H35" s="291">
        <v>32468</v>
      </c>
      <c r="I35" s="584">
        <v>74199</v>
      </c>
      <c r="J35" s="291"/>
      <c r="K35" s="291">
        <v>3002</v>
      </c>
      <c r="L35" s="291">
        <v>2436</v>
      </c>
      <c r="M35" s="584">
        <v>5438</v>
      </c>
      <c r="N35" s="291"/>
      <c r="O35" s="291">
        <v>5260</v>
      </c>
      <c r="P35" s="291">
        <v>4083</v>
      </c>
      <c r="Q35" s="584">
        <v>9343</v>
      </c>
      <c r="R35" s="291"/>
      <c r="S35" s="291">
        <v>1393</v>
      </c>
      <c r="T35" s="291">
        <v>1101</v>
      </c>
      <c r="U35" s="584">
        <v>2494</v>
      </c>
    </row>
    <row r="36" spans="1:24" x14ac:dyDescent="0.3">
      <c r="A36" s="34">
        <v>2008</v>
      </c>
      <c r="B36" s="35"/>
      <c r="C36" s="584">
        <v>49472</v>
      </c>
      <c r="D36" s="584">
        <v>38498</v>
      </c>
      <c r="E36" s="585">
        <v>87970</v>
      </c>
      <c r="F36" s="291"/>
      <c r="G36" s="291">
        <v>40338</v>
      </c>
      <c r="H36" s="291">
        <v>31194</v>
      </c>
      <c r="I36" s="584">
        <v>71532</v>
      </c>
      <c r="J36" s="291"/>
      <c r="K36" s="291">
        <v>2931</v>
      </c>
      <c r="L36" s="291">
        <v>2256</v>
      </c>
      <c r="M36" s="584">
        <v>5187</v>
      </c>
      <c r="N36" s="291"/>
      <c r="O36" s="291">
        <v>4852</v>
      </c>
      <c r="P36" s="291">
        <v>3989</v>
      </c>
      <c r="Q36" s="584">
        <v>8841</v>
      </c>
      <c r="R36" s="291"/>
      <c r="S36" s="291">
        <v>1351</v>
      </c>
      <c r="T36" s="291">
        <v>1059</v>
      </c>
      <c r="U36" s="584">
        <v>2410</v>
      </c>
    </row>
    <row r="37" spans="1:24" x14ac:dyDescent="0.3">
      <c r="A37" s="34">
        <v>2009</v>
      </c>
      <c r="B37" s="35"/>
      <c r="C37" s="584">
        <v>47149</v>
      </c>
      <c r="D37" s="584">
        <v>35379</v>
      </c>
      <c r="E37" s="585">
        <v>82528</v>
      </c>
      <c r="F37" s="291"/>
      <c r="G37" s="291">
        <v>38531</v>
      </c>
      <c r="H37" s="291">
        <v>28564</v>
      </c>
      <c r="I37" s="584">
        <v>67095</v>
      </c>
      <c r="J37" s="291"/>
      <c r="K37" s="291">
        <v>2744</v>
      </c>
      <c r="L37" s="291">
        <v>2110</v>
      </c>
      <c r="M37" s="584">
        <v>4854</v>
      </c>
      <c r="N37" s="291"/>
      <c r="O37" s="291">
        <v>4600</v>
      </c>
      <c r="P37" s="291">
        <v>3674</v>
      </c>
      <c r="Q37" s="584">
        <v>8274</v>
      </c>
      <c r="R37" s="291"/>
      <c r="S37" s="291">
        <v>1274</v>
      </c>
      <c r="T37" s="291">
        <v>1031</v>
      </c>
      <c r="U37" s="584">
        <v>2305</v>
      </c>
    </row>
    <row r="38" spans="1:24" x14ac:dyDescent="0.3">
      <c r="A38" s="34">
        <v>2010</v>
      </c>
      <c r="B38" s="35"/>
      <c r="C38" s="584">
        <v>46430</v>
      </c>
      <c r="D38" s="584">
        <v>33909</v>
      </c>
      <c r="E38" s="585">
        <v>80339</v>
      </c>
      <c r="F38" s="291"/>
      <c r="G38" s="291">
        <v>37873</v>
      </c>
      <c r="H38" s="291">
        <v>27371</v>
      </c>
      <c r="I38" s="584">
        <v>65244</v>
      </c>
      <c r="J38" s="291"/>
      <c r="K38" s="291">
        <v>2687</v>
      </c>
      <c r="L38" s="291">
        <v>2036</v>
      </c>
      <c r="M38" s="584">
        <v>4723</v>
      </c>
      <c r="N38" s="291"/>
      <c r="O38" s="291">
        <v>4599</v>
      </c>
      <c r="P38" s="291">
        <v>3539</v>
      </c>
      <c r="Q38" s="584">
        <v>8138</v>
      </c>
      <c r="R38" s="291"/>
      <c r="S38" s="291">
        <v>1271</v>
      </c>
      <c r="T38" s="291">
        <v>963</v>
      </c>
      <c r="U38" s="584">
        <v>2234</v>
      </c>
    </row>
    <row r="39" spans="1:24" x14ac:dyDescent="0.3">
      <c r="A39" s="34">
        <v>2011</v>
      </c>
      <c r="B39" s="35"/>
      <c r="C39" s="584">
        <v>43040</v>
      </c>
      <c r="D39" s="584">
        <v>30764</v>
      </c>
      <c r="E39" s="585">
        <v>73804</v>
      </c>
      <c r="F39" s="291"/>
      <c r="G39" s="291">
        <v>34993</v>
      </c>
      <c r="H39" s="291">
        <v>24835</v>
      </c>
      <c r="I39" s="584">
        <v>59828</v>
      </c>
      <c r="J39" s="291"/>
      <c r="K39" s="291">
        <v>2551</v>
      </c>
      <c r="L39" s="291">
        <v>1823</v>
      </c>
      <c r="M39" s="584">
        <v>4374</v>
      </c>
      <c r="N39" s="291"/>
      <c r="O39" s="291">
        <v>4320</v>
      </c>
      <c r="P39" s="291">
        <v>3316</v>
      </c>
      <c r="Q39" s="584">
        <v>7636</v>
      </c>
      <c r="R39" s="291"/>
      <c r="S39" s="291">
        <v>1176</v>
      </c>
      <c r="T39" s="291">
        <v>790</v>
      </c>
      <c r="U39" s="584">
        <v>1966</v>
      </c>
      <c r="W39" s="61"/>
      <c r="X39" s="61"/>
    </row>
    <row r="40" spans="1:24" x14ac:dyDescent="0.3">
      <c r="A40" s="34">
        <v>2012</v>
      </c>
      <c r="B40" s="35"/>
      <c r="C40" s="584">
        <v>42677</v>
      </c>
      <c r="D40" s="584">
        <v>30796</v>
      </c>
      <c r="E40" s="585">
        <v>73473</v>
      </c>
      <c r="F40" s="291"/>
      <c r="G40" s="291">
        <v>34726</v>
      </c>
      <c r="H40" s="291">
        <v>24899</v>
      </c>
      <c r="I40" s="584">
        <v>59625</v>
      </c>
      <c r="J40" s="291"/>
      <c r="K40" s="291">
        <v>2555</v>
      </c>
      <c r="L40" s="291">
        <v>1777</v>
      </c>
      <c r="M40" s="584">
        <v>4332</v>
      </c>
      <c r="N40" s="291"/>
      <c r="O40" s="291">
        <v>4258</v>
      </c>
      <c r="P40" s="291">
        <v>3283</v>
      </c>
      <c r="Q40" s="584">
        <v>7541</v>
      </c>
      <c r="R40" s="291"/>
      <c r="S40" s="291">
        <v>1138</v>
      </c>
      <c r="T40" s="291">
        <v>837</v>
      </c>
      <c r="U40" s="584">
        <v>1975</v>
      </c>
      <c r="W40" s="61"/>
      <c r="X40" s="61"/>
    </row>
    <row r="41" spans="1:24" x14ac:dyDescent="0.3">
      <c r="A41" s="34">
        <v>2013</v>
      </c>
      <c r="B41" s="35"/>
      <c r="C41" s="584">
        <v>43057</v>
      </c>
      <c r="D41" s="584">
        <v>29970</v>
      </c>
      <c r="E41" s="585">
        <v>73027</v>
      </c>
      <c r="F41" s="291"/>
      <c r="G41" s="291">
        <v>35036</v>
      </c>
      <c r="H41" s="291">
        <v>24243</v>
      </c>
      <c r="I41" s="584">
        <v>59279</v>
      </c>
      <c r="J41" s="586"/>
      <c r="K41" s="291">
        <v>2588</v>
      </c>
      <c r="L41" s="291">
        <v>1776</v>
      </c>
      <c r="M41" s="584">
        <v>4364</v>
      </c>
      <c r="N41" s="291"/>
      <c r="O41" s="291">
        <v>4155</v>
      </c>
      <c r="P41" s="291">
        <v>3084</v>
      </c>
      <c r="Q41" s="584">
        <v>7239</v>
      </c>
      <c r="R41" s="291"/>
      <c r="S41" s="291">
        <v>1105</v>
      </c>
      <c r="T41" s="291">
        <v>811</v>
      </c>
      <c r="U41" s="584">
        <v>1916</v>
      </c>
    </row>
    <row r="42" spans="1:24" x14ac:dyDescent="0.3">
      <c r="A42" s="34">
        <v>2014</v>
      </c>
      <c r="B42" s="35"/>
      <c r="C42" s="584">
        <v>41364</v>
      </c>
      <c r="D42" s="584">
        <v>27799</v>
      </c>
      <c r="E42" s="585">
        <v>69163</v>
      </c>
      <c r="F42" s="291"/>
      <c r="G42" s="291">
        <v>33802</v>
      </c>
      <c r="H42" s="291">
        <v>22562</v>
      </c>
      <c r="I42" s="584">
        <v>56364</v>
      </c>
      <c r="J42" s="586"/>
      <c r="K42" s="291">
        <v>2348</v>
      </c>
      <c r="L42" s="291">
        <v>1575</v>
      </c>
      <c r="M42" s="584">
        <v>3923</v>
      </c>
      <c r="N42" s="291"/>
      <c r="O42" s="291">
        <v>3989</v>
      </c>
      <c r="P42" s="291">
        <v>2883</v>
      </c>
      <c r="Q42" s="584">
        <v>6872</v>
      </c>
      <c r="R42" s="291"/>
      <c r="S42" s="291">
        <v>1056</v>
      </c>
      <c r="T42" s="291">
        <v>726</v>
      </c>
      <c r="U42" s="584">
        <v>1782</v>
      </c>
    </row>
    <row r="43" spans="1:24" x14ac:dyDescent="0.3">
      <c r="A43" s="41">
        <v>2015</v>
      </c>
      <c r="B43" s="42"/>
      <c r="C43" s="587">
        <v>41959</v>
      </c>
      <c r="D43" s="587">
        <v>27826</v>
      </c>
      <c r="E43" s="588">
        <v>69785</v>
      </c>
      <c r="F43" s="292"/>
      <c r="G43" s="292">
        <v>34103</v>
      </c>
      <c r="H43" s="292">
        <v>22390</v>
      </c>
      <c r="I43" s="587">
        <v>56493</v>
      </c>
      <c r="J43" s="589"/>
      <c r="K43" s="292">
        <v>2447</v>
      </c>
      <c r="L43" s="292">
        <v>1638</v>
      </c>
      <c r="M43" s="587">
        <v>4085</v>
      </c>
      <c r="N43" s="292"/>
      <c r="O43" s="292">
        <v>4168</v>
      </c>
      <c r="P43" s="292">
        <v>2974</v>
      </c>
      <c r="Q43" s="587">
        <v>7142</v>
      </c>
      <c r="R43" s="292"/>
      <c r="S43" s="292">
        <v>1060</v>
      </c>
      <c r="T43" s="292">
        <v>765</v>
      </c>
      <c r="U43" s="587">
        <v>1825</v>
      </c>
    </row>
    <row r="44" spans="1:24" x14ac:dyDescent="0.3">
      <c r="A44" s="34">
        <v>2016</v>
      </c>
      <c r="B44" s="35"/>
      <c r="C44" s="587">
        <v>40297</v>
      </c>
      <c r="D44" s="587">
        <v>25779</v>
      </c>
      <c r="E44" s="588">
        <v>66076</v>
      </c>
      <c r="F44" s="292"/>
      <c r="G44" s="292">
        <v>32856</v>
      </c>
      <c r="H44" s="292">
        <v>20812</v>
      </c>
      <c r="I44" s="587">
        <v>53668</v>
      </c>
      <c r="J44" s="589"/>
      <c r="K44" s="292">
        <v>2382</v>
      </c>
      <c r="L44" s="292">
        <v>1475</v>
      </c>
      <c r="M44" s="587">
        <v>3857</v>
      </c>
      <c r="N44" s="292"/>
      <c r="O44" s="292">
        <v>3917</v>
      </c>
      <c r="P44" s="292">
        <v>2780</v>
      </c>
      <c r="Q44" s="587">
        <v>6697</v>
      </c>
      <c r="R44" s="292"/>
      <c r="S44" s="292">
        <v>962</v>
      </c>
      <c r="T44" s="292">
        <v>640</v>
      </c>
      <c r="U44" s="587">
        <v>1602</v>
      </c>
    </row>
    <row r="45" spans="1:24" x14ac:dyDescent="0.3">
      <c r="A45" s="34">
        <v>2017</v>
      </c>
      <c r="B45" s="35"/>
      <c r="C45" s="587">
        <v>40974</v>
      </c>
      <c r="D45" s="587">
        <v>25367</v>
      </c>
      <c r="E45" s="588">
        <v>66341</v>
      </c>
      <c r="F45" s="292"/>
      <c r="G45" s="292">
        <v>33327</v>
      </c>
      <c r="H45" s="292">
        <v>20525</v>
      </c>
      <c r="I45" s="587">
        <v>53852</v>
      </c>
      <c r="J45" s="589"/>
      <c r="K45" s="292">
        <v>2383</v>
      </c>
      <c r="L45" s="292">
        <v>1438</v>
      </c>
      <c r="M45" s="587">
        <v>3821</v>
      </c>
      <c r="N45" s="292"/>
      <c r="O45" s="292">
        <v>4034</v>
      </c>
      <c r="P45" s="292">
        <v>2693</v>
      </c>
      <c r="Q45" s="587">
        <v>6727</v>
      </c>
      <c r="R45" s="292"/>
      <c r="S45" s="292">
        <v>1045</v>
      </c>
      <c r="T45" s="292">
        <v>646</v>
      </c>
      <c r="U45" s="587">
        <v>1691</v>
      </c>
    </row>
    <row r="46" spans="1:24" x14ac:dyDescent="0.3">
      <c r="A46" s="34">
        <v>2018</v>
      </c>
      <c r="B46" s="35"/>
      <c r="C46" s="587">
        <v>40395</v>
      </c>
      <c r="D46" s="587">
        <v>23737</v>
      </c>
      <c r="E46" s="588">
        <v>64132</v>
      </c>
      <c r="F46" s="292"/>
      <c r="G46" s="292">
        <v>32862</v>
      </c>
      <c r="H46" s="292">
        <v>19127</v>
      </c>
      <c r="I46" s="587">
        <v>51989</v>
      </c>
      <c r="J46" s="589"/>
      <c r="K46" s="292">
        <v>2399</v>
      </c>
      <c r="L46" s="292">
        <v>1351</v>
      </c>
      <c r="M46" s="587">
        <v>3750</v>
      </c>
      <c r="N46" s="292"/>
      <c r="O46" s="292">
        <v>3994</v>
      </c>
      <c r="P46" s="292">
        <v>2621</v>
      </c>
      <c r="Q46" s="587">
        <v>6615</v>
      </c>
      <c r="R46" s="292"/>
      <c r="S46" s="292">
        <v>959</v>
      </c>
      <c r="T46" s="292">
        <v>563</v>
      </c>
      <c r="U46" s="587">
        <v>1522</v>
      </c>
    </row>
    <row r="47" spans="1:24" x14ac:dyDescent="0.3">
      <c r="A47" s="689">
        <v>2019</v>
      </c>
      <c r="B47" s="690"/>
      <c r="C47" s="691">
        <v>39845</v>
      </c>
      <c r="D47" s="691">
        <v>23392</v>
      </c>
      <c r="E47" s="692">
        <v>63237</v>
      </c>
      <c r="F47" s="565"/>
      <c r="G47" s="565">
        <v>32304</v>
      </c>
      <c r="H47" s="565">
        <v>18837</v>
      </c>
      <c r="I47" s="691">
        <v>51141</v>
      </c>
      <c r="J47" s="693"/>
      <c r="K47" s="565">
        <v>2331</v>
      </c>
      <c r="L47" s="565">
        <v>1317</v>
      </c>
      <c r="M47" s="691">
        <v>3648</v>
      </c>
      <c r="N47" s="565"/>
      <c r="O47" s="565">
        <v>4004</v>
      </c>
      <c r="P47" s="565">
        <v>2556</v>
      </c>
      <c r="Q47" s="691">
        <f>SUM(O47:P47)</f>
        <v>6560</v>
      </c>
      <c r="R47" s="565"/>
      <c r="S47" s="565">
        <v>1000</v>
      </c>
      <c r="T47" s="565">
        <v>613</v>
      </c>
      <c r="U47" s="691">
        <v>1613</v>
      </c>
    </row>
    <row r="48" spans="1:24" ht="16.5" x14ac:dyDescent="0.3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8"/>
      <c r="S48" s="48"/>
      <c r="T48" s="48"/>
      <c r="U48" s="48"/>
      <c r="X48" s="61"/>
    </row>
    <row r="49" spans="1:24" s="279" customFormat="1" x14ac:dyDescent="0.35">
      <c r="A49" s="343" t="s">
        <v>60</v>
      </c>
      <c r="B49" s="341" t="s">
        <v>1163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4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W50" s="341"/>
      <c r="X50" s="341"/>
    </row>
    <row r="51" spans="1:24" s="279" customFormat="1" x14ac:dyDescent="0.35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</row>
    <row r="52" spans="1:24" s="279" customFormat="1" x14ac:dyDescent="0.35">
      <c r="A52" s="343" t="s">
        <v>20</v>
      </c>
      <c r="B52" s="279" t="s">
        <v>1282</v>
      </c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</row>
    <row r="53" spans="1:24" s="279" customFormat="1" x14ac:dyDescent="0.35">
      <c r="A53" s="341"/>
      <c r="B53" s="341" t="s">
        <v>1280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</row>
    <row r="54" spans="1:24" s="279" customFormat="1" ht="15.75" x14ac:dyDescent="0.35">
      <c r="A54" s="341"/>
      <c r="B54" s="996" t="s">
        <v>1286</v>
      </c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</row>
    <row r="55" spans="1:24" s="279" customFormat="1" x14ac:dyDescent="0.35">
      <c r="A55" s="341"/>
      <c r="B55" s="341" t="s">
        <v>1281</v>
      </c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</row>
    <row r="56" spans="1:24" s="279" customFormat="1" ht="15.75" x14ac:dyDescent="0.35">
      <c r="B56" s="996" t="s">
        <v>1284</v>
      </c>
      <c r="C56" s="2"/>
    </row>
    <row r="57" spans="1:24" ht="15.75" x14ac:dyDescent="0.35">
      <c r="B57" s="341" t="s">
        <v>1283</v>
      </c>
    </row>
    <row r="58" spans="1:24" x14ac:dyDescent="0.3">
      <c r="B58" s="996" t="s">
        <v>1285</v>
      </c>
    </row>
    <row r="59" spans="1:24" x14ac:dyDescent="0.3">
      <c r="B59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4" r:id="rId1" xr:uid="{508157A8-64B8-4A16-B50D-202D602010E1}"/>
    <hyperlink ref="B58" r:id="rId2" xr:uid="{4E956363-E722-460D-BB93-101F6A7E654B}"/>
    <hyperlink ref="B56" r:id="rId3" xr:uid="{ECAA1E72-5D3E-474D-A183-9634B1902F4B}"/>
    <hyperlink ref="B59" r:id="rId4" xr:uid="{AD9E7D3A-783D-4891-88E9-0E01946C2EF8}"/>
    <hyperlink ref="A2" location="'CHAPTER 1'!A1" display="Back to Table of Contents" xr:uid="{CE17DE7F-573C-4C36-9F3E-ED381D7E2D73}"/>
  </hyperlinks>
  <pageMargins left="0.7" right="0.7" top="0.75" bottom="0.75" header="0.3" footer="0.3"/>
  <pageSetup paperSize="9" scale="72" orientation="landscape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7">
    <tabColor theme="7" tint="0.39997558519241921"/>
    <pageSetUpPr fitToPage="1"/>
  </sheetPr>
  <dimension ref="A1:W59"/>
  <sheetViews>
    <sheetView showGridLines="0" zoomScaleNormal="100" workbookViewId="0">
      <pane ySplit="4" topLeftCell="A5" activePane="bottomLeft" state="frozen"/>
      <selection activeCell="A48" sqref="A48"/>
      <selection pane="bottomLeft" activeCell="A2" sqref="A2"/>
    </sheetView>
  </sheetViews>
  <sheetFormatPr defaultColWidth="9.140625" defaultRowHeight="15" x14ac:dyDescent="0.3"/>
  <cols>
    <col min="1" max="1" width="15.28515625" style="2" customWidth="1"/>
    <col min="2" max="2" width="5.85546875" style="2" customWidth="1"/>
    <col min="3" max="5" width="9.140625" style="2"/>
    <col min="6" max="6" width="3.7109375" style="2" customWidth="1"/>
    <col min="7" max="9" width="9.140625" style="2"/>
    <col min="10" max="10" width="2.85546875" style="2" customWidth="1"/>
    <col min="11" max="13" width="9.140625" style="2"/>
    <col min="14" max="14" width="4.5703125" style="2" customWidth="1"/>
    <col min="15" max="17" width="9.140625" style="2"/>
    <col min="18" max="18" width="6" style="2" customWidth="1"/>
    <col min="19" max="16384" width="9.140625" style="2"/>
  </cols>
  <sheetData>
    <row r="1" spans="1:21" s="16" customFormat="1" ht="18" x14ac:dyDescent="0.35">
      <c r="A1" s="14" t="s">
        <v>1065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U2" s="20"/>
    </row>
    <row r="3" spans="1:21" x14ac:dyDescent="0.3">
      <c r="A3" s="21"/>
      <c r="B3" s="21"/>
      <c r="C3" s="1077" t="s">
        <v>57</v>
      </c>
      <c r="D3" s="1077"/>
      <c r="E3" s="1077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1961</v>
      </c>
      <c r="B5" s="30"/>
      <c r="C5" s="598" t="s">
        <v>61</v>
      </c>
      <c r="D5" s="598" t="s">
        <v>61</v>
      </c>
      <c r="E5" s="599" t="s">
        <v>61</v>
      </c>
      <c r="F5" s="600"/>
      <c r="G5" s="600">
        <v>44417</v>
      </c>
      <c r="H5" s="600">
        <v>22457</v>
      </c>
      <c r="I5" s="601">
        <v>66874</v>
      </c>
      <c r="J5" s="600"/>
      <c r="K5" s="600">
        <v>3274</v>
      </c>
      <c r="L5" s="600">
        <v>1573</v>
      </c>
      <c r="M5" s="601">
        <v>4847</v>
      </c>
      <c r="N5" s="600"/>
      <c r="O5" s="600">
        <v>6588</v>
      </c>
      <c r="P5" s="600">
        <v>3691</v>
      </c>
      <c r="Q5" s="601">
        <v>10279</v>
      </c>
      <c r="R5" s="600"/>
      <c r="S5" s="602" t="s">
        <v>61</v>
      </c>
      <c r="T5" s="602" t="s">
        <v>61</v>
      </c>
      <c r="U5" s="598" t="s">
        <v>61</v>
      </c>
    </row>
    <row r="6" spans="1:21" hidden="1" x14ac:dyDescent="0.3">
      <c r="A6" s="582">
        <f>A5+2</f>
        <v>1963</v>
      </c>
      <c r="B6" s="583"/>
      <c r="C6" s="603"/>
      <c r="D6" s="603"/>
      <c r="E6" s="604"/>
      <c r="F6" s="376"/>
      <c r="G6" s="376"/>
      <c r="H6" s="376"/>
      <c r="I6" s="605"/>
      <c r="J6" s="376"/>
      <c r="K6" s="376"/>
      <c r="L6" s="376"/>
      <c r="M6" s="605"/>
      <c r="N6" s="376"/>
      <c r="O6" s="376"/>
      <c r="P6" s="376"/>
      <c r="Q6" s="605"/>
      <c r="R6" s="376"/>
      <c r="S6" s="606"/>
      <c r="T6" s="606"/>
      <c r="U6" s="603"/>
    </row>
    <row r="7" spans="1:21" hidden="1" x14ac:dyDescent="0.3">
      <c r="A7" s="582">
        <f t="shared" ref="A7:A21" si="0">A6+2</f>
        <v>1965</v>
      </c>
      <c r="B7" s="583"/>
      <c r="C7" s="603"/>
      <c r="D7" s="603"/>
      <c r="E7" s="604"/>
      <c r="F7" s="376"/>
      <c r="G7" s="376"/>
      <c r="H7" s="376"/>
      <c r="I7" s="605"/>
      <c r="J7" s="376"/>
      <c r="K7" s="376"/>
      <c r="L7" s="376"/>
      <c r="M7" s="605"/>
      <c r="N7" s="376"/>
      <c r="O7" s="376"/>
      <c r="P7" s="376"/>
      <c r="Q7" s="605"/>
      <c r="R7" s="376"/>
      <c r="S7" s="606"/>
      <c r="T7" s="606"/>
      <c r="U7" s="603"/>
    </row>
    <row r="8" spans="1:21" hidden="1" x14ac:dyDescent="0.3">
      <c r="A8" s="582">
        <f t="shared" si="0"/>
        <v>1967</v>
      </c>
      <c r="B8" s="583"/>
      <c r="C8" s="603"/>
      <c r="D8" s="603"/>
      <c r="E8" s="604"/>
      <c r="F8" s="376"/>
      <c r="G8" s="376"/>
      <c r="H8" s="376"/>
      <c r="I8" s="605"/>
      <c r="J8" s="376"/>
      <c r="K8" s="376"/>
      <c r="L8" s="376"/>
      <c r="M8" s="605"/>
      <c r="N8" s="376"/>
      <c r="O8" s="376"/>
      <c r="P8" s="376"/>
      <c r="Q8" s="605"/>
      <c r="R8" s="376"/>
      <c r="S8" s="606"/>
      <c r="T8" s="606"/>
      <c r="U8" s="603"/>
    </row>
    <row r="9" spans="1:21" hidden="1" x14ac:dyDescent="0.3">
      <c r="A9" s="582">
        <f t="shared" si="0"/>
        <v>1969</v>
      </c>
      <c r="B9" s="583"/>
      <c r="C9" s="603"/>
      <c r="D9" s="603"/>
      <c r="E9" s="604"/>
      <c r="F9" s="376"/>
      <c r="G9" s="376"/>
      <c r="H9" s="376"/>
      <c r="I9" s="605"/>
      <c r="J9" s="376"/>
      <c r="K9" s="376"/>
      <c r="L9" s="376"/>
      <c r="M9" s="605"/>
      <c r="N9" s="376"/>
      <c r="O9" s="376"/>
      <c r="P9" s="376"/>
      <c r="Q9" s="605"/>
      <c r="R9" s="376"/>
      <c r="S9" s="606"/>
      <c r="T9" s="606"/>
      <c r="U9" s="603"/>
    </row>
    <row r="10" spans="1:21" x14ac:dyDescent="0.3">
      <c r="A10" s="34">
        <v>1971</v>
      </c>
      <c r="B10" s="35"/>
      <c r="C10" s="607" t="s">
        <v>61</v>
      </c>
      <c r="D10" s="607" t="s">
        <v>61</v>
      </c>
      <c r="E10" s="608" t="s">
        <v>61</v>
      </c>
      <c r="F10" s="291"/>
      <c r="G10" s="291">
        <v>53972</v>
      </c>
      <c r="H10" s="291">
        <v>22192</v>
      </c>
      <c r="I10" s="584">
        <v>76164</v>
      </c>
      <c r="J10" s="291"/>
      <c r="K10" s="291">
        <v>3916</v>
      </c>
      <c r="L10" s="291">
        <v>1669</v>
      </c>
      <c r="M10" s="584">
        <v>5585</v>
      </c>
      <c r="N10" s="291"/>
      <c r="O10" s="291">
        <v>7187</v>
      </c>
      <c r="P10" s="291">
        <v>3504</v>
      </c>
      <c r="Q10" s="584">
        <v>10691</v>
      </c>
      <c r="R10" s="291"/>
      <c r="S10" s="609" t="s">
        <v>61</v>
      </c>
      <c r="T10" s="609" t="s">
        <v>61</v>
      </c>
      <c r="U10" s="607" t="s">
        <v>61</v>
      </c>
    </row>
    <row r="11" spans="1:21" hidden="1" x14ac:dyDescent="0.3">
      <c r="A11" s="34">
        <f t="shared" si="0"/>
        <v>1973</v>
      </c>
      <c r="B11" s="35"/>
      <c r="C11" s="607"/>
      <c r="D11" s="607"/>
      <c r="E11" s="608"/>
      <c r="F11" s="291"/>
      <c r="G11" s="291"/>
      <c r="H11" s="291"/>
      <c r="I11" s="584"/>
      <c r="J11" s="291"/>
      <c r="K11" s="291"/>
      <c r="L11" s="291"/>
      <c r="M11" s="584"/>
      <c r="N11" s="291"/>
      <c r="O11" s="291"/>
      <c r="P11" s="291"/>
      <c r="Q11" s="584"/>
      <c r="R11" s="291"/>
      <c r="S11" s="609"/>
      <c r="T11" s="609"/>
      <c r="U11" s="607"/>
    </row>
    <row r="12" spans="1:21" hidden="1" x14ac:dyDescent="0.3">
      <c r="A12" s="34">
        <f t="shared" si="0"/>
        <v>1975</v>
      </c>
      <c r="B12" s="35"/>
      <c r="C12" s="584"/>
      <c r="D12" s="584"/>
      <c r="E12" s="585"/>
      <c r="F12" s="291"/>
      <c r="G12" s="291"/>
      <c r="H12" s="291"/>
      <c r="I12" s="584"/>
      <c r="J12" s="291"/>
      <c r="K12" s="291"/>
      <c r="L12" s="291"/>
      <c r="M12" s="584"/>
      <c r="N12" s="291"/>
      <c r="O12" s="291"/>
      <c r="P12" s="291"/>
      <c r="Q12" s="584"/>
      <c r="R12" s="291"/>
      <c r="S12" s="291"/>
      <c r="T12" s="291"/>
      <c r="U12" s="584"/>
    </row>
    <row r="13" spans="1:21" hidden="1" x14ac:dyDescent="0.3">
      <c r="A13" s="34">
        <f t="shared" si="0"/>
        <v>1977</v>
      </c>
      <c r="B13" s="35"/>
      <c r="C13" s="584"/>
      <c r="D13" s="584"/>
      <c r="E13" s="585"/>
      <c r="F13" s="291"/>
      <c r="G13" s="291"/>
      <c r="H13" s="291"/>
      <c r="I13" s="584"/>
      <c r="J13" s="291"/>
      <c r="K13" s="291"/>
      <c r="L13" s="291"/>
      <c r="M13" s="584"/>
      <c r="N13" s="291"/>
      <c r="O13" s="291"/>
      <c r="P13" s="291"/>
      <c r="Q13" s="584"/>
      <c r="R13" s="291"/>
      <c r="S13" s="291"/>
      <c r="T13" s="291"/>
      <c r="U13" s="584"/>
    </row>
    <row r="14" spans="1:21" hidden="1" x14ac:dyDescent="0.3">
      <c r="A14" s="34">
        <f t="shared" si="0"/>
        <v>1979</v>
      </c>
      <c r="B14" s="35"/>
      <c r="C14" s="584"/>
      <c r="D14" s="584"/>
      <c r="E14" s="585"/>
      <c r="F14" s="291"/>
      <c r="G14" s="291"/>
      <c r="H14" s="291"/>
      <c r="I14" s="584"/>
      <c r="J14" s="291"/>
      <c r="K14" s="291"/>
      <c r="L14" s="291"/>
      <c r="M14" s="584"/>
      <c r="N14" s="291"/>
      <c r="O14" s="291"/>
      <c r="P14" s="291"/>
      <c r="Q14" s="584"/>
      <c r="R14" s="291"/>
      <c r="S14" s="291"/>
      <c r="T14" s="291"/>
      <c r="U14" s="584"/>
    </row>
    <row r="15" spans="1:21" x14ac:dyDescent="0.3">
      <c r="A15" s="34">
        <v>1981</v>
      </c>
      <c r="B15" s="35"/>
      <c r="C15" s="584">
        <v>67349</v>
      </c>
      <c r="D15" s="584">
        <v>28843</v>
      </c>
      <c r="E15" s="585">
        <v>96192</v>
      </c>
      <c r="F15" s="291"/>
      <c r="G15" s="291">
        <v>54580</v>
      </c>
      <c r="H15" s="291">
        <v>22733</v>
      </c>
      <c r="I15" s="584">
        <v>77313</v>
      </c>
      <c r="J15" s="291"/>
      <c r="K15" s="291">
        <v>3733</v>
      </c>
      <c r="L15" s="291">
        <v>1567</v>
      </c>
      <c r="M15" s="584">
        <v>5300</v>
      </c>
      <c r="N15" s="291"/>
      <c r="O15" s="291">
        <v>7095</v>
      </c>
      <c r="P15" s="291">
        <v>3633</v>
      </c>
      <c r="Q15" s="584">
        <v>10728</v>
      </c>
      <c r="R15" s="291"/>
      <c r="S15" s="291">
        <v>1941</v>
      </c>
      <c r="T15" s="291">
        <v>910</v>
      </c>
      <c r="U15" s="584">
        <v>2851</v>
      </c>
    </row>
    <row r="16" spans="1:21" hidden="1" x14ac:dyDescent="0.3">
      <c r="A16" s="34">
        <f t="shared" si="0"/>
        <v>1983</v>
      </c>
      <c r="B16" s="35"/>
      <c r="C16" s="584"/>
      <c r="D16" s="584"/>
      <c r="E16" s="585"/>
      <c r="F16" s="291"/>
      <c r="G16" s="291"/>
      <c r="H16" s="291"/>
      <c r="I16" s="584"/>
      <c r="J16" s="291"/>
      <c r="K16" s="291"/>
      <c r="L16" s="291"/>
      <c r="M16" s="584"/>
      <c r="N16" s="291"/>
      <c r="O16" s="291"/>
      <c r="P16" s="291"/>
      <c r="Q16" s="584"/>
      <c r="R16" s="291"/>
      <c r="S16" s="291"/>
      <c r="T16" s="291"/>
      <c r="U16" s="584"/>
    </row>
    <row r="17" spans="1:21" hidden="1" x14ac:dyDescent="0.3">
      <c r="A17" s="34">
        <f t="shared" si="0"/>
        <v>1985</v>
      </c>
      <c r="B17" s="35"/>
      <c r="C17" s="584"/>
      <c r="D17" s="584"/>
      <c r="E17" s="585"/>
      <c r="F17" s="291"/>
      <c r="G17" s="291"/>
      <c r="H17" s="291"/>
      <c r="I17" s="584"/>
      <c r="J17" s="291"/>
      <c r="K17" s="291"/>
      <c r="L17" s="291"/>
      <c r="M17" s="584"/>
      <c r="N17" s="291"/>
      <c r="O17" s="291"/>
      <c r="P17" s="291"/>
      <c r="Q17" s="584"/>
      <c r="R17" s="291"/>
      <c r="S17" s="291"/>
      <c r="T17" s="291"/>
      <c r="U17" s="584"/>
    </row>
    <row r="18" spans="1:21" hidden="1" x14ac:dyDescent="0.3">
      <c r="A18" s="34">
        <f t="shared" si="0"/>
        <v>1987</v>
      </c>
      <c r="B18" s="35"/>
      <c r="C18" s="584"/>
      <c r="D18" s="584"/>
      <c r="E18" s="585"/>
      <c r="F18" s="291"/>
      <c r="G18" s="291"/>
      <c r="H18" s="291"/>
      <c r="I18" s="584"/>
      <c r="J18" s="291"/>
      <c r="K18" s="291"/>
      <c r="L18" s="291"/>
      <c r="M18" s="584"/>
      <c r="N18" s="291"/>
      <c r="O18" s="291"/>
      <c r="P18" s="291"/>
      <c r="Q18" s="584"/>
      <c r="R18" s="291"/>
      <c r="S18" s="291"/>
      <c r="T18" s="291"/>
      <c r="U18" s="584"/>
    </row>
    <row r="19" spans="1:21" hidden="1" x14ac:dyDescent="0.3">
      <c r="A19" s="34">
        <f t="shared" si="0"/>
        <v>1989</v>
      </c>
      <c r="B19" s="35"/>
      <c r="C19" s="584"/>
      <c r="D19" s="584"/>
      <c r="E19" s="585"/>
      <c r="F19" s="291"/>
      <c r="G19" s="291"/>
      <c r="H19" s="291"/>
      <c r="I19" s="584"/>
      <c r="J19" s="291"/>
      <c r="K19" s="291"/>
      <c r="L19" s="291"/>
      <c r="M19" s="584"/>
      <c r="N19" s="291"/>
      <c r="O19" s="291"/>
      <c r="P19" s="291"/>
      <c r="Q19" s="584"/>
      <c r="R19" s="291"/>
      <c r="S19" s="291"/>
      <c r="T19" s="291"/>
      <c r="U19" s="584"/>
    </row>
    <row r="20" spans="1:21" x14ac:dyDescent="0.3">
      <c r="A20" s="34">
        <v>1991</v>
      </c>
      <c r="B20" s="35"/>
      <c r="C20" s="584">
        <v>50530</v>
      </c>
      <c r="D20" s="584">
        <v>22736</v>
      </c>
      <c r="E20" s="585">
        <v>73266</v>
      </c>
      <c r="F20" s="291"/>
      <c r="G20" s="291">
        <v>40813</v>
      </c>
      <c r="H20" s="291">
        <v>18024</v>
      </c>
      <c r="I20" s="584">
        <v>58837</v>
      </c>
      <c r="J20" s="291"/>
      <c r="K20" s="291">
        <v>2951</v>
      </c>
      <c r="L20" s="291">
        <v>1282</v>
      </c>
      <c r="M20" s="584">
        <v>4233</v>
      </c>
      <c r="N20" s="291"/>
      <c r="O20" s="291">
        <v>5391</v>
      </c>
      <c r="P20" s="291">
        <v>2795</v>
      </c>
      <c r="Q20" s="584">
        <v>8186</v>
      </c>
      <c r="R20" s="291"/>
      <c r="S20" s="291">
        <v>1375</v>
      </c>
      <c r="T20" s="291">
        <v>635</v>
      </c>
      <c r="U20" s="584">
        <v>2010</v>
      </c>
    </row>
    <row r="21" spans="1:21" hidden="1" x14ac:dyDescent="0.3">
      <c r="A21" s="34">
        <f t="shared" si="0"/>
        <v>1993</v>
      </c>
      <c r="B21" s="35"/>
      <c r="C21" s="584"/>
      <c r="D21" s="584"/>
      <c r="E21" s="585"/>
      <c r="F21" s="291"/>
      <c r="G21" s="291"/>
      <c r="H21" s="291"/>
      <c r="I21" s="584"/>
      <c r="J21" s="291"/>
      <c r="K21" s="291"/>
      <c r="L21" s="291"/>
      <c r="M21" s="584"/>
      <c r="N21" s="291"/>
      <c r="O21" s="291"/>
      <c r="P21" s="291"/>
      <c r="Q21" s="584"/>
      <c r="R21" s="291"/>
      <c r="S21" s="291"/>
      <c r="T21" s="291"/>
      <c r="U21" s="584"/>
    </row>
    <row r="22" spans="1:21" x14ac:dyDescent="0.3">
      <c r="A22" s="34">
        <v>1994</v>
      </c>
      <c r="B22" s="35"/>
      <c r="C22" s="584">
        <v>45027</v>
      </c>
      <c r="D22" s="584">
        <v>19784</v>
      </c>
      <c r="E22" s="585">
        <v>64811</v>
      </c>
      <c r="F22" s="291"/>
      <c r="G22" s="291">
        <v>36263</v>
      </c>
      <c r="H22" s="291">
        <v>15596</v>
      </c>
      <c r="I22" s="584">
        <v>51859</v>
      </c>
      <c r="J22" s="291"/>
      <c r="K22" s="291">
        <v>2627</v>
      </c>
      <c r="L22" s="291">
        <v>1184</v>
      </c>
      <c r="M22" s="584">
        <v>3811</v>
      </c>
      <c r="N22" s="291"/>
      <c r="O22" s="291">
        <v>4895</v>
      </c>
      <c r="P22" s="291">
        <v>2385</v>
      </c>
      <c r="Q22" s="584">
        <v>7280</v>
      </c>
      <c r="R22" s="291"/>
      <c r="S22" s="291">
        <v>1242</v>
      </c>
      <c r="T22" s="291">
        <v>619</v>
      </c>
      <c r="U22" s="584">
        <v>1861</v>
      </c>
    </row>
    <row r="23" spans="1:21" x14ac:dyDescent="0.3">
      <c r="A23" s="34">
        <v>1995</v>
      </c>
      <c r="B23" s="35"/>
      <c r="C23" s="584">
        <v>43097</v>
      </c>
      <c r="D23" s="584">
        <v>18551</v>
      </c>
      <c r="E23" s="585">
        <v>61648</v>
      </c>
      <c r="F23" s="291"/>
      <c r="G23" s="291">
        <v>34669</v>
      </c>
      <c r="H23" s="291">
        <v>14598</v>
      </c>
      <c r="I23" s="584">
        <v>49267</v>
      </c>
      <c r="J23" s="291"/>
      <c r="K23" s="291">
        <v>2560</v>
      </c>
      <c r="L23" s="291">
        <v>1058</v>
      </c>
      <c r="M23" s="584">
        <v>3618</v>
      </c>
      <c r="N23" s="291"/>
      <c r="O23" s="291">
        <v>4626</v>
      </c>
      <c r="P23" s="291">
        <v>2282</v>
      </c>
      <c r="Q23" s="584">
        <v>6908</v>
      </c>
      <c r="R23" s="291"/>
      <c r="S23" s="291">
        <v>1242</v>
      </c>
      <c r="T23" s="291">
        <v>613</v>
      </c>
      <c r="U23" s="584">
        <v>1855</v>
      </c>
    </row>
    <row r="24" spans="1:21" x14ac:dyDescent="0.3">
      <c r="A24" s="34">
        <v>1996</v>
      </c>
      <c r="B24" s="35"/>
      <c r="C24" s="584">
        <v>40927</v>
      </c>
      <c r="D24" s="584">
        <v>17327</v>
      </c>
      <c r="E24" s="585">
        <v>58254</v>
      </c>
      <c r="F24" s="291"/>
      <c r="G24" s="291">
        <v>32957</v>
      </c>
      <c r="H24" s="291">
        <v>13691</v>
      </c>
      <c r="I24" s="584">
        <v>46648</v>
      </c>
      <c r="J24" s="291"/>
      <c r="K24" s="291">
        <v>2406</v>
      </c>
      <c r="L24" s="291">
        <v>1029</v>
      </c>
      <c r="M24" s="584">
        <v>3435</v>
      </c>
      <c r="N24" s="291"/>
      <c r="O24" s="291">
        <v>4434</v>
      </c>
      <c r="P24" s="291">
        <v>2078</v>
      </c>
      <c r="Q24" s="584">
        <v>6512</v>
      </c>
      <c r="R24" s="291"/>
      <c r="S24" s="291">
        <v>1130</v>
      </c>
      <c r="T24" s="291">
        <v>529</v>
      </c>
      <c r="U24" s="584">
        <v>1659</v>
      </c>
    </row>
    <row r="25" spans="1:21" x14ac:dyDescent="0.3">
      <c r="A25" s="34">
        <v>1997</v>
      </c>
      <c r="B25" s="35"/>
      <c r="C25" s="584">
        <v>38105</v>
      </c>
      <c r="D25" s="584">
        <v>16090</v>
      </c>
      <c r="E25" s="585">
        <v>54195</v>
      </c>
      <c r="F25" s="291"/>
      <c r="G25" s="291">
        <v>30620</v>
      </c>
      <c r="H25" s="291">
        <v>12643</v>
      </c>
      <c r="I25" s="584">
        <v>43263</v>
      </c>
      <c r="J25" s="291"/>
      <c r="K25" s="291">
        <v>2243</v>
      </c>
      <c r="L25" s="291">
        <v>958</v>
      </c>
      <c r="M25" s="584">
        <v>3201</v>
      </c>
      <c r="N25" s="291"/>
      <c r="O25" s="291">
        <v>4135</v>
      </c>
      <c r="P25" s="291">
        <v>2006</v>
      </c>
      <c r="Q25" s="584">
        <v>6141</v>
      </c>
      <c r="R25" s="291"/>
      <c r="S25" s="291">
        <v>1107</v>
      </c>
      <c r="T25" s="291">
        <v>483</v>
      </c>
      <c r="U25" s="584">
        <v>1590</v>
      </c>
    </row>
    <row r="26" spans="1:21" x14ac:dyDescent="0.3">
      <c r="A26" s="34">
        <v>1998</v>
      </c>
      <c r="B26" s="35"/>
      <c r="C26" s="584">
        <v>36540</v>
      </c>
      <c r="D26" s="584">
        <v>15304</v>
      </c>
      <c r="E26" s="585">
        <v>51844</v>
      </c>
      <c r="F26" s="291"/>
      <c r="G26" s="291">
        <v>29425</v>
      </c>
      <c r="H26" s="291">
        <v>12096</v>
      </c>
      <c r="I26" s="584">
        <v>41521</v>
      </c>
      <c r="J26" s="291"/>
      <c r="K26" s="291">
        <v>2088</v>
      </c>
      <c r="L26" s="291">
        <v>864</v>
      </c>
      <c r="M26" s="584">
        <v>2952</v>
      </c>
      <c r="N26" s="291"/>
      <c r="O26" s="291">
        <v>4000</v>
      </c>
      <c r="P26" s="291">
        <v>1901</v>
      </c>
      <c r="Q26" s="584">
        <v>5901</v>
      </c>
      <c r="R26" s="291"/>
      <c r="S26" s="291">
        <v>1027</v>
      </c>
      <c r="T26" s="291">
        <v>443</v>
      </c>
      <c r="U26" s="584">
        <v>1470</v>
      </c>
    </row>
    <row r="27" spans="1:21" x14ac:dyDescent="0.3">
      <c r="A27" s="34">
        <v>1999</v>
      </c>
      <c r="B27" s="35"/>
      <c r="C27" s="584">
        <v>34528</v>
      </c>
      <c r="D27" s="584">
        <v>13982</v>
      </c>
      <c r="E27" s="585">
        <v>48510</v>
      </c>
      <c r="F27" s="291"/>
      <c r="G27" s="291">
        <v>27605</v>
      </c>
      <c r="H27" s="291">
        <v>11012</v>
      </c>
      <c r="I27" s="584">
        <v>38617</v>
      </c>
      <c r="J27" s="291"/>
      <c r="K27" s="291">
        <v>2086</v>
      </c>
      <c r="L27" s="291">
        <v>789</v>
      </c>
      <c r="M27" s="584">
        <v>2875</v>
      </c>
      <c r="N27" s="291"/>
      <c r="O27" s="291">
        <v>3844</v>
      </c>
      <c r="P27" s="291">
        <v>1761</v>
      </c>
      <c r="Q27" s="584">
        <v>5605</v>
      </c>
      <c r="R27" s="291"/>
      <c r="S27" s="291">
        <v>993</v>
      </c>
      <c r="T27" s="291">
        <v>420</v>
      </c>
      <c r="U27" s="584">
        <v>1413</v>
      </c>
    </row>
    <row r="28" spans="1:21" x14ac:dyDescent="0.3">
      <c r="A28" s="34">
        <v>2000</v>
      </c>
      <c r="B28" s="35"/>
      <c r="C28" s="584">
        <v>32215</v>
      </c>
      <c r="D28" s="584">
        <v>12781</v>
      </c>
      <c r="E28" s="585">
        <v>44996</v>
      </c>
      <c r="F28" s="291"/>
      <c r="G28" s="291">
        <v>25990</v>
      </c>
      <c r="H28" s="291">
        <v>10034</v>
      </c>
      <c r="I28" s="584">
        <v>36024</v>
      </c>
      <c r="J28" s="291"/>
      <c r="K28" s="291">
        <v>1858</v>
      </c>
      <c r="L28" s="291">
        <v>772</v>
      </c>
      <c r="M28" s="584">
        <v>2630</v>
      </c>
      <c r="N28" s="291"/>
      <c r="O28" s="291">
        <v>3502</v>
      </c>
      <c r="P28" s="291">
        <v>1602</v>
      </c>
      <c r="Q28" s="584">
        <v>5104</v>
      </c>
      <c r="R28" s="291"/>
      <c r="S28" s="291">
        <v>865</v>
      </c>
      <c r="T28" s="291">
        <v>373</v>
      </c>
      <c r="U28" s="584">
        <v>1238</v>
      </c>
    </row>
    <row r="29" spans="1:21" x14ac:dyDescent="0.3">
      <c r="A29" s="34">
        <v>2001</v>
      </c>
      <c r="B29" s="35"/>
      <c r="C29" s="584">
        <v>30525</v>
      </c>
      <c r="D29" s="584">
        <v>12135</v>
      </c>
      <c r="E29" s="585">
        <v>42660</v>
      </c>
      <c r="F29" s="291"/>
      <c r="G29" s="291">
        <v>24669</v>
      </c>
      <c r="H29" s="291">
        <v>9556</v>
      </c>
      <c r="I29" s="584">
        <v>34225</v>
      </c>
      <c r="J29" s="291"/>
      <c r="K29" s="291">
        <v>1823</v>
      </c>
      <c r="L29" s="291">
        <v>742</v>
      </c>
      <c r="M29" s="584">
        <v>2565</v>
      </c>
      <c r="N29" s="291"/>
      <c r="O29" s="291">
        <v>3231</v>
      </c>
      <c r="P29" s="291">
        <v>1480</v>
      </c>
      <c r="Q29" s="584">
        <v>4711</v>
      </c>
      <c r="R29" s="291"/>
      <c r="S29" s="291">
        <v>802</v>
      </c>
      <c r="T29" s="291">
        <v>357</v>
      </c>
      <c r="U29" s="584">
        <v>1159</v>
      </c>
    </row>
    <row r="30" spans="1:21" x14ac:dyDescent="0.3">
      <c r="A30" s="34">
        <v>2002</v>
      </c>
      <c r="B30" s="35"/>
      <c r="C30" s="584">
        <v>28918</v>
      </c>
      <c r="D30" s="584">
        <v>11412</v>
      </c>
      <c r="E30" s="585">
        <v>40330</v>
      </c>
      <c r="F30" s="291"/>
      <c r="G30" s="291">
        <v>23308</v>
      </c>
      <c r="H30" s="291">
        <v>8959</v>
      </c>
      <c r="I30" s="584">
        <v>32267</v>
      </c>
      <c r="J30" s="291"/>
      <c r="K30" s="291">
        <v>1743</v>
      </c>
      <c r="L30" s="291">
        <v>674</v>
      </c>
      <c r="M30" s="584">
        <v>2417</v>
      </c>
      <c r="N30" s="291"/>
      <c r="O30" s="291">
        <v>3088</v>
      </c>
      <c r="P30" s="291">
        <v>1449</v>
      </c>
      <c r="Q30" s="584">
        <v>4537</v>
      </c>
      <c r="R30" s="291"/>
      <c r="S30" s="291">
        <v>779</v>
      </c>
      <c r="T30" s="291">
        <v>330</v>
      </c>
      <c r="U30" s="584">
        <v>1109</v>
      </c>
    </row>
    <row r="31" spans="1:21" x14ac:dyDescent="0.3">
      <c r="A31" s="34">
        <v>2003</v>
      </c>
      <c r="B31" s="35"/>
      <c r="C31" s="584">
        <v>27656</v>
      </c>
      <c r="D31" s="584">
        <v>10505</v>
      </c>
      <c r="E31" s="585">
        <v>38161</v>
      </c>
      <c r="F31" s="291"/>
      <c r="G31" s="291">
        <v>22228</v>
      </c>
      <c r="H31" s="291">
        <v>8267</v>
      </c>
      <c r="I31" s="584">
        <v>30495</v>
      </c>
      <c r="J31" s="291"/>
      <c r="K31" s="291">
        <v>1616</v>
      </c>
      <c r="L31" s="291">
        <v>630</v>
      </c>
      <c r="M31" s="584">
        <v>2246</v>
      </c>
      <c r="N31" s="291"/>
      <c r="O31" s="291">
        <v>3098</v>
      </c>
      <c r="P31" s="291">
        <v>1336</v>
      </c>
      <c r="Q31" s="584">
        <v>4434</v>
      </c>
      <c r="R31" s="291"/>
      <c r="S31" s="291">
        <v>714</v>
      </c>
      <c r="T31" s="291">
        <v>272</v>
      </c>
      <c r="U31" s="584">
        <v>986</v>
      </c>
    </row>
    <row r="32" spans="1:21" x14ac:dyDescent="0.3">
      <c r="A32" s="34">
        <v>2004</v>
      </c>
      <c r="B32" s="35"/>
      <c r="C32" s="584">
        <v>25546</v>
      </c>
      <c r="D32" s="584">
        <v>9481</v>
      </c>
      <c r="E32" s="585">
        <v>35027</v>
      </c>
      <c r="F32" s="291"/>
      <c r="G32" s="291">
        <v>20561</v>
      </c>
      <c r="H32" s="291">
        <v>7388</v>
      </c>
      <c r="I32" s="584">
        <v>27949</v>
      </c>
      <c r="J32" s="291"/>
      <c r="K32" s="291">
        <v>1419</v>
      </c>
      <c r="L32" s="291">
        <v>601</v>
      </c>
      <c r="M32" s="584">
        <v>2020</v>
      </c>
      <c r="N32" s="291"/>
      <c r="O32" s="291">
        <v>2841</v>
      </c>
      <c r="P32" s="291">
        <v>1214</v>
      </c>
      <c r="Q32" s="584">
        <v>4055</v>
      </c>
      <c r="R32" s="291"/>
      <c r="S32" s="291">
        <v>725</v>
      </c>
      <c r="T32" s="291">
        <v>278</v>
      </c>
      <c r="U32" s="584">
        <v>1003</v>
      </c>
    </row>
    <row r="33" spans="1:23" x14ac:dyDescent="0.3">
      <c r="A33" s="34">
        <v>2005</v>
      </c>
      <c r="B33" s="35"/>
      <c r="C33" s="584">
        <v>24151</v>
      </c>
      <c r="D33" s="584">
        <v>8770</v>
      </c>
      <c r="E33" s="585">
        <v>32921</v>
      </c>
      <c r="F33" s="291"/>
      <c r="G33" s="291">
        <v>19280</v>
      </c>
      <c r="H33" s="291">
        <v>6822</v>
      </c>
      <c r="I33" s="584">
        <v>26102</v>
      </c>
      <c r="J33" s="291"/>
      <c r="K33" s="291">
        <v>1437</v>
      </c>
      <c r="L33" s="291">
        <v>527</v>
      </c>
      <c r="M33" s="584">
        <v>1964</v>
      </c>
      <c r="N33" s="291"/>
      <c r="O33" s="291">
        <v>2772</v>
      </c>
      <c r="P33" s="291">
        <v>1157</v>
      </c>
      <c r="Q33" s="584">
        <v>3929</v>
      </c>
      <c r="R33" s="291"/>
      <c r="S33" s="291">
        <v>662</v>
      </c>
      <c r="T33" s="291">
        <v>264</v>
      </c>
      <c r="U33" s="584">
        <v>926</v>
      </c>
    </row>
    <row r="34" spans="1:23" x14ac:dyDescent="0.3">
      <c r="A34" s="34">
        <v>2006</v>
      </c>
      <c r="B34" s="35"/>
      <c r="C34" s="584">
        <v>22446</v>
      </c>
      <c r="D34" s="584">
        <v>8191</v>
      </c>
      <c r="E34" s="585">
        <v>30637</v>
      </c>
      <c r="F34" s="291"/>
      <c r="G34" s="291">
        <v>18005</v>
      </c>
      <c r="H34" s="291">
        <v>6364</v>
      </c>
      <c r="I34" s="584">
        <v>24369</v>
      </c>
      <c r="J34" s="291"/>
      <c r="K34" s="291">
        <v>1308</v>
      </c>
      <c r="L34" s="291">
        <v>470</v>
      </c>
      <c r="M34" s="584">
        <v>1778</v>
      </c>
      <c r="N34" s="291"/>
      <c r="O34" s="291">
        <v>2491</v>
      </c>
      <c r="P34" s="291">
        <v>1098</v>
      </c>
      <c r="Q34" s="584">
        <v>3589</v>
      </c>
      <c r="R34" s="291"/>
      <c r="S34" s="291">
        <v>642</v>
      </c>
      <c r="T34" s="291">
        <v>259</v>
      </c>
      <c r="U34" s="584">
        <v>901</v>
      </c>
    </row>
    <row r="35" spans="1:23" x14ac:dyDescent="0.3">
      <c r="A35" s="34">
        <v>2007</v>
      </c>
      <c r="B35" s="35"/>
      <c r="C35" s="584">
        <v>21620</v>
      </c>
      <c r="D35" s="584">
        <v>7548</v>
      </c>
      <c r="E35" s="585">
        <v>29168</v>
      </c>
      <c r="F35" s="291"/>
      <c r="G35" s="291">
        <v>17186</v>
      </c>
      <c r="H35" s="291">
        <v>5857</v>
      </c>
      <c r="I35" s="584">
        <v>23043</v>
      </c>
      <c r="J35" s="291"/>
      <c r="K35" s="291">
        <v>1216</v>
      </c>
      <c r="L35" s="291">
        <v>447</v>
      </c>
      <c r="M35" s="584">
        <v>1663</v>
      </c>
      <c r="N35" s="291"/>
      <c r="O35" s="291">
        <v>2581</v>
      </c>
      <c r="P35" s="291">
        <v>1018</v>
      </c>
      <c r="Q35" s="584">
        <v>3599</v>
      </c>
      <c r="R35" s="291"/>
      <c r="S35" s="291">
        <v>637</v>
      </c>
      <c r="T35" s="291">
        <v>226</v>
      </c>
      <c r="U35" s="584">
        <v>863</v>
      </c>
    </row>
    <row r="36" spans="1:23" x14ac:dyDescent="0.3">
      <c r="A36" s="34">
        <v>2008</v>
      </c>
      <c r="B36" s="35"/>
      <c r="C36" s="584">
        <v>20705</v>
      </c>
      <c r="D36" s="584">
        <v>7369</v>
      </c>
      <c r="E36" s="585">
        <v>28074</v>
      </c>
      <c r="F36" s="291"/>
      <c r="G36" s="291">
        <v>16592</v>
      </c>
      <c r="H36" s="291">
        <v>5774</v>
      </c>
      <c r="I36" s="584">
        <v>22366</v>
      </c>
      <c r="J36" s="291"/>
      <c r="K36" s="291">
        <v>1167</v>
      </c>
      <c r="L36" s="291">
        <v>420</v>
      </c>
      <c r="M36" s="584">
        <v>1587</v>
      </c>
      <c r="N36" s="291"/>
      <c r="O36" s="291">
        <v>2375</v>
      </c>
      <c r="P36" s="291">
        <v>958</v>
      </c>
      <c r="Q36" s="584">
        <v>3333</v>
      </c>
      <c r="R36" s="291"/>
      <c r="S36" s="291">
        <v>571</v>
      </c>
      <c r="T36" s="291">
        <v>217</v>
      </c>
      <c r="U36" s="584">
        <v>788</v>
      </c>
    </row>
    <row r="37" spans="1:23" x14ac:dyDescent="0.3">
      <c r="A37" s="34">
        <v>2009</v>
      </c>
      <c r="B37" s="35"/>
      <c r="C37" s="584">
        <v>19500</v>
      </c>
      <c r="D37" s="584">
        <v>6519</v>
      </c>
      <c r="E37" s="585">
        <v>26019</v>
      </c>
      <c r="F37" s="291"/>
      <c r="G37" s="291">
        <v>15632</v>
      </c>
      <c r="H37" s="291">
        <v>5023</v>
      </c>
      <c r="I37" s="584">
        <v>20655</v>
      </c>
      <c r="J37" s="291"/>
      <c r="K37" s="291">
        <v>1166</v>
      </c>
      <c r="L37" s="291">
        <v>400</v>
      </c>
      <c r="M37" s="584">
        <v>1566</v>
      </c>
      <c r="N37" s="291"/>
      <c r="O37" s="291">
        <v>2151</v>
      </c>
      <c r="P37" s="291">
        <v>876</v>
      </c>
      <c r="Q37" s="584">
        <v>3027</v>
      </c>
      <c r="R37" s="291"/>
      <c r="S37" s="291">
        <v>551</v>
      </c>
      <c r="T37" s="291">
        <v>220</v>
      </c>
      <c r="U37" s="584">
        <v>771</v>
      </c>
    </row>
    <row r="38" spans="1:23" x14ac:dyDescent="0.3">
      <c r="A38" s="34">
        <v>2010</v>
      </c>
      <c r="B38" s="35"/>
      <c r="C38" s="584">
        <v>19047</v>
      </c>
      <c r="D38" s="584">
        <v>6329</v>
      </c>
      <c r="E38" s="585">
        <v>25376</v>
      </c>
      <c r="F38" s="291"/>
      <c r="G38" s="291">
        <v>15258</v>
      </c>
      <c r="H38" s="291">
        <v>4938</v>
      </c>
      <c r="I38" s="584">
        <v>20196</v>
      </c>
      <c r="J38" s="291"/>
      <c r="K38" s="291">
        <v>1081</v>
      </c>
      <c r="L38" s="291">
        <v>359</v>
      </c>
      <c r="M38" s="584">
        <v>1440</v>
      </c>
      <c r="N38" s="291"/>
      <c r="O38" s="291">
        <v>2142</v>
      </c>
      <c r="P38" s="291">
        <v>839</v>
      </c>
      <c r="Q38" s="584">
        <v>2981</v>
      </c>
      <c r="R38" s="291"/>
      <c r="S38" s="291">
        <v>566</v>
      </c>
      <c r="T38" s="291">
        <v>193</v>
      </c>
      <c r="U38" s="584">
        <v>759</v>
      </c>
    </row>
    <row r="39" spans="1:23" x14ac:dyDescent="0.3">
      <c r="A39" s="34">
        <v>2011</v>
      </c>
      <c r="B39" s="35"/>
      <c r="C39" s="584">
        <v>17742</v>
      </c>
      <c r="D39" s="584">
        <v>5774</v>
      </c>
      <c r="E39" s="585">
        <v>23516</v>
      </c>
      <c r="F39" s="291"/>
      <c r="G39" s="291">
        <v>14182</v>
      </c>
      <c r="H39" s="291">
        <v>4528</v>
      </c>
      <c r="I39" s="584">
        <v>18710</v>
      </c>
      <c r="J39" s="291"/>
      <c r="K39" s="291">
        <v>1017</v>
      </c>
      <c r="L39" s="291">
        <v>357</v>
      </c>
      <c r="M39" s="584">
        <v>1374</v>
      </c>
      <c r="N39" s="291"/>
      <c r="O39" s="291">
        <v>2010</v>
      </c>
      <c r="P39" s="291">
        <v>726</v>
      </c>
      <c r="Q39" s="584">
        <v>2736</v>
      </c>
      <c r="R39" s="291"/>
      <c r="S39" s="291">
        <v>533</v>
      </c>
      <c r="T39" s="291">
        <v>163</v>
      </c>
      <c r="U39" s="584">
        <v>696</v>
      </c>
      <c r="W39" s="61"/>
    </row>
    <row r="40" spans="1:23" x14ac:dyDescent="0.3">
      <c r="A40" s="34">
        <v>2012</v>
      </c>
      <c r="B40" s="35"/>
      <c r="C40" s="584">
        <v>17148</v>
      </c>
      <c r="D40" s="584">
        <v>5797</v>
      </c>
      <c r="E40" s="585">
        <v>22945</v>
      </c>
      <c r="F40" s="291"/>
      <c r="G40" s="291">
        <v>13638</v>
      </c>
      <c r="H40" s="291">
        <v>4508</v>
      </c>
      <c r="I40" s="584">
        <v>18146</v>
      </c>
      <c r="J40" s="291"/>
      <c r="K40" s="291">
        <v>995</v>
      </c>
      <c r="L40" s="291">
        <v>388</v>
      </c>
      <c r="M40" s="584">
        <v>1383</v>
      </c>
      <c r="N40" s="291"/>
      <c r="O40" s="291">
        <v>2015</v>
      </c>
      <c r="P40" s="291">
        <v>738</v>
      </c>
      <c r="Q40" s="584">
        <v>2753</v>
      </c>
      <c r="R40" s="291"/>
      <c r="S40" s="291">
        <v>500</v>
      </c>
      <c r="T40" s="291">
        <v>163</v>
      </c>
      <c r="U40" s="584">
        <v>663</v>
      </c>
      <c r="W40" s="61"/>
    </row>
    <row r="41" spans="1:23" x14ac:dyDescent="0.3">
      <c r="A41" s="34">
        <v>2013</v>
      </c>
      <c r="B41" s="35"/>
      <c r="C41" s="584">
        <v>17510</v>
      </c>
      <c r="D41" s="584">
        <v>5718</v>
      </c>
      <c r="E41" s="585">
        <v>23228</v>
      </c>
      <c r="F41" s="291"/>
      <c r="G41" s="291">
        <v>13885</v>
      </c>
      <c r="H41" s="291">
        <v>4482</v>
      </c>
      <c r="I41" s="584">
        <v>18367</v>
      </c>
      <c r="J41" s="586"/>
      <c r="K41" s="291">
        <v>1063</v>
      </c>
      <c r="L41" s="291">
        <v>356</v>
      </c>
      <c r="M41" s="584">
        <v>1419</v>
      </c>
      <c r="N41" s="291"/>
      <c r="O41" s="291">
        <v>1943</v>
      </c>
      <c r="P41" s="291">
        <v>687</v>
      </c>
      <c r="Q41" s="584">
        <v>2630</v>
      </c>
      <c r="R41" s="291"/>
      <c r="S41" s="291">
        <v>489</v>
      </c>
      <c r="T41" s="291">
        <v>158</v>
      </c>
      <c r="U41" s="584">
        <v>647</v>
      </c>
    </row>
    <row r="42" spans="1:23" x14ac:dyDescent="0.3">
      <c r="A42" s="34">
        <v>2014</v>
      </c>
      <c r="B42" s="35"/>
      <c r="C42" s="584">
        <v>16835</v>
      </c>
      <c r="D42" s="584">
        <v>5483</v>
      </c>
      <c r="E42" s="585">
        <v>22318</v>
      </c>
      <c r="F42" s="291"/>
      <c r="G42" s="291">
        <v>13529</v>
      </c>
      <c r="H42" s="291">
        <v>4298</v>
      </c>
      <c r="I42" s="584">
        <v>17827</v>
      </c>
      <c r="J42" s="586"/>
      <c r="K42" s="291">
        <v>923</v>
      </c>
      <c r="L42" s="291">
        <v>328</v>
      </c>
      <c r="M42" s="584">
        <v>1251</v>
      </c>
      <c r="N42" s="291"/>
      <c r="O42" s="291">
        <v>1806</v>
      </c>
      <c r="P42" s="291">
        <v>666</v>
      </c>
      <c r="Q42" s="584">
        <v>2472</v>
      </c>
      <c r="R42" s="291"/>
      <c r="S42" s="291">
        <v>447</v>
      </c>
      <c r="T42" s="291">
        <v>160</v>
      </c>
      <c r="U42" s="584">
        <v>607</v>
      </c>
    </row>
    <row r="43" spans="1:23" x14ac:dyDescent="0.3">
      <c r="A43" s="41">
        <v>2015</v>
      </c>
      <c r="B43" s="42"/>
      <c r="C43" s="587">
        <v>17107</v>
      </c>
      <c r="D43" s="587">
        <v>5699</v>
      </c>
      <c r="E43" s="588">
        <v>22806</v>
      </c>
      <c r="F43" s="292"/>
      <c r="G43" s="292">
        <v>13546</v>
      </c>
      <c r="H43" s="292">
        <v>4463</v>
      </c>
      <c r="I43" s="587">
        <v>18009</v>
      </c>
      <c r="J43" s="589"/>
      <c r="K43" s="292">
        <v>1060</v>
      </c>
      <c r="L43" s="292">
        <v>363</v>
      </c>
      <c r="M43" s="587">
        <v>1423</v>
      </c>
      <c r="N43" s="292"/>
      <c r="O43" s="292">
        <v>1902</v>
      </c>
      <c r="P43" s="292">
        <v>664</v>
      </c>
      <c r="Q43" s="587">
        <v>2566</v>
      </c>
      <c r="R43" s="292"/>
      <c r="S43" s="292">
        <v>470</v>
      </c>
      <c r="T43" s="292">
        <v>168</v>
      </c>
      <c r="U43" s="587">
        <v>638</v>
      </c>
    </row>
    <row r="44" spans="1:23" x14ac:dyDescent="0.3">
      <c r="A44" s="34">
        <v>2016</v>
      </c>
      <c r="B44" s="35"/>
      <c r="C44" s="587">
        <v>16981</v>
      </c>
      <c r="D44" s="587">
        <v>5634</v>
      </c>
      <c r="E44" s="588">
        <v>22615</v>
      </c>
      <c r="F44" s="292"/>
      <c r="G44" s="292">
        <v>13558</v>
      </c>
      <c r="H44" s="292">
        <v>4364</v>
      </c>
      <c r="I44" s="587">
        <v>17922</v>
      </c>
      <c r="J44" s="589"/>
      <c r="K44" s="292">
        <v>1035</v>
      </c>
      <c r="L44" s="292">
        <v>357</v>
      </c>
      <c r="M44" s="587">
        <v>1392</v>
      </c>
      <c r="N44" s="292"/>
      <c r="O44" s="292">
        <v>1838</v>
      </c>
      <c r="P44" s="292">
        <v>714</v>
      </c>
      <c r="Q44" s="587">
        <v>2552</v>
      </c>
      <c r="R44" s="292"/>
      <c r="S44" s="292">
        <v>414</v>
      </c>
      <c r="T44" s="292">
        <v>156</v>
      </c>
      <c r="U44" s="587">
        <v>570</v>
      </c>
    </row>
    <row r="45" spans="1:23" x14ac:dyDescent="0.3">
      <c r="A45" s="34">
        <v>2017</v>
      </c>
      <c r="B45" s="35"/>
      <c r="C45" s="587">
        <v>17267</v>
      </c>
      <c r="D45" s="587">
        <v>5569</v>
      </c>
      <c r="E45" s="588">
        <v>22836</v>
      </c>
      <c r="F45" s="292"/>
      <c r="G45" s="292">
        <v>13749</v>
      </c>
      <c r="H45" s="292">
        <v>4376</v>
      </c>
      <c r="I45" s="587">
        <v>18125</v>
      </c>
      <c r="J45" s="589"/>
      <c r="K45" s="292">
        <v>1042</v>
      </c>
      <c r="L45" s="292">
        <v>320</v>
      </c>
      <c r="M45" s="587">
        <v>1362</v>
      </c>
      <c r="N45" s="292"/>
      <c r="O45" s="292">
        <v>1891</v>
      </c>
      <c r="P45" s="292">
        <v>689</v>
      </c>
      <c r="Q45" s="587">
        <v>2580</v>
      </c>
      <c r="R45" s="292"/>
      <c r="S45" s="292">
        <v>459</v>
      </c>
      <c r="T45" s="292">
        <v>148</v>
      </c>
      <c r="U45" s="587">
        <v>607</v>
      </c>
    </row>
    <row r="46" spans="1:23" x14ac:dyDescent="0.3">
      <c r="A46" s="34">
        <v>2018</v>
      </c>
      <c r="B46" s="35"/>
      <c r="C46" s="587">
        <v>17444</v>
      </c>
      <c r="D46" s="587">
        <v>5523</v>
      </c>
      <c r="E46" s="588">
        <v>22967</v>
      </c>
      <c r="F46" s="292"/>
      <c r="G46" s="292">
        <v>14025</v>
      </c>
      <c r="H46" s="292">
        <v>4336</v>
      </c>
      <c r="I46" s="587">
        <v>18361</v>
      </c>
      <c r="J46" s="589"/>
      <c r="K46" s="292">
        <v>1033</v>
      </c>
      <c r="L46" s="292">
        <v>349</v>
      </c>
      <c r="M46" s="587">
        <v>1382</v>
      </c>
      <c r="N46" s="292"/>
      <c r="O46" s="292">
        <v>1841</v>
      </c>
      <c r="P46" s="292">
        <v>650</v>
      </c>
      <c r="Q46" s="587">
        <v>2491</v>
      </c>
      <c r="R46" s="292"/>
      <c r="S46" s="292">
        <v>423</v>
      </c>
      <c r="T46" s="292">
        <v>140</v>
      </c>
      <c r="U46" s="587">
        <v>563</v>
      </c>
    </row>
    <row r="47" spans="1:23" x14ac:dyDescent="0.3">
      <c r="A47" s="689">
        <v>2019</v>
      </c>
      <c r="B47" s="690"/>
      <c r="C47" s="691">
        <v>16926</v>
      </c>
      <c r="D47" s="691">
        <v>5509</v>
      </c>
      <c r="E47" s="692">
        <v>22435</v>
      </c>
      <c r="F47" s="565"/>
      <c r="G47" s="565">
        <v>13472</v>
      </c>
      <c r="H47" s="565">
        <v>4300</v>
      </c>
      <c r="I47" s="691">
        <v>17772</v>
      </c>
      <c r="J47" s="693"/>
      <c r="K47" s="565">
        <v>1035</v>
      </c>
      <c r="L47" s="565">
        <v>332</v>
      </c>
      <c r="M47" s="691">
        <v>1367</v>
      </c>
      <c r="N47" s="565"/>
      <c r="O47" s="565">
        <v>1833</v>
      </c>
      <c r="P47" s="565">
        <v>686</v>
      </c>
      <c r="Q47" s="691">
        <v>2519</v>
      </c>
      <c r="R47" s="565"/>
      <c r="S47" s="565">
        <v>430</v>
      </c>
      <c r="T47" s="565">
        <v>151</v>
      </c>
      <c r="U47" s="691">
        <v>581</v>
      </c>
    </row>
    <row r="48" spans="1:23" ht="16.5" x14ac:dyDescent="0.3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8"/>
      <c r="S48" s="48"/>
      <c r="T48" s="48"/>
      <c r="U48" s="48"/>
    </row>
    <row r="49" spans="1:21" s="279" customFormat="1" x14ac:dyDescent="0.35">
      <c r="A49" s="343" t="s">
        <v>60</v>
      </c>
      <c r="B49" s="341" t="s">
        <v>1162</v>
      </c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</row>
    <row r="50" spans="1:21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1" s="279" customFormat="1" x14ac:dyDescent="0.35">
      <c r="A51" s="341"/>
      <c r="B51" s="341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</row>
    <row r="52" spans="1:21" s="279" customFormat="1" x14ac:dyDescent="0.35">
      <c r="A52" s="343" t="s">
        <v>20</v>
      </c>
      <c r="B52" s="279" t="s">
        <v>1282</v>
      </c>
      <c r="C52" s="341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</row>
    <row r="53" spans="1:21" s="279" customFormat="1" x14ac:dyDescent="0.35">
      <c r="A53" s="341"/>
      <c r="B53" s="341" t="s">
        <v>1280</v>
      </c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</row>
    <row r="54" spans="1:21" s="279" customFormat="1" ht="15.75" x14ac:dyDescent="0.35">
      <c r="A54" s="341"/>
      <c r="B54" s="996" t="s">
        <v>1286</v>
      </c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</row>
    <row r="55" spans="1:21" s="279" customFormat="1" x14ac:dyDescent="0.35">
      <c r="B55" s="341" t="s">
        <v>1281</v>
      </c>
    </row>
    <row r="56" spans="1:21" s="279" customFormat="1" ht="15.75" x14ac:dyDescent="0.35">
      <c r="B56" s="996" t="s">
        <v>1284</v>
      </c>
      <c r="C56" s="2"/>
    </row>
    <row r="57" spans="1:21" s="279" customFormat="1" ht="15.75" x14ac:dyDescent="0.35">
      <c r="B57" s="341" t="s">
        <v>1283</v>
      </c>
      <c r="C57" s="2"/>
    </row>
    <row r="58" spans="1:21" x14ac:dyDescent="0.3">
      <c r="B58" s="996" t="s">
        <v>1285</v>
      </c>
    </row>
    <row r="59" spans="1:21" x14ac:dyDescent="0.3">
      <c r="B59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4" r:id="rId1" xr:uid="{560F8650-D4AE-4150-9229-C8ECDB5340CA}"/>
    <hyperlink ref="B58" r:id="rId2" xr:uid="{36380C63-8AB0-4D04-9C9D-708644106FE3}"/>
    <hyperlink ref="B56" r:id="rId3" xr:uid="{45051A92-D880-454C-9197-C06079D14675}"/>
    <hyperlink ref="B59" r:id="rId4" xr:uid="{5B7AF54F-5C5F-4AC0-A57A-8010F2DB2D1C}"/>
    <hyperlink ref="A2" location="'CHAPTER 1'!A1" display="Back to Table of Contents" xr:uid="{0175EE1A-9CB7-4D13-AC04-98E97162177D}"/>
  </hyperlinks>
  <pageMargins left="0.7" right="0.7" top="0.75" bottom="0.75" header="0.3" footer="0.3"/>
  <pageSetup paperSize="9" scale="72" orientation="landscape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9">
    <tabColor theme="7" tint="0.39997558519241921"/>
    <pageSetUpPr fitToPage="1"/>
  </sheetPr>
  <dimension ref="A1:V59"/>
  <sheetViews>
    <sheetView showGridLines="0" zoomScaleNormal="100" workbookViewId="0">
      <pane ySplit="4" topLeftCell="A5" activePane="bottomLeft" state="frozen"/>
      <selection activeCell="A48" sqref="A48"/>
      <selection pane="bottomLeft" activeCell="A2" sqref="A2"/>
    </sheetView>
  </sheetViews>
  <sheetFormatPr defaultColWidth="9.140625" defaultRowHeight="15" x14ac:dyDescent="0.3"/>
  <cols>
    <col min="1" max="1" width="16.5703125" style="2" customWidth="1"/>
    <col min="2" max="2" width="6.28515625" style="2" customWidth="1"/>
    <col min="3" max="5" width="9.140625" style="2"/>
    <col min="6" max="6" width="4.5703125" style="2" customWidth="1"/>
    <col min="7" max="9" width="9.140625" style="2"/>
    <col min="10" max="10" width="4.5703125" style="2" customWidth="1"/>
    <col min="11" max="13" width="9.140625" style="2"/>
    <col min="14" max="14" width="4.7109375" style="2" customWidth="1"/>
    <col min="15" max="17" width="9.140625" style="2"/>
    <col min="18" max="18" width="6" style="2" customWidth="1"/>
    <col min="19" max="16384" width="9.140625" style="2"/>
  </cols>
  <sheetData>
    <row r="1" spans="1:21" s="16" customFormat="1" ht="18" x14ac:dyDescent="0.35">
      <c r="A1" s="14" t="s">
        <v>1067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U2" s="20"/>
    </row>
    <row r="3" spans="1:21" x14ac:dyDescent="0.3">
      <c r="A3" s="22"/>
      <c r="B3" s="22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1961</v>
      </c>
      <c r="B5" s="30"/>
      <c r="C5" s="611" t="s">
        <v>61</v>
      </c>
      <c r="D5" s="611" t="s">
        <v>61</v>
      </c>
      <c r="E5" s="612" t="s">
        <v>61</v>
      </c>
      <c r="F5" s="600"/>
      <c r="G5" s="600">
        <v>29090</v>
      </c>
      <c r="H5" s="600">
        <v>43168</v>
      </c>
      <c r="I5" s="601">
        <v>72258</v>
      </c>
      <c r="J5" s="600"/>
      <c r="K5" s="600">
        <v>2070</v>
      </c>
      <c r="L5" s="600">
        <v>2695</v>
      </c>
      <c r="M5" s="601">
        <v>4765</v>
      </c>
      <c r="N5" s="600"/>
      <c r="O5" s="600">
        <v>4048</v>
      </c>
      <c r="P5" s="600">
        <v>5791</v>
      </c>
      <c r="Q5" s="601">
        <v>9839</v>
      </c>
      <c r="R5" s="600"/>
      <c r="S5" s="613" t="s">
        <v>61</v>
      </c>
      <c r="T5" s="613" t="s">
        <v>61</v>
      </c>
      <c r="U5" s="611" t="s">
        <v>61</v>
      </c>
    </row>
    <row r="6" spans="1:21" hidden="1" x14ac:dyDescent="0.3">
      <c r="A6" s="582">
        <f>A5+2</f>
        <v>1963</v>
      </c>
      <c r="B6" s="583"/>
      <c r="C6" s="614"/>
      <c r="D6" s="614"/>
      <c r="E6" s="615"/>
      <c r="F6" s="376"/>
      <c r="G6" s="376"/>
      <c r="H6" s="376"/>
      <c r="I6" s="605"/>
      <c r="J6" s="376"/>
      <c r="K6" s="376"/>
      <c r="L6" s="376"/>
      <c r="M6" s="605"/>
      <c r="N6" s="376"/>
      <c r="O6" s="376"/>
      <c r="P6" s="376"/>
      <c r="Q6" s="605"/>
      <c r="R6" s="376"/>
      <c r="S6" s="616"/>
      <c r="T6" s="616"/>
      <c r="U6" s="614"/>
    </row>
    <row r="7" spans="1:21" hidden="1" x14ac:dyDescent="0.3">
      <c r="A7" s="582">
        <f t="shared" ref="A7:A21" si="0">A6+2</f>
        <v>1965</v>
      </c>
      <c r="B7" s="583"/>
      <c r="C7" s="614"/>
      <c r="D7" s="614"/>
      <c r="E7" s="615"/>
      <c r="F7" s="376"/>
      <c r="G7" s="376"/>
      <c r="H7" s="376"/>
      <c r="I7" s="605"/>
      <c r="J7" s="376"/>
      <c r="K7" s="376"/>
      <c r="L7" s="376"/>
      <c r="M7" s="605"/>
      <c r="N7" s="376"/>
      <c r="O7" s="376"/>
      <c r="P7" s="376"/>
      <c r="Q7" s="605"/>
      <c r="R7" s="376"/>
      <c r="S7" s="616"/>
      <c r="T7" s="616"/>
      <c r="U7" s="614"/>
    </row>
    <row r="8" spans="1:21" hidden="1" x14ac:dyDescent="0.3">
      <c r="A8" s="582">
        <f t="shared" si="0"/>
        <v>1967</v>
      </c>
      <c r="B8" s="583"/>
      <c r="C8" s="614"/>
      <c r="D8" s="614"/>
      <c r="E8" s="615"/>
      <c r="F8" s="376"/>
      <c r="G8" s="376"/>
      <c r="H8" s="376"/>
      <c r="I8" s="605"/>
      <c r="J8" s="376"/>
      <c r="K8" s="376"/>
      <c r="L8" s="376"/>
      <c r="M8" s="605"/>
      <c r="N8" s="376"/>
      <c r="O8" s="376"/>
      <c r="P8" s="376"/>
      <c r="Q8" s="605"/>
      <c r="R8" s="376"/>
      <c r="S8" s="616"/>
      <c r="T8" s="616"/>
      <c r="U8" s="614"/>
    </row>
    <row r="9" spans="1:21" hidden="1" x14ac:dyDescent="0.3">
      <c r="A9" s="582">
        <f t="shared" si="0"/>
        <v>1969</v>
      </c>
      <c r="B9" s="583"/>
      <c r="C9" s="614"/>
      <c r="D9" s="614"/>
      <c r="E9" s="615"/>
      <c r="F9" s="376"/>
      <c r="G9" s="376"/>
      <c r="H9" s="376"/>
      <c r="I9" s="605"/>
      <c r="J9" s="376"/>
      <c r="K9" s="376"/>
      <c r="L9" s="376"/>
      <c r="M9" s="605"/>
      <c r="N9" s="376"/>
      <c r="O9" s="376"/>
      <c r="P9" s="376"/>
      <c r="Q9" s="605"/>
      <c r="R9" s="376"/>
      <c r="S9" s="616"/>
      <c r="T9" s="616"/>
      <c r="U9" s="614"/>
    </row>
    <row r="10" spans="1:21" x14ac:dyDescent="0.3">
      <c r="A10" s="34">
        <v>1971</v>
      </c>
      <c r="B10" s="35"/>
      <c r="C10" s="610" t="s">
        <v>61</v>
      </c>
      <c r="D10" s="610" t="s">
        <v>61</v>
      </c>
      <c r="E10" s="617" t="s">
        <v>61</v>
      </c>
      <c r="F10" s="291"/>
      <c r="G10" s="291">
        <v>29005</v>
      </c>
      <c r="H10" s="291">
        <v>45837</v>
      </c>
      <c r="I10" s="584">
        <v>74842</v>
      </c>
      <c r="J10" s="291"/>
      <c r="K10" s="291">
        <v>2044</v>
      </c>
      <c r="L10" s="291">
        <v>3041</v>
      </c>
      <c r="M10" s="584">
        <v>5085</v>
      </c>
      <c r="N10" s="291"/>
      <c r="O10" s="291">
        <v>3946</v>
      </c>
      <c r="P10" s="291">
        <v>6052</v>
      </c>
      <c r="Q10" s="584">
        <v>9998</v>
      </c>
      <c r="R10" s="291"/>
      <c r="S10" s="618" t="s">
        <v>61</v>
      </c>
      <c r="T10" s="618" t="s">
        <v>61</v>
      </c>
      <c r="U10" s="610" t="s">
        <v>61</v>
      </c>
    </row>
    <row r="11" spans="1:21" hidden="1" x14ac:dyDescent="0.3">
      <c r="A11" s="34">
        <f t="shared" si="0"/>
        <v>1973</v>
      </c>
      <c r="B11" s="35"/>
      <c r="C11" s="610"/>
      <c r="D11" s="610"/>
      <c r="E11" s="617"/>
      <c r="F11" s="291"/>
      <c r="G11" s="291"/>
      <c r="H11" s="291"/>
      <c r="I11" s="584"/>
      <c r="J11" s="291"/>
      <c r="K11" s="291"/>
      <c r="L11" s="291"/>
      <c r="M11" s="584"/>
      <c r="N11" s="291"/>
      <c r="O11" s="291"/>
      <c r="P11" s="291"/>
      <c r="Q11" s="584"/>
      <c r="R11" s="291"/>
      <c r="S11" s="618"/>
      <c r="T11" s="618"/>
      <c r="U11" s="610"/>
    </row>
    <row r="12" spans="1:21" hidden="1" x14ac:dyDescent="0.3">
      <c r="A12" s="34">
        <f t="shared" si="0"/>
        <v>1975</v>
      </c>
      <c r="B12" s="35"/>
      <c r="C12" s="610"/>
      <c r="D12" s="610"/>
      <c r="E12" s="617"/>
      <c r="F12" s="291"/>
      <c r="G12" s="291"/>
      <c r="H12" s="291"/>
      <c r="I12" s="584"/>
      <c r="J12" s="291"/>
      <c r="K12" s="291"/>
      <c r="L12" s="291"/>
      <c r="M12" s="584"/>
      <c r="N12" s="291"/>
      <c r="O12" s="291"/>
      <c r="P12" s="291"/>
      <c r="Q12" s="584"/>
      <c r="R12" s="291"/>
      <c r="S12" s="618"/>
      <c r="T12" s="618"/>
      <c r="U12" s="610"/>
    </row>
    <row r="13" spans="1:21" hidden="1" x14ac:dyDescent="0.3">
      <c r="A13" s="34">
        <f t="shared" si="0"/>
        <v>1977</v>
      </c>
      <c r="B13" s="35"/>
      <c r="C13" s="610"/>
      <c r="D13" s="610"/>
      <c r="E13" s="617"/>
      <c r="F13" s="291"/>
      <c r="G13" s="291"/>
      <c r="H13" s="291"/>
      <c r="I13" s="584"/>
      <c r="J13" s="291"/>
      <c r="K13" s="291"/>
      <c r="L13" s="291"/>
      <c r="M13" s="584"/>
      <c r="N13" s="291"/>
      <c r="O13" s="291"/>
      <c r="P13" s="291"/>
      <c r="Q13" s="584"/>
      <c r="R13" s="291"/>
      <c r="S13" s="618"/>
      <c r="T13" s="618"/>
      <c r="U13" s="610"/>
    </row>
    <row r="14" spans="1:21" hidden="1" x14ac:dyDescent="0.3">
      <c r="A14" s="34">
        <f t="shared" si="0"/>
        <v>1979</v>
      </c>
      <c r="B14" s="35"/>
      <c r="C14" s="610"/>
      <c r="D14" s="610"/>
      <c r="E14" s="617"/>
      <c r="F14" s="291"/>
      <c r="G14" s="291"/>
      <c r="H14" s="291"/>
      <c r="I14" s="584"/>
      <c r="J14" s="291"/>
      <c r="K14" s="291"/>
      <c r="L14" s="291"/>
      <c r="M14" s="584"/>
      <c r="N14" s="291"/>
      <c r="O14" s="291"/>
      <c r="P14" s="291"/>
      <c r="Q14" s="584"/>
      <c r="R14" s="291"/>
      <c r="S14" s="618"/>
      <c r="T14" s="618"/>
      <c r="U14" s="610"/>
    </row>
    <row r="15" spans="1:21" x14ac:dyDescent="0.3">
      <c r="A15" s="34">
        <v>1981</v>
      </c>
      <c r="B15" s="35"/>
      <c r="C15" s="610" t="s">
        <v>61</v>
      </c>
      <c r="D15" s="610" t="s">
        <v>61</v>
      </c>
      <c r="E15" s="617" t="s">
        <v>61</v>
      </c>
      <c r="F15" s="291"/>
      <c r="G15" s="291">
        <v>24812</v>
      </c>
      <c r="H15" s="291">
        <v>40139</v>
      </c>
      <c r="I15" s="584">
        <v>64951</v>
      </c>
      <c r="J15" s="291"/>
      <c r="K15" s="291">
        <v>1723</v>
      </c>
      <c r="L15" s="291">
        <v>2823</v>
      </c>
      <c r="M15" s="584">
        <v>4546</v>
      </c>
      <c r="N15" s="291"/>
      <c r="O15" s="291">
        <v>3524</v>
      </c>
      <c r="P15" s="291">
        <v>5666</v>
      </c>
      <c r="Q15" s="584">
        <v>9190</v>
      </c>
      <c r="R15" s="291"/>
      <c r="S15" s="618" t="s">
        <v>61</v>
      </c>
      <c r="T15" s="618" t="s">
        <v>61</v>
      </c>
      <c r="U15" s="610" t="s">
        <v>61</v>
      </c>
    </row>
    <row r="16" spans="1:21" hidden="1" x14ac:dyDescent="0.3">
      <c r="A16" s="34">
        <f t="shared" si="0"/>
        <v>1983</v>
      </c>
      <c r="B16" s="35"/>
      <c r="C16" s="610" t="s">
        <v>61</v>
      </c>
      <c r="D16" s="610" t="s">
        <v>61</v>
      </c>
      <c r="E16" s="617" t="s">
        <v>61</v>
      </c>
      <c r="F16" s="291"/>
      <c r="G16" s="291"/>
      <c r="H16" s="291"/>
      <c r="I16" s="584"/>
      <c r="J16" s="291"/>
      <c r="K16" s="291"/>
      <c r="L16" s="291"/>
      <c r="M16" s="584"/>
      <c r="N16" s="291"/>
      <c r="O16" s="291"/>
      <c r="P16" s="291"/>
      <c r="Q16" s="584"/>
      <c r="R16" s="291"/>
      <c r="S16" s="618" t="s">
        <v>61</v>
      </c>
      <c r="T16" s="618" t="s">
        <v>61</v>
      </c>
      <c r="U16" s="610" t="s">
        <v>61</v>
      </c>
    </row>
    <row r="17" spans="1:21" hidden="1" x14ac:dyDescent="0.3">
      <c r="A17" s="34">
        <f t="shared" si="0"/>
        <v>1985</v>
      </c>
      <c r="B17" s="35"/>
      <c r="C17" s="610" t="s">
        <v>61</v>
      </c>
      <c r="D17" s="610" t="s">
        <v>61</v>
      </c>
      <c r="E17" s="617" t="s">
        <v>61</v>
      </c>
      <c r="F17" s="291"/>
      <c r="G17" s="291"/>
      <c r="H17" s="291"/>
      <c r="I17" s="584"/>
      <c r="J17" s="291"/>
      <c r="K17" s="291"/>
      <c r="L17" s="291"/>
      <c r="M17" s="584"/>
      <c r="N17" s="291"/>
      <c r="O17" s="291"/>
      <c r="P17" s="291"/>
      <c r="Q17" s="584"/>
      <c r="R17" s="291"/>
      <c r="S17" s="618" t="s">
        <v>61</v>
      </c>
      <c r="T17" s="618" t="s">
        <v>61</v>
      </c>
      <c r="U17" s="610" t="s">
        <v>61</v>
      </c>
    </row>
    <row r="18" spans="1:21" hidden="1" x14ac:dyDescent="0.3">
      <c r="A18" s="34">
        <f t="shared" si="0"/>
        <v>1987</v>
      </c>
      <c r="B18" s="35"/>
      <c r="C18" s="610" t="s">
        <v>61</v>
      </c>
      <c r="D18" s="610" t="s">
        <v>61</v>
      </c>
      <c r="E18" s="617" t="s">
        <v>61</v>
      </c>
      <c r="F18" s="291"/>
      <c r="G18" s="291"/>
      <c r="H18" s="291"/>
      <c r="I18" s="584"/>
      <c r="J18" s="291"/>
      <c r="K18" s="291"/>
      <c r="L18" s="291"/>
      <c r="M18" s="584"/>
      <c r="N18" s="291"/>
      <c r="O18" s="291"/>
      <c r="P18" s="291"/>
      <c r="Q18" s="584"/>
      <c r="R18" s="291"/>
      <c r="S18" s="618" t="s">
        <v>61</v>
      </c>
      <c r="T18" s="618" t="s">
        <v>61</v>
      </c>
      <c r="U18" s="610" t="s">
        <v>61</v>
      </c>
    </row>
    <row r="19" spans="1:21" hidden="1" x14ac:dyDescent="0.3">
      <c r="A19" s="34">
        <f t="shared" si="0"/>
        <v>1989</v>
      </c>
      <c r="B19" s="35"/>
      <c r="C19" s="610" t="s">
        <v>61</v>
      </c>
      <c r="D19" s="610" t="s">
        <v>61</v>
      </c>
      <c r="E19" s="617" t="s">
        <v>61</v>
      </c>
      <c r="F19" s="291"/>
      <c r="G19" s="291"/>
      <c r="H19" s="291"/>
      <c r="I19" s="584"/>
      <c r="J19" s="291"/>
      <c r="K19" s="291"/>
      <c r="L19" s="291"/>
      <c r="M19" s="584"/>
      <c r="N19" s="291"/>
      <c r="O19" s="291"/>
      <c r="P19" s="291"/>
      <c r="Q19" s="584"/>
      <c r="R19" s="291"/>
      <c r="S19" s="618" t="s">
        <v>61</v>
      </c>
      <c r="T19" s="618" t="s">
        <v>61</v>
      </c>
      <c r="U19" s="610" t="s">
        <v>61</v>
      </c>
    </row>
    <row r="20" spans="1:21" x14ac:dyDescent="0.3">
      <c r="A20" s="34">
        <v>1991</v>
      </c>
      <c r="B20" s="35"/>
      <c r="C20" s="610" t="s">
        <v>61</v>
      </c>
      <c r="D20" s="610" t="s">
        <v>61</v>
      </c>
      <c r="E20" s="617" t="s">
        <v>61</v>
      </c>
      <c r="F20" s="291"/>
      <c r="G20" s="291">
        <v>24224</v>
      </c>
      <c r="H20" s="291">
        <v>40120</v>
      </c>
      <c r="I20" s="584">
        <v>64344</v>
      </c>
      <c r="J20" s="291"/>
      <c r="K20" s="291">
        <v>1585</v>
      </c>
      <c r="L20" s="291">
        <v>2595</v>
      </c>
      <c r="M20" s="584">
        <v>4180</v>
      </c>
      <c r="N20" s="291"/>
      <c r="O20" s="291">
        <v>2936</v>
      </c>
      <c r="P20" s="291">
        <v>5032</v>
      </c>
      <c r="Q20" s="584">
        <v>7968</v>
      </c>
      <c r="R20" s="291"/>
      <c r="S20" s="618" t="s">
        <v>61</v>
      </c>
      <c r="T20" s="618" t="s">
        <v>61</v>
      </c>
      <c r="U20" s="610" t="s">
        <v>61</v>
      </c>
    </row>
    <row r="21" spans="1:21" hidden="1" x14ac:dyDescent="0.3">
      <c r="A21" s="34">
        <f t="shared" si="0"/>
        <v>1993</v>
      </c>
      <c r="B21" s="35"/>
      <c r="C21" s="610"/>
      <c r="D21" s="610"/>
      <c r="E21" s="617"/>
      <c r="F21" s="291"/>
      <c r="G21" s="291"/>
      <c r="H21" s="291"/>
      <c r="I21" s="584"/>
      <c r="J21" s="291"/>
      <c r="K21" s="291"/>
      <c r="L21" s="291"/>
      <c r="M21" s="584"/>
      <c r="N21" s="291"/>
      <c r="O21" s="291"/>
      <c r="P21" s="291"/>
      <c r="Q21" s="584"/>
      <c r="R21" s="291"/>
      <c r="S21" s="618"/>
      <c r="T21" s="618"/>
      <c r="U21" s="610"/>
    </row>
    <row r="22" spans="1:21" x14ac:dyDescent="0.3">
      <c r="A22" s="34">
        <v>1994</v>
      </c>
      <c r="B22" s="35"/>
      <c r="C22" s="584">
        <v>25019</v>
      </c>
      <c r="D22" s="584">
        <v>42914</v>
      </c>
      <c r="E22" s="585">
        <v>67933</v>
      </c>
      <c r="F22" s="291"/>
      <c r="G22" s="372">
        <v>20327</v>
      </c>
      <c r="H22" s="372">
        <v>34548</v>
      </c>
      <c r="I22" s="584">
        <v>54875</v>
      </c>
      <c r="J22" s="291"/>
      <c r="K22" s="291">
        <v>1290</v>
      </c>
      <c r="L22" s="291">
        <v>2346</v>
      </c>
      <c r="M22" s="584">
        <v>3636</v>
      </c>
      <c r="N22" s="291"/>
      <c r="O22" s="291">
        <v>2775</v>
      </c>
      <c r="P22" s="291">
        <v>4909</v>
      </c>
      <c r="Q22" s="584">
        <v>7684</v>
      </c>
      <c r="R22" s="291"/>
      <c r="S22" s="291">
        <v>627</v>
      </c>
      <c r="T22" s="291">
        <v>1111</v>
      </c>
      <c r="U22" s="584">
        <v>1738</v>
      </c>
    </row>
    <row r="23" spans="1:21" x14ac:dyDescent="0.3">
      <c r="A23" s="34">
        <v>1995</v>
      </c>
      <c r="B23" s="35"/>
      <c r="C23" s="584">
        <v>25460</v>
      </c>
      <c r="D23" s="584">
        <v>43512</v>
      </c>
      <c r="E23" s="585">
        <v>68972</v>
      </c>
      <c r="F23" s="291"/>
      <c r="G23" s="372">
        <v>20631</v>
      </c>
      <c r="H23" s="372">
        <v>35076</v>
      </c>
      <c r="I23" s="584">
        <v>55707</v>
      </c>
      <c r="J23" s="291"/>
      <c r="K23" s="291">
        <v>1419</v>
      </c>
      <c r="L23" s="291">
        <v>2409</v>
      </c>
      <c r="M23" s="584">
        <v>3828</v>
      </c>
      <c r="N23" s="291"/>
      <c r="O23" s="291">
        <v>2783</v>
      </c>
      <c r="P23" s="291">
        <v>4965</v>
      </c>
      <c r="Q23" s="584">
        <v>7748</v>
      </c>
      <c r="R23" s="291"/>
      <c r="S23" s="291">
        <v>627</v>
      </c>
      <c r="T23" s="291">
        <v>1062</v>
      </c>
      <c r="U23" s="584">
        <v>1689</v>
      </c>
    </row>
    <row r="24" spans="1:21" x14ac:dyDescent="0.3">
      <c r="A24" s="34">
        <v>1996</v>
      </c>
      <c r="B24" s="35"/>
      <c r="C24" s="584">
        <v>25469</v>
      </c>
      <c r="D24" s="584">
        <v>43238</v>
      </c>
      <c r="E24" s="585">
        <v>68707</v>
      </c>
      <c r="F24" s="291"/>
      <c r="G24" s="372">
        <v>20823</v>
      </c>
      <c r="H24" s="372">
        <v>35267</v>
      </c>
      <c r="I24" s="584">
        <v>56090</v>
      </c>
      <c r="J24" s="291"/>
      <c r="K24" s="291">
        <v>1401</v>
      </c>
      <c r="L24" s="291">
        <v>2436</v>
      </c>
      <c r="M24" s="584">
        <v>3837</v>
      </c>
      <c r="N24" s="291"/>
      <c r="O24" s="291">
        <v>2649</v>
      </c>
      <c r="P24" s="291">
        <v>4479</v>
      </c>
      <c r="Q24" s="584">
        <v>7128</v>
      </c>
      <c r="R24" s="291"/>
      <c r="S24" s="291">
        <v>596</v>
      </c>
      <c r="T24" s="291">
        <v>1056</v>
      </c>
      <c r="U24" s="584">
        <v>1652</v>
      </c>
    </row>
    <row r="25" spans="1:21" x14ac:dyDescent="0.3">
      <c r="A25" s="34">
        <v>1997</v>
      </c>
      <c r="B25" s="35"/>
      <c r="C25" s="584">
        <v>24897</v>
      </c>
      <c r="D25" s="584">
        <v>41503</v>
      </c>
      <c r="E25" s="585">
        <v>66400</v>
      </c>
      <c r="F25" s="291"/>
      <c r="G25" s="372">
        <v>20274</v>
      </c>
      <c r="H25" s="372">
        <v>33871</v>
      </c>
      <c r="I25" s="584">
        <v>54145</v>
      </c>
      <c r="J25" s="291"/>
      <c r="K25" s="291">
        <v>1380</v>
      </c>
      <c r="L25" s="291">
        <v>2270</v>
      </c>
      <c r="M25" s="584">
        <v>3650</v>
      </c>
      <c r="N25" s="291"/>
      <c r="O25" s="291">
        <v>2609</v>
      </c>
      <c r="P25" s="291">
        <v>4350</v>
      </c>
      <c r="Q25" s="584">
        <v>6959</v>
      </c>
      <c r="R25" s="291"/>
      <c r="S25" s="291">
        <v>634</v>
      </c>
      <c r="T25" s="291">
        <v>1012</v>
      </c>
      <c r="U25" s="584">
        <v>1646</v>
      </c>
    </row>
    <row r="26" spans="1:21" x14ac:dyDescent="0.3">
      <c r="A26" s="34">
        <v>1998</v>
      </c>
      <c r="B26" s="35"/>
      <c r="C26" s="584">
        <v>24491</v>
      </c>
      <c r="D26" s="584">
        <v>41316</v>
      </c>
      <c r="E26" s="585">
        <v>65807</v>
      </c>
      <c r="F26" s="291"/>
      <c r="G26" s="372">
        <v>19994</v>
      </c>
      <c r="H26" s="372">
        <v>33676</v>
      </c>
      <c r="I26" s="584">
        <v>53670</v>
      </c>
      <c r="J26" s="291"/>
      <c r="K26" s="291">
        <v>1352</v>
      </c>
      <c r="L26" s="291">
        <v>2284</v>
      </c>
      <c r="M26" s="584">
        <v>3636</v>
      </c>
      <c r="N26" s="291"/>
      <c r="O26" s="291">
        <v>2553</v>
      </c>
      <c r="P26" s="291">
        <v>4347</v>
      </c>
      <c r="Q26" s="584">
        <v>6900</v>
      </c>
      <c r="R26" s="291"/>
      <c r="S26" s="291">
        <v>592</v>
      </c>
      <c r="T26" s="291">
        <v>1009</v>
      </c>
      <c r="U26" s="584">
        <v>1601</v>
      </c>
    </row>
    <row r="27" spans="1:21" x14ac:dyDescent="0.3">
      <c r="A27" s="34">
        <v>1999</v>
      </c>
      <c r="B27" s="35"/>
      <c r="C27" s="584">
        <v>23719</v>
      </c>
      <c r="D27" s="584">
        <v>40510</v>
      </c>
      <c r="E27" s="585">
        <v>64229</v>
      </c>
      <c r="F27" s="291"/>
      <c r="G27" s="372">
        <v>19314</v>
      </c>
      <c r="H27" s="372">
        <v>32958</v>
      </c>
      <c r="I27" s="584">
        <v>52272</v>
      </c>
      <c r="J27" s="291"/>
      <c r="K27" s="291">
        <v>1292</v>
      </c>
      <c r="L27" s="291">
        <v>2201</v>
      </c>
      <c r="M27" s="584">
        <v>3493</v>
      </c>
      <c r="N27" s="291"/>
      <c r="O27" s="291">
        <v>2494</v>
      </c>
      <c r="P27" s="291">
        <v>4291</v>
      </c>
      <c r="Q27" s="584">
        <v>6785</v>
      </c>
      <c r="R27" s="291"/>
      <c r="S27" s="291">
        <v>619</v>
      </c>
      <c r="T27" s="291">
        <v>1060</v>
      </c>
      <c r="U27" s="584">
        <v>1679</v>
      </c>
    </row>
    <row r="28" spans="1:21" x14ac:dyDescent="0.3">
      <c r="A28" s="34">
        <v>2000</v>
      </c>
      <c r="B28" s="35"/>
      <c r="C28" s="584">
        <v>22550</v>
      </c>
      <c r="D28" s="584">
        <v>38116</v>
      </c>
      <c r="E28" s="585">
        <v>60666</v>
      </c>
      <c r="F28" s="291"/>
      <c r="G28" s="372">
        <v>18233</v>
      </c>
      <c r="H28" s="372">
        <v>30826</v>
      </c>
      <c r="I28" s="584">
        <v>49059</v>
      </c>
      <c r="J28" s="291"/>
      <c r="K28" s="291">
        <v>1246</v>
      </c>
      <c r="L28" s="291">
        <v>2089</v>
      </c>
      <c r="M28" s="584">
        <v>3335</v>
      </c>
      <c r="N28" s="291"/>
      <c r="O28" s="291">
        <v>2544</v>
      </c>
      <c r="P28" s="291">
        <v>4259</v>
      </c>
      <c r="Q28" s="584">
        <v>6803</v>
      </c>
      <c r="R28" s="291"/>
      <c r="S28" s="291">
        <v>527</v>
      </c>
      <c r="T28" s="291">
        <v>942</v>
      </c>
      <c r="U28" s="584">
        <v>1469</v>
      </c>
    </row>
    <row r="29" spans="1:21" x14ac:dyDescent="0.3">
      <c r="A29" s="34">
        <v>2001</v>
      </c>
      <c r="B29" s="35"/>
      <c r="C29" s="584">
        <v>25208</v>
      </c>
      <c r="D29" s="584">
        <v>41518</v>
      </c>
      <c r="E29" s="585">
        <v>66726</v>
      </c>
      <c r="F29" s="291"/>
      <c r="G29" s="291">
        <v>20802</v>
      </c>
      <c r="H29" s="291">
        <v>34042</v>
      </c>
      <c r="I29" s="584">
        <v>54844</v>
      </c>
      <c r="J29" s="291"/>
      <c r="K29" s="291">
        <v>1387</v>
      </c>
      <c r="L29" s="291">
        <v>2343</v>
      </c>
      <c r="M29" s="584">
        <v>3730</v>
      </c>
      <c r="N29" s="291"/>
      <c r="O29" s="291">
        <v>2438</v>
      </c>
      <c r="P29" s="291">
        <v>4183</v>
      </c>
      <c r="Q29" s="584">
        <v>6621</v>
      </c>
      <c r="R29" s="291"/>
      <c r="S29" s="291">
        <v>581</v>
      </c>
      <c r="T29" s="291">
        <v>950</v>
      </c>
      <c r="U29" s="584">
        <v>1531</v>
      </c>
    </row>
    <row r="30" spans="1:21" x14ac:dyDescent="0.3">
      <c r="A30" s="34">
        <v>2002</v>
      </c>
      <c r="B30" s="35"/>
      <c r="C30" s="584">
        <v>25538</v>
      </c>
      <c r="D30" s="584">
        <v>41846</v>
      </c>
      <c r="E30" s="585">
        <v>67384</v>
      </c>
      <c r="F30" s="291"/>
      <c r="G30" s="291">
        <v>21186</v>
      </c>
      <c r="H30" s="291">
        <v>34157</v>
      </c>
      <c r="I30" s="584">
        <v>55343</v>
      </c>
      <c r="J30" s="291"/>
      <c r="K30" s="291">
        <v>1360</v>
      </c>
      <c r="L30" s="291">
        <v>2386</v>
      </c>
      <c r="M30" s="584">
        <v>3746</v>
      </c>
      <c r="N30" s="291"/>
      <c r="O30" s="291">
        <v>2413</v>
      </c>
      <c r="P30" s="291">
        <v>4309</v>
      </c>
      <c r="Q30" s="584">
        <v>6722</v>
      </c>
      <c r="R30" s="291"/>
      <c r="S30" s="291">
        <v>579</v>
      </c>
      <c r="T30" s="291">
        <v>994</v>
      </c>
      <c r="U30" s="584">
        <v>1573</v>
      </c>
    </row>
    <row r="31" spans="1:21" x14ac:dyDescent="0.3">
      <c r="A31" s="34">
        <v>2003</v>
      </c>
      <c r="B31" s="35"/>
      <c r="C31" s="584">
        <v>24930</v>
      </c>
      <c r="D31" s="584">
        <v>40834</v>
      </c>
      <c r="E31" s="585">
        <v>65764</v>
      </c>
      <c r="F31" s="291"/>
      <c r="G31" s="291">
        <v>20485</v>
      </c>
      <c r="H31" s="291">
        <v>33530</v>
      </c>
      <c r="I31" s="584">
        <v>54015</v>
      </c>
      <c r="J31" s="291"/>
      <c r="K31" s="291">
        <v>1457</v>
      </c>
      <c r="L31" s="291">
        <v>2264</v>
      </c>
      <c r="M31" s="584">
        <v>3721</v>
      </c>
      <c r="N31" s="291"/>
      <c r="O31" s="291">
        <v>2409</v>
      </c>
      <c r="P31" s="291">
        <v>4088</v>
      </c>
      <c r="Q31" s="584">
        <v>6497</v>
      </c>
      <c r="R31" s="291"/>
      <c r="S31" s="291">
        <v>579</v>
      </c>
      <c r="T31" s="291">
        <v>952</v>
      </c>
      <c r="U31" s="584">
        <v>1531</v>
      </c>
    </row>
    <row r="32" spans="1:21" x14ac:dyDescent="0.3">
      <c r="A32" s="34">
        <v>2004</v>
      </c>
      <c r="B32" s="35"/>
      <c r="C32" s="584">
        <v>22969</v>
      </c>
      <c r="D32" s="584">
        <v>37485</v>
      </c>
      <c r="E32" s="585">
        <v>60454</v>
      </c>
      <c r="F32" s="291"/>
      <c r="G32" s="291">
        <v>18939</v>
      </c>
      <c r="H32" s="291">
        <v>30618</v>
      </c>
      <c r="I32" s="584">
        <v>49557</v>
      </c>
      <c r="J32" s="291"/>
      <c r="K32" s="291">
        <v>1195</v>
      </c>
      <c r="L32" s="291">
        <v>2112</v>
      </c>
      <c r="M32" s="584">
        <v>3307</v>
      </c>
      <c r="N32" s="291"/>
      <c r="O32" s="291">
        <v>2294</v>
      </c>
      <c r="P32" s="291">
        <v>3861</v>
      </c>
      <c r="Q32" s="584">
        <v>6155</v>
      </c>
      <c r="R32" s="291"/>
      <c r="S32" s="291">
        <v>541</v>
      </c>
      <c r="T32" s="291">
        <v>894</v>
      </c>
      <c r="U32" s="584">
        <v>1435</v>
      </c>
    </row>
    <row r="33" spans="1:21" x14ac:dyDescent="0.3">
      <c r="A33" s="34">
        <v>2005</v>
      </c>
      <c r="B33" s="35"/>
      <c r="C33" s="584">
        <v>21862</v>
      </c>
      <c r="D33" s="584">
        <v>35781</v>
      </c>
      <c r="E33" s="585">
        <v>57643</v>
      </c>
      <c r="F33" s="291"/>
      <c r="G33" s="291">
        <v>18014</v>
      </c>
      <c r="H33" s="291">
        <v>29375</v>
      </c>
      <c r="I33" s="584">
        <v>47389</v>
      </c>
      <c r="J33" s="291"/>
      <c r="K33" s="291">
        <v>1215</v>
      </c>
      <c r="L33" s="291">
        <v>1943</v>
      </c>
      <c r="M33" s="584">
        <v>3158</v>
      </c>
      <c r="N33" s="291"/>
      <c r="O33" s="291">
        <v>2134</v>
      </c>
      <c r="P33" s="291">
        <v>3655</v>
      </c>
      <c r="Q33" s="584">
        <v>5789</v>
      </c>
      <c r="R33" s="291"/>
      <c r="S33" s="291">
        <v>499</v>
      </c>
      <c r="T33" s="291">
        <v>808</v>
      </c>
      <c r="U33" s="584">
        <v>1307</v>
      </c>
    </row>
    <row r="34" spans="1:21" x14ac:dyDescent="0.3">
      <c r="A34" s="34">
        <v>2006</v>
      </c>
      <c r="B34" s="35"/>
      <c r="C34" s="584">
        <v>21264</v>
      </c>
      <c r="D34" s="584">
        <v>33829</v>
      </c>
      <c r="E34" s="585">
        <v>55093</v>
      </c>
      <c r="F34" s="291"/>
      <c r="G34" s="291">
        <v>17491</v>
      </c>
      <c r="H34" s="291">
        <v>27750</v>
      </c>
      <c r="I34" s="584">
        <v>45241</v>
      </c>
      <c r="J34" s="291"/>
      <c r="K34" s="291">
        <v>1202</v>
      </c>
      <c r="L34" s="291">
        <v>1858</v>
      </c>
      <c r="M34" s="584">
        <v>3060</v>
      </c>
      <c r="N34" s="291"/>
      <c r="O34" s="291">
        <v>2060</v>
      </c>
      <c r="P34" s="291">
        <v>3406</v>
      </c>
      <c r="Q34" s="584">
        <v>5466</v>
      </c>
      <c r="R34" s="291"/>
      <c r="S34" s="291">
        <v>511</v>
      </c>
      <c r="T34" s="291">
        <v>815</v>
      </c>
      <c r="U34" s="584">
        <v>1326</v>
      </c>
    </row>
    <row r="35" spans="1:21" x14ac:dyDescent="0.3">
      <c r="A35" s="34">
        <v>2007</v>
      </c>
      <c r="B35" s="35"/>
      <c r="C35" s="584">
        <v>20347</v>
      </c>
      <c r="D35" s="584">
        <v>32825</v>
      </c>
      <c r="E35" s="585">
        <v>53172</v>
      </c>
      <c r="F35" s="291"/>
      <c r="G35" s="291">
        <v>16647</v>
      </c>
      <c r="H35" s="291">
        <v>26879</v>
      </c>
      <c r="I35" s="584">
        <v>43526</v>
      </c>
      <c r="J35" s="291"/>
      <c r="K35" s="291">
        <v>1171</v>
      </c>
      <c r="L35" s="291">
        <v>1817</v>
      </c>
      <c r="M35" s="584">
        <v>2988</v>
      </c>
      <c r="N35" s="291"/>
      <c r="O35" s="291">
        <v>2039</v>
      </c>
      <c r="P35" s="291">
        <v>3294</v>
      </c>
      <c r="Q35" s="584">
        <v>5333</v>
      </c>
      <c r="R35" s="291"/>
      <c r="S35" s="291">
        <v>490</v>
      </c>
      <c r="T35" s="291">
        <v>835</v>
      </c>
      <c r="U35" s="584">
        <v>1325</v>
      </c>
    </row>
    <row r="36" spans="1:21" x14ac:dyDescent="0.3">
      <c r="A36" s="34">
        <v>2008</v>
      </c>
      <c r="B36" s="35"/>
      <c r="C36" s="584">
        <v>20323</v>
      </c>
      <c r="D36" s="584">
        <v>32743</v>
      </c>
      <c r="E36" s="585">
        <v>53066</v>
      </c>
      <c r="F36" s="291"/>
      <c r="G36" s="291">
        <v>16676</v>
      </c>
      <c r="H36" s="291">
        <v>26704</v>
      </c>
      <c r="I36" s="584">
        <v>43380</v>
      </c>
      <c r="J36" s="291"/>
      <c r="K36" s="291">
        <v>1095</v>
      </c>
      <c r="L36" s="291">
        <v>1895</v>
      </c>
      <c r="M36" s="584">
        <v>2990</v>
      </c>
      <c r="N36" s="291"/>
      <c r="O36" s="291">
        <v>2051</v>
      </c>
      <c r="P36" s="291">
        <v>3316</v>
      </c>
      <c r="Q36" s="584">
        <v>5367</v>
      </c>
      <c r="R36" s="291"/>
      <c r="S36" s="291">
        <v>501</v>
      </c>
      <c r="T36" s="291">
        <v>828</v>
      </c>
      <c r="U36" s="584">
        <v>1329</v>
      </c>
    </row>
    <row r="37" spans="1:21" x14ac:dyDescent="0.3">
      <c r="A37" s="34">
        <v>2009</v>
      </c>
      <c r="B37" s="35"/>
      <c r="C37" s="584">
        <v>19133</v>
      </c>
      <c r="D37" s="584">
        <v>30468</v>
      </c>
      <c r="E37" s="585">
        <v>49601</v>
      </c>
      <c r="F37" s="291"/>
      <c r="G37" s="291">
        <v>15790</v>
      </c>
      <c r="H37" s="291">
        <v>24868</v>
      </c>
      <c r="I37" s="584">
        <v>40658</v>
      </c>
      <c r="J37" s="291"/>
      <c r="K37" s="291">
        <v>1066</v>
      </c>
      <c r="L37" s="291">
        <v>1796</v>
      </c>
      <c r="M37" s="584">
        <v>2862</v>
      </c>
      <c r="N37" s="291"/>
      <c r="O37" s="291">
        <v>1841</v>
      </c>
      <c r="P37" s="291">
        <v>3065</v>
      </c>
      <c r="Q37" s="584">
        <v>4906</v>
      </c>
      <c r="R37" s="291"/>
      <c r="S37" s="291">
        <v>436</v>
      </c>
      <c r="T37" s="291">
        <v>739</v>
      </c>
      <c r="U37" s="584">
        <v>1175</v>
      </c>
    </row>
    <row r="38" spans="1:21" x14ac:dyDescent="0.3">
      <c r="A38" s="34">
        <v>2010</v>
      </c>
      <c r="B38" s="35"/>
      <c r="C38" s="584">
        <v>19244</v>
      </c>
      <c r="D38" s="584">
        <v>30044</v>
      </c>
      <c r="E38" s="585">
        <v>49288</v>
      </c>
      <c r="F38" s="291"/>
      <c r="G38" s="291">
        <v>15781</v>
      </c>
      <c r="H38" s="291">
        <v>24708</v>
      </c>
      <c r="I38" s="584">
        <v>40489</v>
      </c>
      <c r="J38" s="291"/>
      <c r="K38" s="291">
        <v>1085</v>
      </c>
      <c r="L38" s="291">
        <v>1711</v>
      </c>
      <c r="M38" s="584">
        <v>2796</v>
      </c>
      <c r="N38" s="291"/>
      <c r="O38" s="291">
        <v>1889</v>
      </c>
      <c r="P38" s="291">
        <v>2875</v>
      </c>
      <c r="Q38" s="584">
        <v>4764</v>
      </c>
      <c r="R38" s="291"/>
      <c r="S38" s="291">
        <v>489</v>
      </c>
      <c r="T38" s="291">
        <v>750</v>
      </c>
      <c r="U38" s="584">
        <v>1239</v>
      </c>
    </row>
    <row r="39" spans="1:21" x14ac:dyDescent="0.3">
      <c r="A39" s="34">
        <v>2011</v>
      </c>
      <c r="B39" s="35"/>
      <c r="C39" s="584">
        <v>16468</v>
      </c>
      <c r="D39" s="584">
        <v>25124</v>
      </c>
      <c r="E39" s="585">
        <v>41592</v>
      </c>
      <c r="F39" s="291"/>
      <c r="G39" s="291">
        <v>13416</v>
      </c>
      <c r="H39" s="291">
        <v>20248</v>
      </c>
      <c r="I39" s="584">
        <v>33664</v>
      </c>
      <c r="J39" s="291"/>
      <c r="K39" s="291">
        <v>875</v>
      </c>
      <c r="L39" s="291">
        <v>1365</v>
      </c>
      <c r="M39" s="584">
        <v>2240</v>
      </c>
      <c r="N39" s="291"/>
      <c r="O39" s="291">
        <v>1765</v>
      </c>
      <c r="P39" s="291">
        <v>2829</v>
      </c>
      <c r="Q39" s="584">
        <v>4594</v>
      </c>
      <c r="R39" s="291"/>
      <c r="S39" s="291">
        <v>412</v>
      </c>
      <c r="T39" s="291">
        <v>682</v>
      </c>
      <c r="U39" s="584">
        <v>1094</v>
      </c>
    </row>
    <row r="40" spans="1:21" x14ac:dyDescent="0.3">
      <c r="A40" s="34">
        <v>2012</v>
      </c>
      <c r="B40" s="35"/>
      <c r="C40" s="584">
        <v>16153</v>
      </c>
      <c r="D40" s="584">
        <v>25163</v>
      </c>
      <c r="E40" s="585">
        <v>41316</v>
      </c>
      <c r="F40" s="291"/>
      <c r="G40" s="291">
        <v>13144</v>
      </c>
      <c r="H40" s="291">
        <v>20310</v>
      </c>
      <c r="I40" s="584">
        <v>33454</v>
      </c>
      <c r="J40" s="291"/>
      <c r="K40" s="291">
        <v>929</v>
      </c>
      <c r="L40" s="291">
        <v>1381</v>
      </c>
      <c r="M40" s="584">
        <v>2310</v>
      </c>
      <c r="N40" s="291"/>
      <c r="O40" s="291">
        <v>1686</v>
      </c>
      <c r="P40" s="291">
        <v>2789</v>
      </c>
      <c r="Q40" s="584">
        <v>4475</v>
      </c>
      <c r="R40" s="291"/>
      <c r="S40" s="291">
        <v>394</v>
      </c>
      <c r="T40" s="291">
        <v>683</v>
      </c>
      <c r="U40" s="584">
        <v>1077</v>
      </c>
    </row>
    <row r="41" spans="1:21" x14ac:dyDescent="0.3">
      <c r="A41" s="34">
        <v>2013</v>
      </c>
      <c r="B41" s="35"/>
      <c r="C41" s="584">
        <v>16256</v>
      </c>
      <c r="D41" s="584">
        <v>24026</v>
      </c>
      <c r="E41" s="585">
        <v>40282</v>
      </c>
      <c r="F41" s="291"/>
      <c r="G41" s="291">
        <v>13060</v>
      </c>
      <c r="H41" s="291">
        <v>19343</v>
      </c>
      <c r="I41" s="584">
        <v>32403</v>
      </c>
      <c r="J41" s="586"/>
      <c r="K41" s="291">
        <v>964</v>
      </c>
      <c r="L41" s="291">
        <v>1323</v>
      </c>
      <c r="M41" s="584">
        <v>2287</v>
      </c>
      <c r="N41" s="291"/>
      <c r="O41" s="291">
        <v>1774</v>
      </c>
      <c r="P41" s="291">
        <v>2672</v>
      </c>
      <c r="Q41" s="584">
        <v>4446</v>
      </c>
      <c r="R41" s="291"/>
      <c r="S41" s="291">
        <v>424</v>
      </c>
      <c r="T41" s="291">
        <v>648</v>
      </c>
      <c r="U41" s="584">
        <v>1072</v>
      </c>
    </row>
    <row r="42" spans="1:21" x14ac:dyDescent="0.3">
      <c r="A42" s="34">
        <v>2014</v>
      </c>
      <c r="B42" s="35"/>
      <c r="C42" s="584">
        <v>16222</v>
      </c>
      <c r="D42" s="584">
        <v>23060</v>
      </c>
      <c r="E42" s="585">
        <v>39282</v>
      </c>
      <c r="F42" s="291"/>
      <c r="G42" s="291">
        <v>13208</v>
      </c>
      <c r="H42" s="291">
        <v>18579</v>
      </c>
      <c r="I42" s="584">
        <v>31787</v>
      </c>
      <c r="J42" s="586"/>
      <c r="K42" s="291">
        <v>963</v>
      </c>
      <c r="L42" s="291">
        <v>1353</v>
      </c>
      <c r="M42" s="584">
        <v>2316</v>
      </c>
      <c r="N42" s="291"/>
      <c r="O42" s="291">
        <v>1605</v>
      </c>
      <c r="P42" s="291">
        <v>2518</v>
      </c>
      <c r="Q42" s="584">
        <v>4123</v>
      </c>
      <c r="R42" s="291"/>
      <c r="S42" s="291">
        <v>423</v>
      </c>
      <c r="T42" s="291">
        <v>579</v>
      </c>
      <c r="U42" s="584">
        <v>1002</v>
      </c>
    </row>
    <row r="43" spans="1:21" x14ac:dyDescent="0.3">
      <c r="A43" s="41">
        <v>2015</v>
      </c>
      <c r="B43" s="42"/>
      <c r="C43" s="587">
        <v>16560</v>
      </c>
      <c r="D43" s="587">
        <v>23613</v>
      </c>
      <c r="E43" s="588">
        <v>40173</v>
      </c>
      <c r="F43" s="292"/>
      <c r="G43" s="292">
        <v>13525</v>
      </c>
      <c r="H43" s="292">
        <v>19102</v>
      </c>
      <c r="I43" s="587">
        <v>32627</v>
      </c>
      <c r="J43" s="589"/>
      <c r="K43" s="292">
        <v>848</v>
      </c>
      <c r="L43" s="292">
        <v>1333</v>
      </c>
      <c r="M43" s="587">
        <v>2181</v>
      </c>
      <c r="N43" s="292"/>
      <c r="O43" s="292">
        <v>1727</v>
      </c>
      <c r="P43" s="292">
        <v>2575</v>
      </c>
      <c r="Q43" s="587">
        <v>4302</v>
      </c>
      <c r="R43" s="292"/>
      <c r="S43" s="292">
        <v>419</v>
      </c>
      <c r="T43" s="292">
        <v>569</v>
      </c>
      <c r="U43" s="587">
        <v>988</v>
      </c>
    </row>
    <row r="44" spans="1:21" x14ac:dyDescent="0.3">
      <c r="A44" s="34">
        <v>2016</v>
      </c>
      <c r="B44" s="35"/>
      <c r="C44" s="587">
        <v>16023</v>
      </c>
      <c r="D44" s="587">
        <v>21748</v>
      </c>
      <c r="E44" s="588">
        <v>37771</v>
      </c>
      <c r="F44" s="292"/>
      <c r="G44" s="292">
        <v>12993</v>
      </c>
      <c r="H44" s="292">
        <v>17446</v>
      </c>
      <c r="I44" s="587">
        <v>30439</v>
      </c>
      <c r="J44" s="589"/>
      <c r="K44" s="292">
        <v>852</v>
      </c>
      <c r="L44" s="292">
        <v>1257</v>
      </c>
      <c r="M44" s="587">
        <v>2109</v>
      </c>
      <c r="N44" s="292"/>
      <c r="O44" s="292">
        <v>1712</v>
      </c>
      <c r="P44" s="292">
        <v>2430</v>
      </c>
      <c r="Q44" s="587">
        <v>4142</v>
      </c>
      <c r="R44" s="292"/>
      <c r="S44" s="292">
        <v>434</v>
      </c>
      <c r="T44" s="292">
        <v>568</v>
      </c>
      <c r="U44" s="587">
        <v>1002</v>
      </c>
    </row>
    <row r="45" spans="1:21" x14ac:dyDescent="0.3">
      <c r="A45" s="34">
        <v>2017</v>
      </c>
      <c r="B45" s="35"/>
      <c r="C45" s="587">
        <v>15509</v>
      </c>
      <c r="D45" s="587">
        <v>21119</v>
      </c>
      <c r="E45" s="588">
        <v>36628</v>
      </c>
      <c r="F45" s="292"/>
      <c r="G45" s="292">
        <v>12648</v>
      </c>
      <c r="H45" s="292">
        <v>17057</v>
      </c>
      <c r="I45" s="587">
        <v>29705</v>
      </c>
      <c r="J45" s="589"/>
      <c r="K45" s="292">
        <v>803</v>
      </c>
      <c r="L45" s="292">
        <v>1123</v>
      </c>
      <c r="M45" s="587">
        <v>1926</v>
      </c>
      <c r="N45" s="292"/>
      <c r="O45" s="292">
        <v>1597</v>
      </c>
      <c r="P45" s="292">
        <v>2330</v>
      </c>
      <c r="Q45" s="587">
        <v>3927</v>
      </c>
      <c r="R45" s="292"/>
      <c r="S45" s="292">
        <v>424</v>
      </c>
      <c r="T45" s="292">
        <v>564</v>
      </c>
      <c r="U45" s="587">
        <v>988</v>
      </c>
    </row>
    <row r="46" spans="1:21" x14ac:dyDescent="0.3">
      <c r="A46" s="34">
        <v>2018</v>
      </c>
      <c r="B46" s="35"/>
      <c r="C46" s="587">
        <v>15478</v>
      </c>
      <c r="D46" s="587">
        <v>20568</v>
      </c>
      <c r="E46" s="588">
        <v>36046</v>
      </c>
      <c r="F46" s="292"/>
      <c r="G46" s="292">
        <v>12520</v>
      </c>
      <c r="H46" s="292">
        <v>16612</v>
      </c>
      <c r="I46" s="587">
        <v>29132</v>
      </c>
      <c r="J46" s="589"/>
      <c r="K46" s="292">
        <v>901</v>
      </c>
      <c r="L46" s="292">
        <v>1169</v>
      </c>
      <c r="M46" s="587">
        <v>2070</v>
      </c>
      <c r="N46" s="292"/>
      <c r="O46" s="292">
        <v>1621</v>
      </c>
      <c r="P46" s="292">
        <v>2210</v>
      </c>
      <c r="Q46" s="587">
        <v>3831</v>
      </c>
      <c r="R46" s="292"/>
      <c r="S46" s="292">
        <v>395</v>
      </c>
      <c r="T46" s="292">
        <v>532</v>
      </c>
      <c r="U46" s="587">
        <v>927</v>
      </c>
    </row>
    <row r="47" spans="1:21" x14ac:dyDescent="0.3">
      <c r="A47" s="689">
        <v>2019</v>
      </c>
      <c r="B47" s="690"/>
      <c r="C47" s="691">
        <v>14988</v>
      </c>
      <c r="D47" s="691">
        <v>19432</v>
      </c>
      <c r="E47" s="692">
        <v>34420</v>
      </c>
      <c r="F47" s="565"/>
      <c r="G47" s="565">
        <v>12253</v>
      </c>
      <c r="H47" s="565">
        <v>15561</v>
      </c>
      <c r="I47" s="691">
        <v>27814</v>
      </c>
      <c r="J47" s="693"/>
      <c r="K47" s="565">
        <v>815</v>
      </c>
      <c r="L47" s="565">
        <v>1086</v>
      </c>
      <c r="M47" s="691">
        <v>1901</v>
      </c>
      <c r="N47" s="565"/>
      <c r="O47" s="565">
        <v>1490</v>
      </c>
      <c r="P47" s="565">
        <v>2256</v>
      </c>
      <c r="Q47" s="691">
        <v>3746</v>
      </c>
      <c r="R47" s="565"/>
      <c r="S47" s="565">
        <v>379</v>
      </c>
      <c r="T47" s="565">
        <v>479</v>
      </c>
      <c r="U47" s="691">
        <v>858</v>
      </c>
    </row>
    <row r="48" spans="1:21" ht="16.5" x14ac:dyDescent="0.3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8"/>
      <c r="S48" s="48"/>
      <c r="T48" s="48"/>
      <c r="U48" s="48"/>
    </row>
    <row r="49" spans="1:22" s="279" customFormat="1" x14ac:dyDescent="0.35">
      <c r="A49" s="343" t="s">
        <v>60</v>
      </c>
      <c r="B49" s="341" t="s">
        <v>1032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2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2" s="279" customFormat="1" x14ac:dyDescent="0.35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</row>
    <row r="52" spans="1:22" s="279" customFormat="1" x14ac:dyDescent="0.35">
      <c r="A52" s="343" t="s">
        <v>20</v>
      </c>
      <c r="B52" s="279" t="s">
        <v>1282</v>
      </c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</row>
    <row r="53" spans="1:22" s="279" customFormat="1" x14ac:dyDescent="0.35">
      <c r="A53" s="341"/>
      <c r="B53" s="341" t="s">
        <v>1280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</row>
    <row r="54" spans="1:22" s="279" customFormat="1" ht="15.75" x14ac:dyDescent="0.35">
      <c r="A54" s="341"/>
      <c r="B54" s="996" t="s">
        <v>1286</v>
      </c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</row>
    <row r="55" spans="1:22" s="279" customFormat="1" x14ac:dyDescent="0.35">
      <c r="B55" s="341" t="s">
        <v>1281</v>
      </c>
    </row>
    <row r="56" spans="1:22" s="279" customFormat="1" ht="15.75" x14ac:dyDescent="0.35">
      <c r="B56" s="996" t="s">
        <v>1284</v>
      </c>
      <c r="C56" s="2"/>
    </row>
    <row r="57" spans="1:22" s="279" customFormat="1" ht="15.75" x14ac:dyDescent="0.35">
      <c r="B57" s="341" t="s">
        <v>1283</v>
      </c>
      <c r="C57" s="2"/>
    </row>
    <row r="58" spans="1:22" x14ac:dyDescent="0.3">
      <c r="B58" s="996" t="s">
        <v>1285</v>
      </c>
    </row>
    <row r="59" spans="1:22" x14ac:dyDescent="0.3">
      <c r="B59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4" r:id="rId1" xr:uid="{9B5EE0FC-D8A9-4007-BFA7-F5F5091882D5}"/>
    <hyperlink ref="B58" r:id="rId2" xr:uid="{441EE62E-816B-43E1-B158-0ABFC89EF3C8}"/>
    <hyperlink ref="B56" r:id="rId3" xr:uid="{0F64B45C-EEC6-43F1-ABA4-E6E8A1F56708}"/>
    <hyperlink ref="B59" r:id="rId4" xr:uid="{7EB4AEB3-7506-4399-B856-2290CD3C7AC3}"/>
    <hyperlink ref="A2" location="'CHAPTER 1'!A1" display="Back to Table of Contents" xr:uid="{66629B8C-72E2-4C83-B4AF-FCB926400115}"/>
  </hyperlinks>
  <pageMargins left="0.7" right="0.7" top="0.75" bottom="0.75" header="0.3" footer="0.3"/>
  <pageSetup paperSize="9" scale="72" orientation="landscape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4">
    <tabColor theme="7" tint="0.39997558519241921"/>
    <pageSetUpPr fitToPage="1"/>
  </sheetPr>
  <dimension ref="A1:U59"/>
  <sheetViews>
    <sheetView showGridLines="0" zoomScaleNormal="100" workbookViewId="0">
      <pane ySplit="4" topLeftCell="A5" activePane="bottomLeft" state="frozen"/>
      <selection activeCell="O174" sqref="O174"/>
      <selection pane="bottomLeft" activeCell="A2" sqref="A2"/>
    </sheetView>
  </sheetViews>
  <sheetFormatPr defaultColWidth="9.140625" defaultRowHeight="15" x14ac:dyDescent="0.3"/>
  <cols>
    <col min="1" max="1" width="17.42578125" style="2" customWidth="1"/>
    <col min="2" max="2" width="6.28515625" style="2" customWidth="1"/>
    <col min="3" max="5" width="9.140625" style="2"/>
    <col min="6" max="6" width="7.28515625" style="2" customWidth="1"/>
    <col min="7" max="9" width="9.140625" style="2"/>
    <col min="10" max="10" width="6" style="2" customWidth="1"/>
    <col min="11" max="13" width="9.140625" style="2"/>
    <col min="14" max="14" width="5.7109375" style="2" customWidth="1"/>
    <col min="15" max="17" width="9.140625" style="2"/>
    <col min="18" max="18" width="5.5703125" style="2" customWidth="1"/>
    <col min="19" max="16384" width="9.140625" style="2"/>
  </cols>
  <sheetData>
    <row r="1" spans="1:21" s="16" customFormat="1" ht="18" x14ac:dyDescent="0.35">
      <c r="A1" s="14" t="s">
        <v>1068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U2" s="20"/>
    </row>
    <row r="3" spans="1:21" x14ac:dyDescent="0.3">
      <c r="A3" s="22"/>
      <c r="B3" s="22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1961</v>
      </c>
      <c r="B5" s="35"/>
      <c r="C5" s="619" t="s">
        <v>61</v>
      </c>
      <c r="D5" s="619" t="s">
        <v>61</v>
      </c>
      <c r="E5" s="620" t="s">
        <v>61</v>
      </c>
      <c r="F5" s="592"/>
      <c r="G5" s="592">
        <v>14898</v>
      </c>
      <c r="H5" s="592">
        <v>16791</v>
      </c>
      <c r="I5" s="590">
        <v>31689</v>
      </c>
      <c r="J5" s="592"/>
      <c r="K5" s="592">
        <v>1115</v>
      </c>
      <c r="L5" s="592">
        <v>1152</v>
      </c>
      <c r="M5" s="590">
        <v>2267</v>
      </c>
      <c r="N5" s="592"/>
      <c r="O5" s="592">
        <v>2035</v>
      </c>
      <c r="P5" s="592">
        <v>2600</v>
      </c>
      <c r="Q5" s="590">
        <v>4635</v>
      </c>
      <c r="R5" s="592"/>
      <c r="S5" s="621" t="s">
        <v>61</v>
      </c>
      <c r="T5" s="621" t="s">
        <v>61</v>
      </c>
      <c r="U5" s="619" t="s">
        <v>61</v>
      </c>
    </row>
    <row r="6" spans="1:21" hidden="1" x14ac:dyDescent="0.3">
      <c r="A6" s="582">
        <f>A5+2</f>
        <v>1963</v>
      </c>
      <c r="B6" s="35"/>
      <c r="C6" s="622"/>
      <c r="D6" s="622"/>
      <c r="E6" s="623"/>
      <c r="F6" s="595"/>
      <c r="G6" s="595"/>
      <c r="H6" s="595"/>
      <c r="I6" s="593"/>
      <c r="J6" s="595"/>
      <c r="K6" s="595"/>
      <c r="L6" s="595"/>
      <c r="M6" s="593"/>
      <c r="N6" s="595"/>
      <c r="O6" s="595"/>
      <c r="P6" s="595"/>
      <c r="Q6" s="593"/>
      <c r="R6" s="595"/>
      <c r="S6" s="624"/>
      <c r="T6" s="624"/>
      <c r="U6" s="622"/>
    </row>
    <row r="7" spans="1:21" hidden="1" x14ac:dyDescent="0.3">
      <c r="A7" s="582">
        <f t="shared" ref="A7:A21" si="0">A6+2</f>
        <v>1965</v>
      </c>
      <c r="B7" s="35"/>
      <c r="C7" s="622"/>
      <c r="D7" s="622"/>
      <c r="E7" s="623"/>
      <c r="F7" s="595"/>
      <c r="G7" s="595"/>
      <c r="H7" s="595"/>
      <c r="I7" s="593"/>
      <c r="J7" s="595"/>
      <c r="K7" s="595"/>
      <c r="L7" s="595"/>
      <c r="M7" s="593"/>
      <c r="N7" s="595"/>
      <c r="O7" s="595"/>
      <c r="P7" s="595"/>
      <c r="Q7" s="593"/>
      <c r="R7" s="595"/>
      <c r="S7" s="624"/>
      <c r="T7" s="624"/>
      <c r="U7" s="622"/>
    </row>
    <row r="8" spans="1:21" hidden="1" x14ac:dyDescent="0.3">
      <c r="A8" s="582">
        <f t="shared" si="0"/>
        <v>1967</v>
      </c>
      <c r="B8" s="35"/>
      <c r="C8" s="622"/>
      <c r="D8" s="622"/>
      <c r="E8" s="623"/>
      <c r="F8" s="595"/>
      <c r="G8" s="595"/>
      <c r="H8" s="595"/>
      <c r="I8" s="593"/>
      <c r="J8" s="595"/>
      <c r="K8" s="595"/>
      <c r="L8" s="595"/>
      <c r="M8" s="593"/>
      <c r="N8" s="595"/>
      <c r="O8" s="595"/>
      <c r="P8" s="595"/>
      <c r="Q8" s="593"/>
      <c r="R8" s="595"/>
      <c r="S8" s="624"/>
      <c r="T8" s="624"/>
      <c r="U8" s="622"/>
    </row>
    <row r="9" spans="1:21" hidden="1" x14ac:dyDescent="0.3">
      <c r="A9" s="582">
        <f t="shared" si="0"/>
        <v>1969</v>
      </c>
      <c r="B9" s="35"/>
      <c r="C9" s="622"/>
      <c r="D9" s="622"/>
      <c r="E9" s="623"/>
      <c r="F9" s="595"/>
      <c r="G9" s="595"/>
      <c r="H9" s="595"/>
      <c r="I9" s="593"/>
      <c r="J9" s="595"/>
      <c r="K9" s="595"/>
      <c r="L9" s="595"/>
      <c r="M9" s="593"/>
      <c r="N9" s="595"/>
      <c r="O9" s="595"/>
      <c r="P9" s="595"/>
      <c r="Q9" s="593"/>
      <c r="R9" s="595"/>
      <c r="S9" s="624"/>
      <c r="T9" s="624"/>
      <c r="U9" s="622"/>
    </row>
    <row r="10" spans="1:21" x14ac:dyDescent="0.3">
      <c r="A10" s="34">
        <v>1971</v>
      </c>
      <c r="B10" s="35"/>
      <c r="C10" s="625" t="s">
        <v>61</v>
      </c>
      <c r="D10" s="625" t="s">
        <v>61</v>
      </c>
      <c r="E10" s="626" t="s">
        <v>61</v>
      </c>
      <c r="F10" s="290"/>
      <c r="G10" s="290">
        <v>14788</v>
      </c>
      <c r="H10" s="290">
        <v>14777</v>
      </c>
      <c r="I10" s="596">
        <v>29565</v>
      </c>
      <c r="J10" s="290"/>
      <c r="K10" s="290">
        <v>1143</v>
      </c>
      <c r="L10" s="290">
        <v>1086</v>
      </c>
      <c r="M10" s="596">
        <v>2229</v>
      </c>
      <c r="N10" s="290"/>
      <c r="O10" s="290">
        <v>2163</v>
      </c>
      <c r="P10" s="290">
        <v>2338</v>
      </c>
      <c r="Q10" s="596">
        <v>4501</v>
      </c>
      <c r="R10" s="290"/>
      <c r="S10" s="627" t="s">
        <v>61</v>
      </c>
      <c r="T10" s="627" t="s">
        <v>61</v>
      </c>
      <c r="U10" s="625" t="s">
        <v>61</v>
      </c>
    </row>
    <row r="11" spans="1:21" hidden="1" x14ac:dyDescent="0.3">
      <c r="A11" s="34">
        <f t="shared" si="0"/>
        <v>1973</v>
      </c>
      <c r="B11" s="35"/>
      <c r="C11" s="625"/>
      <c r="D11" s="625"/>
      <c r="E11" s="626"/>
      <c r="F11" s="290"/>
      <c r="G11" s="290"/>
      <c r="H11" s="290"/>
      <c r="I11" s="596"/>
      <c r="J11" s="290"/>
      <c r="K11" s="290"/>
      <c r="L11" s="290"/>
      <c r="M11" s="596"/>
      <c r="N11" s="290"/>
      <c r="O11" s="290"/>
      <c r="P11" s="290"/>
      <c r="Q11" s="596"/>
      <c r="R11" s="290"/>
      <c r="S11" s="627"/>
      <c r="T11" s="627"/>
      <c r="U11" s="625"/>
    </row>
    <row r="12" spans="1:21" hidden="1" x14ac:dyDescent="0.3">
      <c r="A12" s="34">
        <f t="shared" si="0"/>
        <v>1975</v>
      </c>
      <c r="B12" s="35"/>
      <c r="C12" s="625"/>
      <c r="D12" s="625"/>
      <c r="E12" s="626"/>
      <c r="F12" s="290"/>
      <c r="G12" s="290"/>
      <c r="H12" s="290"/>
      <c r="I12" s="596"/>
      <c r="J12" s="290"/>
      <c r="K12" s="290"/>
      <c r="L12" s="290"/>
      <c r="M12" s="596"/>
      <c r="N12" s="290"/>
      <c r="O12" s="290"/>
      <c r="P12" s="290"/>
      <c r="Q12" s="596"/>
      <c r="R12" s="290"/>
      <c r="S12" s="627"/>
      <c r="T12" s="627"/>
      <c r="U12" s="625"/>
    </row>
    <row r="13" spans="1:21" hidden="1" x14ac:dyDescent="0.3">
      <c r="A13" s="34">
        <f t="shared" si="0"/>
        <v>1977</v>
      </c>
      <c r="B13" s="35"/>
      <c r="C13" s="625"/>
      <c r="D13" s="625"/>
      <c r="E13" s="626"/>
      <c r="F13" s="290"/>
      <c r="G13" s="290"/>
      <c r="H13" s="290"/>
      <c r="I13" s="596"/>
      <c r="J13" s="290"/>
      <c r="K13" s="290"/>
      <c r="L13" s="290"/>
      <c r="M13" s="596"/>
      <c r="N13" s="290"/>
      <c r="O13" s="290"/>
      <c r="P13" s="290"/>
      <c r="Q13" s="596"/>
      <c r="R13" s="290"/>
      <c r="S13" s="627"/>
      <c r="T13" s="627"/>
      <c r="U13" s="625"/>
    </row>
    <row r="14" spans="1:21" hidden="1" x14ac:dyDescent="0.3">
      <c r="A14" s="34">
        <f t="shared" si="0"/>
        <v>1979</v>
      </c>
      <c r="B14" s="35"/>
      <c r="C14" s="625"/>
      <c r="D14" s="625"/>
      <c r="E14" s="626"/>
      <c r="F14" s="290"/>
      <c r="G14" s="290"/>
      <c r="H14" s="290"/>
      <c r="I14" s="596"/>
      <c r="J14" s="290"/>
      <c r="K14" s="290"/>
      <c r="L14" s="290"/>
      <c r="M14" s="596"/>
      <c r="N14" s="290"/>
      <c r="O14" s="290"/>
      <c r="P14" s="290"/>
      <c r="Q14" s="596"/>
      <c r="R14" s="290"/>
      <c r="S14" s="627"/>
      <c r="T14" s="627"/>
      <c r="U14" s="625"/>
    </row>
    <row r="15" spans="1:21" x14ac:dyDescent="0.3">
      <c r="A15" s="34">
        <v>1981</v>
      </c>
      <c r="B15" s="35"/>
      <c r="C15" s="625" t="s">
        <v>61</v>
      </c>
      <c r="D15" s="625" t="s">
        <v>61</v>
      </c>
      <c r="E15" s="626" t="s">
        <v>61</v>
      </c>
      <c r="F15" s="290"/>
      <c r="G15" s="290">
        <v>11708</v>
      </c>
      <c r="H15" s="290">
        <v>10895</v>
      </c>
      <c r="I15" s="596">
        <v>22603</v>
      </c>
      <c r="J15" s="290"/>
      <c r="K15" s="290">
        <v>861</v>
      </c>
      <c r="L15" s="290">
        <v>808</v>
      </c>
      <c r="M15" s="596">
        <v>1669</v>
      </c>
      <c r="N15" s="290"/>
      <c r="O15" s="290">
        <v>1756</v>
      </c>
      <c r="P15" s="290">
        <v>1790</v>
      </c>
      <c r="Q15" s="596">
        <v>3546</v>
      </c>
      <c r="R15" s="290"/>
      <c r="S15" s="627" t="s">
        <v>61</v>
      </c>
      <c r="T15" s="627" t="s">
        <v>61</v>
      </c>
      <c r="U15" s="625" t="s">
        <v>61</v>
      </c>
    </row>
    <row r="16" spans="1:21" hidden="1" x14ac:dyDescent="0.3">
      <c r="A16" s="34">
        <f t="shared" si="0"/>
        <v>1983</v>
      </c>
      <c r="B16" s="35"/>
      <c r="C16" s="625"/>
      <c r="D16" s="625"/>
      <c r="E16" s="626"/>
      <c r="F16" s="290"/>
      <c r="G16" s="290"/>
      <c r="H16" s="290"/>
      <c r="I16" s="596"/>
      <c r="J16" s="290"/>
      <c r="K16" s="290"/>
      <c r="L16" s="290"/>
      <c r="M16" s="596"/>
      <c r="N16" s="290"/>
      <c r="O16" s="290"/>
      <c r="P16" s="290"/>
      <c r="Q16" s="596"/>
      <c r="R16" s="290"/>
      <c r="S16" s="627"/>
      <c r="T16" s="627"/>
      <c r="U16" s="625"/>
    </row>
    <row r="17" spans="1:21" hidden="1" x14ac:dyDescent="0.3">
      <c r="A17" s="34">
        <f t="shared" si="0"/>
        <v>1985</v>
      </c>
      <c r="B17" s="35"/>
      <c r="C17" s="625"/>
      <c r="D17" s="625"/>
      <c r="E17" s="626"/>
      <c r="F17" s="290"/>
      <c r="G17" s="290"/>
      <c r="H17" s="290"/>
      <c r="I17" s="596"/>
      <c r="J17" s="290"/>
      <c r="K17" s="290"/>
      <c r="L17" s="290"/>
      <c r="M17" s="596"/>
      <c r="N17" s="290"/>
      <c r="O17" s="290"/>
      <c r="P17" s="290"/>
      <c r="Q17" s="596"/>
      <c r="R17" s="290"/>
      <c r="S17" s="627"/>
      <c r="T17" s="627"/>
      <c r="U17" s="625"/>
    </row>
    <row r="18" spans="1:21" hidden="1" x14ac:dyDescent="0.3">
      <c r="A18" s="34">
        <f t="shared" si="0"/>
        <v>1987</v>
      </c>
      <c r="B18" s="35"/>
      <c r="C18" s="625"/>
      <c r="D18" s="625"/>
      <c r="E18" s="626"/>
      <c r="F18" s="290"/>
      <c r="G18" s="290"/>
      <c r="H18" s="290"/>
      <c r="I18" s="596"/>
      <c r="J18" s="290"/>
      <c r="K18" s="290"/>
      <c r="L18" s="290"/>
      <c r="M18" s="596"/>
      <c r="N18" s="290"/>
      <c r="O18" s="290"/>
      <c r="P18" s="290"/>
      <c r="Q18" s="596"/>
      <c r="R18" s="290"/>
      <c r="S18" s="627"/>
      <c r="T18" s="627"/>
      <c r="U18" s="625"/>
    </row>
    <row r="19" spans="1:21" hidden="1" x14ac:dyDescent="0.3">
      <c r="A19" s="34">
        <f t="shared" si="0"/>
        <v>1989</v>
      </c>
      <c r="B19" s="35"/>
      <c r="C19" s="625"/>
      <c r="D19" s="625"/>
      <c r="E19" s="626"/>
      <c r="F19" s="290"/>
      <c r="G19" s="290"/>
      <c r="H19" s="290"/>
      <c r="I19" s="596"/>
      <c r="J19" s="290"/>
      <c r="K19" s="290"/>
      <c r="L19" s="290"/>
      <c r="M19" s="596"/>
      <c r="N19" s="290"/>
      <c r="O19" s="290"/>
      <c r="P19" s="290"/>
      <c r="Q19" s="596"/>
      <c r="R19" s="290"/>
      <c r="S19" s="627"/>
      <c r="T19" s="627"/>
      <c r="U19" s="625"/>
    </row>
    <row r="20" spans="1:21" x14ac:dyDescent="0.3">
      <c r="A20" s="34">
        <v>1991</v>
      </c>
      <c r="B20" s="35"/>
      <c r="C20" s="625" t="s">
        <v>61</v>
      </c>
      <c r="D20" s="625" t="s">
        <v>61</v>
      </c>
      <c r="E20" s="626" t="s">
        <v>61</v>
      </c>
      <c r="F20" s="290"/>
      <c r="G20" s="290">
        <v>8503</v>
      </c>
      <c r="H20" s="290">
        <v>7328</v>
      </c>
      <c r="I20" s="596">
        <v>15831</v>
      </c>
      <c r="J20" s="290"/>
      <c r="K20" s="290">
        <v>633</v>
      </c>
      <c r="L20" s="290">
        <v>513</v>
      </c>
      <c r="M20" s="596">
        <v>1146</v>
      </c>
      <c r="N20" s="290"/>
      <c r="O20" s="290">
        <v>1206</v>
      </c>
      <c r="P20" s="290">
        <v>1117</v>
      </c>
      <c r="Q20" s="596">
        <v>2323</v>
      </c>
      <c r="R20" s="290"/>
      <c r="S20" s="627" t="s">
        <v>61</v>
      </c>
      <c r="T20" s="627" t="s">
        <v>61</v>
      </c>
      <c r="U20" s="625" t="s">
        <v>61</v>
      </c>
    </row>
    <row r="21" spans="1:21" hidden="1" x14ac:dyDescent="0.3">
      <c r="A21" s="34">
        <f t="shared" si="0"/>
        <v>1993</v>
      </c>
      <c r="B21" s="35"/>
      <c r="C21" s="625"/>
      <c r="D21" s="625"/>
      <c r="E21" s="626"/>
      <c r="F21" s="290"/>
      <c r="G21" s="290"/>
      <c r="H21" s="290"/>
      <c r="I21" s="596"/>
      <c r="J21" s="290"/>
      <c r="K21" s="290"/>
      <c r="L21" s="290"/>
      <c r="M21" s="596"/>
      <c r="N21" s="290"/>
      <c r="O21" s="290"/>
      <c r="P21" s="290"/>
      <c r="Q21" s="596"/>
      <c r="R21" s="290"/>
      <c r="S21" s="627"/>
      <c r="T21" s="627"/>
      <c r="U21" s="625"/>
    </row>
    <row r="22" spans="1:21" x14ac:dyDescent="0.3">
      <c r="A22" s="34">
        <v>1994</v>
      </c>
      <c r="B22" s="35"/>
      <c r="C22" s="584">
        <v>9137</v>
      </c>
      <c r="D22" s="584">
        <v>8334</v>
      </c>
      <c r="E22" s="585">
        <v>17471</v>
      </c>
      <c r="F22" s="291"/>
      <c r="G22" s="291">
        <v>7285</v>
      </c>
      <c r="H22" s="291">
        <v>6488</v>
      </c>
      <c r="I22" s="584">
        <v>13773</v>
      </c>
      <c r="J22" s="291"/>
      <c r="K22" s="291">
        <v>468</v>
      </c>
      <c r="L22" s="291">
        <v>477</v>
      </c>
      <c r="M22" s="584">
        <v>945</v>
      </c>
      <c r="N22" s="291"/>
      <c r="O22" s="291">
        <v>1128</v>
      </c>
      <c r="P22" s="291">
        <v>1127</v>
      </c>
      <c r="Q22" s="584">
        <v>2255</v>
      </c>
      <c r="R22" s="291"/>
      <c r="S22" s="291">
        <v>256</v>
      </c>
      <c r="T22" s="291">
        <v>242</v>
      </c>
      <c r="U22" s="584">
        <v>498</v>
      </c>
    </row>
    <row r="23" spans="1:21" x14ac:dyDescent="0.3">
      <c r="A23" s="34">
        <v>1995</v>
      </c>
      <c r="B23" s="35"/>
      <c r="C23" s="584">
        <v>8986</v>
      </c>
      <c r="D23" s="584">
        <v>7992</v>
      </c>
      <c r="E23" s="585">
        <v>16978</v>
      </c>
      <c r="F23" s="291"/>
      <c r="G23" s="291">
        <v>7148</v>
      </c>
      <c r="H23" s="291">
        <v>6316</v>
      </c>
      <c r="I23" s="584">
        <v>13464</v>
      </c>
      <c r="J23" s="291"/>
      <c r="K23" s="291">
        <v>488</v>
      </c>
      <c r="L23" s="291">
        <v>445</v>
      </c>
      <c r="M23" s="584">
        <v>933</v>
      </c>
      <c r="N23" s="291"/>
      <c r="O23" s="291">
        <v>1126</v>
      </c>
      <c r="P23" s="291">
        <v>1003</v>
      </c>
      <c r="Q23" s="584">
        <v>2129</v>
      </c>
      <c r="R23" s="291"/>
      <c r="S23" s="291">
        <v>224</v>
      </c>
      <c r="T23" s="291">
        <v>228</v>
      </c>
      <c r="U23" s="584">
        <v>452</v>
      </c>
    </row>
    <row r="24" spans="1:21" x14ac:dyDescent="0.3">
      <c r="A24" s="34">
        <v>1996</v>
      </c>
      <c r="B24" s="35"/>
      <c r="C24" s="584">
        <v>8740</v>
      </c>
      <c r="D24" s="584">
        <v>7624</v>
      </c>
      <c r="E24" s="585">
        <v>16364</v>
      </c>
      <c r="F24" s="291"/>
      <c r="G24" s="291">
        <v>7042</v>
      </c>
      <c r="H24" s="291">
        <v>6148</v>
      </c>
      <c r="I24" s="584">
        <v>13190</v>
      </c>
      <c r="J24" s="291"/>
      <c r="K24" s="291">
        <v>485</v>
      </c>
      <c r="L24" s="291">
        <v>441</v>
      </c>
      <c r="M24" s="584">
        <v>926</v>
      </c>
      <c r="N24" s="291"/>
      <c r="O24" s="291">
        <v>999</v>
      </c>
      <c r="P24" s="291">
        <v>834</v>
      </c>
      <c r="Q24" s="584">
        <v>1833</v>
      </c>
      <c r="R24" s="291"/>
      <c r="S24" s="291">
        <v>214</v>
      </c>
      <c r="T24" s="291">
        <v>201</v>
      </c>
      <c r="U24" s="584">
        <v>415</v>
      </c>
    </row>
    <row r="25" spans="1:21" x14ac:dyDescent="0.3">
      <c r="A25" s="34">
        <v>1997</v>
      </c>
      <c r="B25" s="35"/>
      <c r="C25" s="584">
        <v>8414</v>
      </c>
      <c r="D25" s="584">
        <v>7249</v>
      </c>
      <c r="E25" s="585">
        <v>15663</v>
      </c>
      <c r="F25" s="291"/>
      <c r="G25" s="291">
        <v>6712</v>
      </c>
      <c r="H25" s="291">
        <v>5787</v>
      </c>
      <c r="I25" s="584">
        <v>12499</v>
      </c>
      <c r="J25" s="291"/>
      <c r="K25" s="291">
        <v>506</v>
      </c>
      <c r="L25" s="291">
        <v>414</v>
      </c>
      <c r="M25" s="584">
        <v>920</v>
      </c>
      <c r="N25" s="291"/>
      <c r="O25" s="291">
        <v>964</v>
      </c>
      <c r="P25" s="291">
        <v>855</v>
      </c>
      <c r="Q25" s="584">
        <v>1819</v>
      </c>
      <c r="R25" s="291"/>
      <c r="S25" s="291">
        <v>232</v>
      </c>
      <c r="T25" s="291">
        <v>193</v>
      </c>
      <c r="U25" s="584">
        <v>425</v>
      </c>
    </row>
    <row r="26" spans="1:21" x14ac:dyDescent="0.3">
      <c r="A26" s="34">
        <v>1998</v>
      </c>
      <c r="B26" s="35"/>
      <c r="C26" s="584">
        <v>8153</v>
      </c>
      <c r="D26" s="584">
        <v>7017</v>
      </c>
      <c r="E26" s="585">
        <v>15170</v>
      </c>
      <c r="F26" s="291"/>
      <c r="G26" s="291">
        <v>6513</v>
      </c>
      <c r="H26" s="291">
        <v>5626</v>
      </c>
      <c r="I26" s="584">
        <v>12139</v>
      </c>
      <c r="J26" s="291"/>
      <c r="K26" s="291">
        <v>477</v>
      </c>
      <c r="L26" s="291">
        <v>403</v>
      </c>
      <c r="M26" s="584">
        <v>880</v>
      </c>
      <c r="N26" s="291"/>
      <c r="O26" s="291">
        <v>937</v>
      </c>
      <c r="P26" s="291">
        <v>804</v>
      </c>
      <c r="Q26" s="584">
        <v>1741</v>
      </c>
      <c r="R26" s="291"/>
      <c r="S26" s="291">
        <v>226</v>
      </c>
      <c r="T26" s="291">
        <v>184</v>
      </c>
      <c r="U26" s="584">
        <v>410</v>
      </c>
    </row>
    <row r="27" spans="1:21" x14ac:dyDescent="0.3">
      <c r="A27" s="34">
        <v>1999</v>
      </c>
      <c r="B27" s="35"/>
      <c r="C27" s="584">
        <v>7701</v>
      </c>
      <c r="D27" s="584">
        <v>6741</v>
      </c>
      <c r="E27" s="585">
        <v>14442</v>
      </c>
      <c r="F27" s="291"/>
      <c r="G27" s="291">
        <v>6191</v>
      </c>
      <c r="H27" s="291">
        <v>5393</v>
      </c>
      <c r="I27" s="584">
        <v>11584</v>
      </c>
      <c r="J27" s="291"/>
      <c r="K27" s="291">
        <v>447</v>
      </c>
      <c r="L27" s="291">
        <v>367</v>
      </c>
      <c r="M27" s="584">
        <v>814</v>
      </c>
      <c r="N27" s="291"/>
      <c r="O27" s="291">
        <v>847</v>
      </c>
      <c r="P27" s="291">
        <v>789</v>
      </c>
      <c r="Q27" s="584">
        <v>1636</v>
      </c>
      <c r="R27" s="291"/>
      <c r="S27" s="291">
        <v>216</v>
      </c>
      <c r="T27" s="291">
        <v>192</v>
      </c>
      <c r="U27" s="584">
        <v>408</v>
      </c>
    </row>
    <row r="28" spans="1:21" x14ac:dyDescent="0.3">
      <c r="A28" s="34">
        <v>2000</v>
      </c>
      <c r="B28" s="35"/>
      <c r="C28" s="584">
        <v>7142</v>
      </c>
      <c r="D28" s="584">
        <v>6117</v>
      </c>
      <c r="E28" s="585">
        <v>13259</v>
      </c>
      <c r="F28" s="291"/>
      <c r="G28" s="291">
        <v>5686</v>
      </c>
      <c r="H28" s="291">
        <v>4875</v>
      </c>
      <c r="I28" s="584">
        <v>10561</v>
      </c>
      <c r="J28" s="291"/>
      <c r="K28" s="291">
        <v>420</v>
      </c>
      <c r="L28" s="291">
        <v>311</v>
      </c>
      <c r="M28" s="584">
        <v>731</v>
      </c>
      <c r="N28" s="291"/>
      <c r="O28" s="291">
        <v>871</v>
      </c>
      <c r="P28" s="291">
        <v>772</v>
      </c>
      <c r="Q28" s="584">
        <v>1643</v>
      </c>
      <c r="R28" s="291"/>
      <c r="S28" s="291">
        <v>165</v>
      </c>
      <c r="T28" s="291">
        <v>159</v>
      </c>
      <c r="U28" s="584">
        <v>324</v>
      </c>
    </row>
    <row r="29" spans="1:21" x14ac:dyDescent="0.3">
      <c r="A29" s="34">
        <v>2001</v>
      </c>
      <c r="B29" s="35"/>
      <c r="C29" s="584">
        <v>7354</v>
      </c>
      <c r="D29" s="584">
        <v>6173</v>
      </c>
      <c r="E29" s="585">
        <v>13527</v>
      </c>
      <c r="F29" s="291"/>
      <c r="G29" s="291">
        <v>6010</v>
      </c>
      <c r="H29" s="291">
        <v>4937</v>
      </c>
      <c r="I29" s="584">
        <v>10947</v>
      </c>
      <c r="J29" s="291"/>
      <c r="K29" s="291">
        <v>382</v>
      </c>
      <c r="L29" s="291">
        <v>340</v>
      </c>
      <c r="M29" s="584">
        <v>722</v>
      </c>
      <c r="N29" s="291"/>
      <c r="O29" s="291">
        <v>806</v>
      </c>
      <c r="P29" s="291">
        <v>740</v>
      </c>
      <c r="Q29" s="584">
        <v>1546</v>
      </c>
      <c r="R29" s="291"/>
      <c r="S29" s="291">
        <v>156</v>
      </c>
      <c r="T29" s="291">
        <v>156</v>
      </c>
      <c r="U29" s="584">
        <v>312</v>
      </c>
    </row>
    <row r="30" spans="1:21" x14ac:dyDescent="0.3">
      <c r="A30" s="34">
        <v>2002</v>
      </c>
      <c r="B30" s="35"/>
      <c r="C30" s="584">
        <v>7318</v>
      </c>
      <c r="D30" s="584">
        <v>5976</v>
      </c>
      <c r="E30" s="585">
        <v>13294</v>
      </c>
      <c r="F30" s="291"/>
      <c r="G30" s="291">
        <v>5944</v>
      </c>
      <c r="H30" s="291">
        <v>4741</v>
      </c>
      <c r="I30" s="584">
        <v>10685</v>
      </c>
      <c r="J30" s="291"/>
      <c r="K30" s="291">
        <v>400</v>
      </c>
      <c r="L30" s="291">
        <v>356</v>
      </c>
      <c r="M30" s="584">
        <v>756</v>
      </c>
      <c r="N30" s="291"/>
      <c r="O30" s="291">
        <v>780</v>
      </c>
      <c r="P30" s="291">
        <v>709</v>
      </c>
      <c r="Q30" s="584">
        <v>1489</v>
      </c>
      <c r="R30" s="291"/>
      <c r="S30" s="291">
        <v>194</v>
      </c>
      <c r="T30" s="291">
        <v>170</v>
      </c>
      <c r="U30" s="584">
        <v>364</v>
      </c>
    </row>
    <row r="31" spans="1:21" x14ac:dyDescent="0.3">
      <c r="A31" s="34">
        <v>2003</v>
      </c>
      <c r="B31" s="35"/>
      <c r="C31" s="584">
        <v>6936</v>
      </c>
      <c r="D31" s="584">
        <v>5770</v>
      </c>
      <c r="E31" s="585">
        <v>12706</v>
      </c>
      <c r="F31" s="291"/>
      <c r="G31" s="291">
        <v>5584</v>
      </c>
      <c r="H31" s="291">
        <v>4624</v>
      </c>
      <c r="I31" s="584">
        <v>10208</v>
      </c>
      <c r="J31" s="291"/>
      <c r="K31" s="291">
        <v>403</v>
      </c>
      <c r="L31" s="291">
        <v>343</v>
      </c>
      <c r="M31" s="584">
        <v>746</v>
      </c>
      <c r="N31" s="291"/>
      <c r="O31" s="291">
        <v>772</v>
      </c>
      <c r="P31" s="291">
        <v>670</v>
      </c>
      <c r="Q31" s="584">
        <v>1442</v>
      </c>
      <c r="R31" s="291"/>
      <c r="S31" s="291">
        <v>177</v>
      </c>
      <c r="T31" s="291">
        <v>133</v>
      </c>
      <c r="U31" s="584">
        <v>310</v>
      </c>
    </row>
    <row r="32" spans="1:21" x14ac:dyDescent="0.3">
      <c r="A32" s="34">
        <v>2004</v>
      </c>
      <c r="B32" s="35"/>
      <c r="C32" s="584">
        <v>6374</v>
      </c>
      <c r="D32" s="584">
        <v>5210</v>
      </c>
      <c r="E32" s="585">
        <v>11584</v>
      </c>
      <c r="F32" s="291"/>
      <c r="G32" s="291">
        <v>5182</v>
      </c>
      <c r="H32" s="291">
        <v>4149</v>
      </c>
      <c r="I32" s="584">
        <v>9331</v>
      </c>
      <c r="J32" s="291"/>
      <c r="K32" s="291">
        <v>340</v>
      </c>
      <c r="L32" s="291">
        <v>300</v>
      </c>
      <c r="M32" s="584">
        <v>640</v>
      </c>
      <c r="N32" s="291"/>
      <c r="O32" s="291">
        <v>694</v>
      </c>
      <c r="P32" s="291">
        <v>614</v>
      </c>
      <c r="Q32" s="584">
        <v>1308</v>
      </c>
      <c r="R32" s="291"/>
      <c r="S32" s="291">
        <v>158</v>
      </c>
      <c r="T32" s="291">
        <v>147</v>
      </c>
      <c r="U32" s="584">
        <v>305</v>
      </c>
    </row>
    <row r="33" spans="1:21" x14ac:dyDescent="0.3">
      <c r="A33" s="34">
        <v>2005</v>
      </c>
      <c r="B33" s="35"/>
      <c r="C33" s="584">
        <v>5869</v>
      </c>
      <c r="D33" s="584">
        <v>4891</v>
      </c>
      <c r="E33" s="585">
        <v>10760</v>
      </c>
      <c r="F33" s="291"/>
      <c r="G33" s="291">
        <v>4761</v>
      </c>
      <c r="H33" s="291">
        <v>3921</v>
      </c>
      <c r="I33" s="584">
        <v>8682</v>
      </c>
      <c r="J33" s="291"/>
      <c r="K33" s="291">
        <v>332</v>
      </c>
      <c r="L33" s="291">
        <v>278</v>
      </c>
      <c r="M33" s="584">
        <v>610</v>
      </c>
      <c r="N33" s="291"/>
      <c r="O33" s="291">
        <v>627</v>
      </c>
      <c r="P33" s="291">
        <v>580</v>
      </c>
      <c r="Q33" s="584">
        <v>1207</v>
      </c>
      <c r="R33" s="291"/>
      <c r="S33" s="291">
        <v>149</v>
      </c>
      <c r="T33" s="291">
        <v>112</v>
      </c>
      <c r="U33" s="584">
        <v>261</v>
      </c>
    </row>
    <row r="34" spans="1:21" x14ac:dyDescent="0.3">
      <c r="A34" s="34">
        <v>2006</v>
      </c>
      <c r="B34" s="35"/>
      <c r="C34" s="584">
        <v>5486</v>
      </c>
      <c r="D34" s="584">
        <v>4506</v>
      </c>
      <c r="E34" s="585">
        <v>9992</v>
      </c>
      <c r="F34" s="291"/>
      <c r="G34" s="291">
        <v>4382</v>
      </c>
      <c r="H34" s="291">
        <v>3606</v>
      </c>
      <c r="I34" s="584">
        <v>7988</v>
      </c>
      <c r="J34" s="291"/>
      <c r="K34" s="291">
        <v>310</v>
      </c>
      <c r="L34" s="291">
        <v>257</v>
      </c>
      <c r="M34" s="584">
        <v>567</v>
      </c>
      <c r="N34" s="291"/>
      <c r="O34" s="291">
        <v>645</v>
      </c>
      <c r="P34" s="291">
        <v>522</v>
      </c>
      <c r="Q34" s="584">
        <v>1167</v>
      </c>
      <c r="R34" s="291"/>
      <c r="S34" s="291">
        <v>149</v>
      </c>
      <c r="T34" s="291">
        <v>121</v>
      </c>
      <c r="U34" s="584">
        <v>270</v>
      </c>
    </row>
    <row r="35" spans="1:21" x14ac:dyDescent="0.3">
      <c r="A35" s="34">
        <v>2007</v>
      </c>
      <c r="B35" s="35"/>
      <c r="C35" s="584">
        <v>5199</v>
      </c>
      <c r="D35" s="584">
        <v>4331</v>
      </c>
      <c r="E35" s="585">
        <v>9530</v>
      </c>
      <c r="F35" s="291"/>
      <c r="G35" s="291">
        <v>4151</v>
      </c>
      <c r="H35" s="291">
        <v>3448</v>
      </c>
      <c r="I35" s="584">
        <v>7599</v>
      </c>
      <c r="J35" s="291"/>
      <c r="K35" s="291">
        <v>311</v>
      </c>
      <c r="L35" s="291">
        <v>256</v>
      </c>
      <c r="M35" s="584">
        <v>567</v>
      </c>
      <c r="N35" s="291"/>
      <c r="O35" s="291">
        <v>618</v>
      </c>
      <c r="P35" s="291">
        <v>500</v>
      </c>
      <c r="Q35" s="584">
        <v>1118</v>
      </c>
      <c r="R35" s="291"/>
      <c r="S35" s="291">
        <v>119</v>
      </c>
      <c r="T35" s="291">
        <v>127</v>
      </c>
      <c r="U35" s="584">
        <v>246</v>
      </c>
    </row>
    <row r="36" spans="1:21" x14ac:dyDescent="0.3">
      <c r="A36" s="34">
        <v>2008</v>
      </c>
      <c r="B36" s="35"/>
      <c r="C36" s="584">
        <v>5132</v>
      </c>
      <c r="D36" s="584">
        <v>4069</v>
      </c>
      <c r="E36" s="585">
        <v>9201</v>
      </c>
      <c r="F36" s="291"/>
      <c r="G36" s="291">
        <v>4039</v>
      </c>
      <c r="H36" s="291">
        <v>3183</v>
      </c>
      <c r="I36" s="584">
        <v>7222</v>
      </c>
      <c r="J36" s="291"/>
      <c r="K36" s="291">
        <v>295</v>
      </c>
      <c r="L36" s="291">
        <v>248</v>
      </c>
      <c r="M36" s="584">
        <v>543</v>
      </c>
      <c r="N36" s="291"/>
      <c r="O36" s="291">
        <v>667</v>
      </c>
      <c r="P36" s="291">
        <v>511</v>
      </c>
      <c r="Q36" s="584">
        <v>1178</v>
      </c>
      <c r="R36" s="291"/>
      <c r="S36" s="291">
        <v>131</v>
      </c>
      <c r="T36" s="291">
        <v>127</v>
      </c>
      <c r="U36" s="584">
        <v>258</v>
      </c>
    </row>
    <row r="37" spans="1:21" x14ac:dyDescent="0.3">
      <c r="A37" s="34">
        <v>2009</v>
      </c>
      <c r="B37" s="35"/>
      <c r="C37" s="584">
        <v>4728</v>
      </c>
      <c r="D37" s="584">
        <v>3815</v>
      </c>
      <c r="E37" s="585">
        <v>8543</v>
      </c>
      <c r="F37" s="291"/>
      <c r="G37" s="291">
        <v>3806</v>
      </c>
      <c r="H37" s="291">
        <v>2996</v>
      </c>
      <c r="I37" s="584">
        <v>6802</v>
      </c>
      <c r="J37" s="291"/>
      <c r="K37" s="291">
        <v>246</v>
      </c>
      <c r="L37" s="291">
        <v>229</v>
      </c>
      <c r="M37" s="584">
        <v>475</v>
      </c>
      <c r="N37" s="291"/>
      <c r="O37" s="291">
        <v>553</v>
      </c>
      <c r="P37" s="291">
        <v>491</v>
      </c>
      <c r="Q37" s="584">
        <v>1044</v>
      </c>
      <c r="R37" s="291"/>
      <c r="S37" s="291">
        <v>123</v>
      </c>
      <c r="T37" s="291">
        <v>99</v>
      </c>
      <c r="U37" s="584">
        <v>222</v>
      </c>
    </row>
    <row r="38" spans="1:21" x14ac:dyDescent="0.3">
      <c r="A38" s="34">
        <v>2010</v>
      </c>
      <c r="B38" s="35"/>
      <c r="C38" s="584">
        <v>4810</v>
      </c>
      <c r="D38" s="584">
        <v>3742</v>
      </c>
      <c r="E38" s="585">
        <v>8552</v>
      </c>
      <c r="F38" s="291"/>
      <c r="G38" s="291">
        <v>3898</v>
      </c>
      <c r="H38" s="291">
        <v>2969</v>
      </c>
      <c r="I38" s="584">
        <v>6867</v>
      </c>
      <c r="J38" s="291"/>
      <c r="K38" s="291">
        <v>246</v>
      </c>
      <c r="L38" s="291">
        <v>235</v>
      </c>
      <c r="M38" s="584">
        <v>481</v>
      </c>
      <c r="N38" s="291"/>
      <c r="O38" s="291">
        <v>526</v>
      </c>
      <c r="P38" s="291">
        <v>416</v>
      </c>
      <c r="Q38" s="584">
        <v>942</v>
      </c>
      <c r="R38" s="291"/>
      <c r="S38" s="291">
        <v>140</v>
      </c>
      <c r="T38" s="291">
        <v>122</v>
      </c>
      <c r="U38" s="584">
        <v>262</v>
      </c>
    </row>
    <row r="39" spans="1:21" x14ac:dyDescent="0.3">
      <c r="A39" s="34">
        <v>2011</v>
      </c>
      <c r="B39" s="35"/>
      <c r="C39" s="584">
        <v>4384</v>
      </c>
      <c r="D39" s="584">
        <v>3446</v>
      </c>
      <c r="E39" s="585">
        <v>7830</v>
      </c>
      <c r="F39" s="291"/>
      <c r="G39" s="291">
        <v>3472</v>
      </c>
      <c r="H39" s="291">
        <v>2719</v>
      </c>
      <c r="I39" s="584">
        <v>6191</v>
      </c>
      <c r="J39" s="291"/>
      <c r="K39" s="291">
        <v>255</v>
      </c>
      <c r="L39" s="291">
        <v>224</v>
      </c>
      <c r="M39" s="584">
        <v>479</v>
      </c>
      <c r="N39" s="291"/>
      <c r="O39" s="291">
        <v>532</v>
      </c>
      <c r="P39" s="291">
        <v>408</v>
      </c>
      <c r="Q39" s="584">
        <v>940</v>
      </c>
      <c r="R39" s="291"/>
      <c r="S39" s="291">
        <v>125</v>
      </c>
      <c r="T39" s="291">
        <v>95</v>
      </c>
      <c r="U39" s="584">
        <v>220</v>
      </c>
    </row>
    <row r="40" spans="1:21" x14ac:dyDescent="0.3">
      <c r="A40" s="34">
        <v>2012</v>
      </c>
      <c r="B40" s="35"/>
      <c r="C40" s="584">
        <v>4076</v>
      </c>
      <c r="D40" s="584">
        <v>3452</v>
      </c>
      <c r="E40" s="585">
        <v>7528</v>
      </c>
      <c r="F40" s="291"/>
      <c r="G40" s="291">
        <v>3246</v>
      </c>
      <c r="H40" s="291">
        <v>2749</v>
      </c>
      <c r="I40" s="584">
        <v>5995</v>
      </c>
      <c r="J40" s="291"/>
      <c r="K40" s="291">
        <v>261</v>
      </c>
      <c r="L40" s="291">
        <v>189</v>
      </c>
      <c r="M40" s="584">
        <v>450</v>
      </c>
      <c r="N40" s="291"/>
      <c r="O40" s="291">
        <v>463</v>
      </c>
      <c r="P40" s="291">
        <v>433</v>
      </c>
      <c r="Q40" s="584">
        <v>896</v>
      </c>
      <c r="R40" s="291"/>
      <c r="S40" s="291">
        <v>106</v>
      </c>
      <c r="T40" s="291">
        <v>81</v>
      </c>
      <c r="U40" s="584">
        <v>187</v>
      </c>
    </row>
    <row r="41" spans="1:21" x14ac:dyDescent="0.3">
      <c r="A41" s="34">
        <v>2013</v>
      </c>
      <c r="B41" s="35"/>
      <c r="C41" s="584">
        <v>4222</v>
      </c>
      <c r="D41" s="584">
        <v>3311</v>
      </c>
      <c r="E41" s="585">
        <v>7533</v>
      </c>
      <c r="F41" s="291"/>
      <c r="G41" s="291">
        <v>3366</v>
      </c>
      <c r="H41" s="291">
        <v>2582</v>
      </c>
      <c r="I41" s="584">
        <v>5948</v>
      </c>
      <c r="J41" s="586"/>
      <c r="K41" s="291">
        <v>233</v>
      </c>
      <c r="L41" s="291">
        <v>179</v>
      </c>
      <c r="M41" s="584">
        <v>412</v>
      </c>
      <c r="N41" s="291"/>
      <c r="O41" s="291">
        <v>494</v>
      </c>
      <c r="P41" s="291">
        <v>432</v>
      </c>
      <c r="Q41" s="584">
        <v>926</v>
      </c>
      <c r="R41" s="291"/>
      <c r="S41" s="291">
        <v>103</v>
      </c>
      <c r="T41" s="291">
        <v>98</v>
      </c>
      <c r="U41" s="584">
        <v>201</v>
      </c>
    </row>
    <row r="42" spans="1:21" x14ac:dyDescent="0.3">
      <c r="A42" s="34">
        <v>2014</v>
      </c>
      <c r="B42" s="35"/>
      <c r="C42" s="584">
        <v>4161</v>
      </c>
      <c r="D42" s="584">
        <v>3329</v>
      </c>
      <c r="E42" s="585">
        <v>7490</v>
      </c>
      <c r="F42" s="291"/>
      <c r="G42" s="291">
        <v>3345</v>
      </c>
      <c r="H42" s="291">
        <v>2661</v>
      </c>
      <c r="I42" s="584">
        <v>6006</v>
      </c>
      <c r="J42" s="586"/>
      <c r="K42" s="291">
        <v>260</v>
      </c>
      <c r="L42" s="291">
        <v>189</v>
      </c>
      <c r="M42" s="584">
        <v>449</v>
      </c>
      <c r="N42" s="291"/>
      <c r="O42" s="291">
        <v>427</v>
      </c>
      <c r="P42" s="291">
        <v>380</v>
      </c>
      <c r="Q42" s="584">
        <v>807</v>
      </c>
      <c r="R42" s="291"/>
      <c r="S42" s="291">
        <v>115</v>
      </c>
      <c r="T42" s="291">
        <v>82</v>
      </c>
      <c r="U42" s="584">
        <v>197</v>
      </c>
    </row>
    <row r="43" spans="1:21" x14ac:dyDescent="0.3">
      <c r="A43" s="41">
        <v>2015</v>
      </c>
      <c r="B43" s="42"/>
      <c r="C43" s="587">
        <v>4153</v>
      </c>
      <c r="D43" s="587">
        <v>3464</v>
      </c>
      <c r="E43" s="588">
        <v>7617</v>
      </c>
      <c r="F43" s="292"/>
      <c r="G43" s="292">
        <v>3337</v>
      </c>
      <c r="H43" s="292">
        <v>2752</v>
      </c>
      <c r="I43" s="587">
        <v>6089</v>
      </c>
      <c r="J43" s="589"/>
      <c r="K43" s="292">
        <v>213</v>
      </c>
      <c r="L43" s="292">
        <v>200</v>
      </c>
      <c r="M43" s="587">
        <v>413</v>
      </c>
      <c r="N43" s="292"/>
      <c r="O43" s="292">
        <v>468</v>
      </c>
      <c r="P43" s="292">
        <v>391</v>
      </c>
      <c r="Q43" s="587">
        <v>859</v>
      </c>
      <c r="R43" s="292"/>
      <c r="S43" s="292">
        <v>108</v>
      </c>
      <c r="T43" s="292">
        <v>97</v>
      </c>
      <c r="U43" s="587">
        <v>205</v>
      </c>
    </row>
    <row r="44" spans="1:21" x14ac:dyDescent="0.3">
      <c r="A44" s="34">
        <v>2016</v>
      </c>
      <c r="B44" s="35"/>
      <c r="C44" s="587">
        <v>4297</v>
      </c>
      <c r="D44" s="587">
        <v>3508</v>
      </c>
      <c r="E44" s="588">
        <v>7805</v>
      </c>
      <c r="F44" s="292"/>
      <c r="G44" s="292">
        <v>3426</v>
      </c>
      <c r="H44" s="292">
        <v>2761</v>
      </c>
      <c r="I44" s="587">
        <v>6187</v>
      </c>
      <c r="J44" s="589"/>
      <c r="K44" s="292">
        <v>241</v>
      </c>
      <c r="L44" s="292">
        <v>207</v>
      </c>
      <c r="M44" s="587">
        <v>448</v>
      </c>
      <c r="N44" s="292"/>
      <c r="O44" s="292">
        <v>484</v>
      </c>
      <c r="P44" s="292">
        <v>409</v>
      </c>
      <c r="Q44" s="587">
        <v>893</v>
      </c>
      <c r="R44" s="292"/>
      <c r="S44" s="292">
        <v>125</v>
      </c>
      <c r="T44" s="292">
        <v>104</v>
      </c>
      <c r="U44" s="587">
        <v>229</v>
      </c>
    </row>
    <row r="45" spans="1:21" x14ac:dyDescent="0.3">
      <c r="A45" s="34">
        <v>2017</v>
      </c>
      <c r="B45" s="35"/>
      <c r="C45" s="587">
        <v>4161</v>
      </c>
      <c r="D45" s="587">
        <v>3270</v>
      </c>
      <c r="E45" s="588">
        <v>7431</v>
      </c>
      <c r="F45" s="292"/>
      <c r="G45" s="292">
        <v>3354</v>
      </c>
      <c r="H45" s="292">
        <v>2609</v>
      </c>
      <c r="I45" s="587">
        <v>5963</v>
      </c>
      <c r="J45" s="589"/>
      <c r="K45" s="292">
        <v>238</v>
      </c>
      <c r="L45" s="292">
        <v>178</v>
      </c>
      <c r="M45" s="587">
        <v>416</v>
      </c>
      <c r="N45" s="292"/>
      <c r="O45" s="292">
        <v>445</v>
      </c>
      <c r="P45" s="292">
        <v>358</v>
      </c>
      <c r="Q45" s="587">
        <v>803</v>
      </c>
      <c r="R45" s="292"/>
      <c r="S45" s="292">
        <v>109</v>
      </c>
      <c r="T45" s="292">
        <v>97</v>
      </c>
      <c r="U45" s="587">
        <v>206</v>
      </c>
    </row>
    <row r="46" spans="1:21" x14ac:dyDescent="0.3">
      <c r="A46" s="34">
        <v>2018</v>
      </c>
      <c r="B46" s="35"/>
      <c r="C46" s="587">
        <v>4217</v>
      </c>
      <c r="D46" s="587">
        <v>3459</v>
      </c>
      <c r="E46" s="588">
        <v>7676</v>
      </c>
      <c r="F46" s="292"/>
      <c r="G46" s="292">
        <v>3393</v>
      </c>
      <c r="H46" s="292">
        <v>2763</v>
      </c>
      <c r="I46" s="587">
        <v>6156</v>
      </c>
      <c r="J46" s="589"/>
      <c r="K46" s="292">
        <v>236</v>
      </c>
      <c r="L46" s="292">
        <v>189</v>
      </c>
      <c r="M46" s="587">
        <v>425</v>
      </c>
      <c r="N46" s="292"/>
      <c r="O46" s="292">
        <v>462</v>
      </c>
      <c r="P46" s="292">
        <v>378</v>
      </c>
      <c r="Q46" s="587">
        <v>840</v>
      </c>
      <c r="R46" s="292"/>
      <c r="S46" s="292">
        <v>100</v>
      </c>
      <c r="T46" s="292">
        <v>101</v>
      </c>
      <c r="U46" s="587">
        <v>201</v>
      </c>
    </row>
    <row r="47" spans="1:21" x14ac:dyDescent="0.3">
      <c r="A47" s="689">
        <v>2019</v>
      </c>
      <c r="B47" s="690"/>
      <c r="C47" s="691">
        <v>4196</v>
      </c>
      <c r="D47" s="691">
        <v>3252</v>
      </c>
      <c r="E47" s="692">
        <v>7448</v>
      </c>
      <c r="F47" s="565"/>
      <c r="G47" s="565">
        <v>3407</v>
      </c>
      <c r="H47" s="565">
        <v>2573</v>
      </c>
      <c r="I47" s="691">
        <v>5980</v>
      </c>
      <c r="J47" s="693"/>
      <c r="K47" s="565">
        <v>226</v>
      </c>
      <c r="L47" s="565">
        <v>193</v>
      </c>
      <c r="M47" s="691">
        <v>419</v>
      </c>
      <c r="N47" s="565"/>
      <c r="O47" s="565">
        <v>436</v>
      </c>
      <c r="P47" s="565">
        <v>385</v>
      </c>
      <c r="Q47" s="691">
        <v>821</v>
      </c>
      <c r="R47" s="565"/>
      <c r="S47" s="565">
        <v>103</v>
      </c>
      <c r="T47" s="565">
        <v>75</v>
      </c>
      <c r="U47" s="691">
        <v>178</v>
      </c>
    </row>
    <row r="48" spans="1:21" ht="16.5" x14ac:dyDescent="0.3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9"/>
      <c r="Q48" s="49"/>
      <c r="R48" s="48"/>
      <c r="S48" s="48"/>
      <c r="T48" s="48"/>
      <c r="U48" s="48"/>
    </row>
    <row r="49" spans="1:21" s="279" customFormat="1" x14ac:dyDescent="0.35">
      <c r="A49" s="343" t="s">
        <v>60</v>
      </c>
      <c r="B49" s="341" t="s">
        <v>1031</v>
      </c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</row>
    <row r="50" spans="1:21" s="279" customFormat="1" x14ac:dyDescent="0.35">
      <c r="A50" s="343"/>
      <c r="B50" s="341" t="s">
        <v>1030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1" s="279" customFormat="1" x14ac:dyDescent="0.35">
      <c r="A51" s="341"/>
      <c r="B51" s="341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</row>
    <row r="52" spans="1:21" s="279" customFormat="1" x14ac:dyDescent="0.35">
      <c r="A52" s="343" t="s">
        <v>20</v>
      </c>
      <c r="B52" s="279" t="s">
        <v>1282</v>
      </c>
      <c r="C52" s="341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</row>
    <row r="53" spans="1:21" s="279" customFormat="1" x14ac:dyDescent="0.35">
      <c r="A53" s="341"/>
      <c r="B53" s="341" t="s">
        <v>1280</v>
      </c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</row>
    <row r="54" spans="1:21" s="279" customFormat="1" ht="15.75" x14ac:dyDescent="0.35">
      <c r="A54" s="341"/>
      <c r="B54" s="996" t="s">
        <v>1286</v>
      </c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</row>
    <row r="55" spans="1:21" s="279" customFormat="1" x14ac:dyDescent="0.35">
      <c r="B55" s="341" t="s">
        <v>1281</v>
      </c>
    </row>
    <row r="56" spans="1:21" s="279" customFormat="1" ht="15.75" x14ac:dyDescent="0.35">
      <c r="B56" s="996" t="s">
        <v>1284</v>
      </c>
      <c r="C56" s="2"/>
    </row>
    <row r="57" spans="1:21" s="279" customFormat="1" ht="15.75" x14ac:dyDescent="0.35">
      <c r="B57" s="341" t="s">
        <v>1283</v>
      </c>
      <c r="C57" s="2"/>
    </row>
    <row r="58" spans="1:21" x14ac:dyDescent="0.3">
      <c r="B58" s="996" t="s">
        <v>1285</v>
      </c>
    </row>
    <row r="59" spans="1:21" x14ac:dyDescent="0.3">
      <c r="B59" s="996" t="s">
        <v>1287</v>
      </c>
    </row>
  </sheetData>
  <mergeCells count="5">
    <mergeCell ref="C3:E3"/>
    <mergeCell ref="G3:I3"/>
    <mergeCell ref="K3:M3"/>
    <mergeCell ref="O3:Q3"/>
    <mergeCell ref="S3:U3"/>
  </mergeCells>
  <hyperlinks>
    <hyperlink ref="B54" r:id="rId1" xr:uid="{CA0495C7-5921-426D-A6C6-23E9CE1A192C}"/>
    <hyperlink ref="B58" r:id="rId2" xr:uid="{C4BB8913-05E5-42F9-80F6-A6E04D0A0046}"/>
    <hyperlink ref="B56" r:id="rId3" xr:uid="{48B91B5D-4308-4B2B-BD16-7E39BA293210}"/>
    <hyperlink ref="B59" r:id="rId4" xr:uid="{68603094-6BDC-4013-9489-D4A0B54A0080}"/>
    <hyperlink ref="A2" location="'CHAPTER 1'!A1" display="Back to Table of Contents" xr:uid="{5610CFA7-0AF2-4E13-8E28-E7A01201DFC7}"/>
  </hyperlinks>
  <pageMargins left="0.7" right="0.7" top="0.75" bottom="0.75" header="0.3" footer="0.3"/>
  <pageSetup paperSize="9" scale="72" orientation="landscape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1">
    <tabColor theme="3" tint="0.59999389629810485"/>
    <pageSetUpPr fitToPage="1"/>
  </sheetPr>
  <dimension ref="A1:P78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ColWidth="9.140625" defaultRowHeight="16.5" x14ac:dyDescent="0.3"/>
  <cols>
    <col min="1" max="1" width="22.85546875" style="99" customWidth="1"/>
    <col min="2" max="11" width="10.7109375" style="99" customWidth="1"/>
    <col min="12" max="12" width="10.7109375" style="112" customWidth="1"/>
    <col min="13" max="13" width="10.7109375" style="99" customWidth="1"/>
    <col min="14" max="14" width="10.7109375" style="112" customWidth="1"/>
    <col min="15" max="16384" width="9.140625" style="99"/>
  </cols>
  <sheetData>
    <row r="1" spans="1:16" s="16" customFormat="1" ht="18" x14ac:dyDescent="0.35">
      <c r="A1" s="14" t="s">
        <v>1100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540"/>
    </row>
    <row r="2" spans="1:16" ht="15" customHeight="1" x14ac:dyDescent="0.3">
      <c r="A2" s="288" t="s">
        <v>889</v>
      </c>
      <c r="L2" s="99"/>
      <c r="N2" s="541"/>
    </row>
    <row r="3" spans="1:16" ht="15" customHeight="1" x14ac:dyDescent="0.3">
      <c r="A3" s="100"/>
      <c r="B3" s="101"/>
      <c r="C3" s="101"/>
      <c r="D3" s="102"/>
      <c r="E3" s="102"/>
      <c r="F3" s="101"/>
      <c r="G3" s="102"/>
      <c r="H3" s="103"/>
      <c r="I3" s="103"/>
      <c r="J3" s="103"/>
      <c r="L3" s="99"/>
      <c r="N3" s="541"/>
    </row>
    <row r="4" spans="1:16" x14ac:dyDescent="0.3">
      <c r="A4" s="104" t="s">
        <v>38</v>
      </c>
      <c r="B4" s="105" t="s">
        <v>53</v>
      </c>
      <c r="C4" s="105" t="s">
        <v>54</v>
      </c>
      <c r="D4" s="106" t="s">
        <v>55</v>
      </c>
      <c r="E4" s="106" t="s">
        <v>43</v>
      </c>
      <c r="F4" s="105" t="s">
        <v>44</v>
      </c>
      <c r="G4" s="106" t="s">
        <v>45</v>
      </c>
      <c r="H4" s="107" t="s">
        <v>49</v>
      </c>
      <c r="I4" s="107" t="s">
        <v>78</v>
      </c>
      <c r="J4" s="107" t="s">
        <v>83</v>
      </c>
      <c r="K4" s="107" t="s">
        <v>834</v>
      </c>
      <c r="L4" s="107" t="s">
        <v>991</v>
      </c>
      <c r="M4" s="107" t="s">
        <v>1090</v>
      </c>
      <c r="N4" s="542" t="s">
        <v>1091</v>
      </c>
    </row>
    <row r="5" spans="1:16" ht="11.25" customHeight="1" x14ac:dyDescent="0.3">
      <c r="A5" s="108"/>
      <c r="B5" s="109"/>
      <c r="C5" s="109"/>
      <c r="D5" s="110"/>
      <c r="E5" s="110"/>
      <c r="F5" s="110"/>
      <c r="G5" s="110"/>
      <c r="H5" s="103"/>
      <c r="I5" s="111"/>
      <c r="J5" s="103"/>
      <c r="K5" s="103"/>
      <c r="L5" s="103"/>
      <c r="M5" s="103"/>
      <c r="N5" s="543"/>
      <c r="P5" s="112"/>
    </row>
    <row r="6" spans="1:16" x14ac:dyDescent="0.3">
      <c r="A6" s="113" t="s">
        <v>47</v>
      </c>
      <c r="B6" s="109"/>
      <c r="C6" s="109"/>
      <c r="D6" s="110"/>
      <c r="E6" s="110"/>
      <c r="F6" s="110"/>
      <c r="G6" s="110"/>
      <c r="H6" s="103"/>
      <c r="I6" s="111"/>
      <c r="J6" s="103"/>
      <c r="K6" s="103"/>
      <c r="L6" s="103"/>
      <c r="M6" s="103"/>
      <c r="N6" s="543"/>
      <c r="P6" s="112"/>
    </row>
    <row r="7" spans="1:16" x14ac:dyDescent="0.3">
      <c r="A7" s="114" t="s">
        <v>46</v>
      </c>
      <c r="B7" s="115">
        <v>520</v>
      </c>
      <c r="C7" s="115">
        <v>600</v>
      </c>
      <c r="D7" s="115">
        <v>380</v>
      </c>
      <c r="E7" s="116">
        <v>640</v>
      </c>
      <c r="F7" s="116">
        <v>280</v>
      </c>
      <c r="G7" s="116">
        <v>490</v>
      </c>
      <c r="H7" s="287">
        <v>180</v>
      </c>
      <c r="I7" s="286">
        <v>400</v>
      </c>
      <c r="J7" s="286">
        <v>510</v>
      </c>
      <c r="K7" s="286">
        <v>380</v>
      </c>
      <c r="L7" s="286">
        <v>870</v>
      </c>
      <c r="M7" s="286">
        <v>370</v>
      </c>
      <c r="N7" s="544">
        <v>400</v>
      </c>
      <c r="P7" s="119"/>
    </row>
    <row r="8" spans="1:16" x14ac:dyDescent="0.3">
      <c r="A8" s="114" t="s">
        <v>56</v>
      </c>
      <c r="B8" s="120">
        <v>11.9</v>
      </c>
      <c r="C8" s="120">
        <v>14.5</v>
      </c>
      <c r="D8" s="120">
        <v>9.1</v>
      </c>
      <c r="E8" s="121">
        <v>16.600000000000001</v>
      </c>
      <c r="F8" s="121">
        <v>7.7</v>
      </c>
      <c r="G8" s="121">
        <v>13.6</v>
      </c>
      <c r="H8" s="117">
        <v>4.9000000000000004</v>
      </c>
      <c r="I8" s="118">
        <v>11.6</v>
      </c>
      <c r="J8" s="118">
        <v>14</v>
      </c>
      <c r="K8" s="118">
        <v>10.4</v>
      </c>
      <c r="L8" s="118">
        <v>23.4</v>
      </c>
      <c r="M8" s="118">
        <v>10.199999999999999</v>
      </c>
      <c r="N8" s="545">
        <v>11</v>
      </c>
      <c r="P8" s="119"/>
    </row>
    <row r="9" spans="1:16" x14ac:dyDescent="0.3">
      <c r="A9" s="122"/>
      <c r="B9" s="123"/>
      <c r="C9" s="123"/>
      <c r="D9" s="123"/>
      <c r="E9" s="124"/>
      <c r="F9" s="124"/>
      <c r="G9" s="124"/>
      <c r="H9" s="125"/>
      <c r="I9" s="126"/>
      <c r="J9" s="126"/>
      <c r="K9" s="126"/>
      <c r="L9" s="126"/>
      <c r="M9" s="126"/>
      <c r="N9" s="546"/>
      <c r="O9" s="127"/>
      <c r="P9" s="119"/>
    </row>
    <row r="10" spans="1:16" x14ac:dyDescent="0.3">
      <c r="A10" s="113" t="s">
        <v>48</v>
      </c>
      <c r="B10" s="123"/>
      <c r="C10" s="123"/>
      <c r="D10" s="123"/>
      <c r="E10" s="124"/>
      <c r="F10" s="124"/>
      <c r="G10" s="124"/>
      <c r="H10" s="125"/>
      <c r="I10" s="126"/>
      <c r="J10" s="126"/>
      <c r="K10" s="126"/>
      <c r="L10" s="126"/>
      <c r="M10" s="126"/>
      <c r="N10" s="546"/>
      <c r="O10" s="127"/>
      <c r="P10" s="119"/>
    </row>
    <row r="11" spans="1:16" x14ac:dyDescent="0.3">
      <c r="A11" s="114" t="s">
        <v>46</v>
      </c>
      <c r="B11" s="115">
        <v>670</v>
      </c>
      <c r="C11" s="115">
        <v>930</v>
      </c>
      <c r="D11" s="115">
        <v>780</v>
      </c>
      <c r="E11" s="116">
        <v>500</v>
      </c>
      <c r="F11" s="116">
        <v>600</v>
      </c>
      <c r="G11" s="116">
        <v>580</v>
      </c>
      <c r="H11" s="287">
        <v>230</v>
      </c>
      <c r="I11" s="286">
        <v>800</v>
      </c>
      <c r="J11" s="286">
        <v>640</v>
      </c>
      <c r="K11" s="286">
        <v>550</v>
      </c>
      <c r="L11" s="286">
        <v>1050</v>
      </c>
      <c r="M11" s="286">
        <v>560</v>
      </c>
      <c r="N11" s="544">
        <v>700</v>
      </c>
      <c r="O11" s="127"/>
      <c r="P11" s="119"/>
    </row>
    <row r="12" spans="1:16" x14ac:dyDescent="0.3">
      <c r="A12" s="114" t="s">
        <v>56</v>
      </c>
      <c r="B12" s="120">
        <v>13.6</v>
      </c>
      <c r="C12" s="120">
        <v>19.8</v>
      </c>
      <c r="D12" s="120">
        <v>16.899999999999999</v>
      </c>
      <c r="E12" s="121">
        <v>11.1</v>
      </c>
      <c r="F12" s="121">
        <v>14.4</v>
      </c>
      <c r="G12" s="121">
        <v>13.5</v>
      </c>
      <c r="H12" s="117">
        <v>5.3</v>
      </c>
      <c r="I12" s="117">
        <v>19</v>
      </c>
      <c r="J12" s="117">
        <v>14.9</v>
      </c>
      <c r="K12" s="117">
        <v>12.7</v>
      </c>
      <c r="L12" s="117">
        <v>24.3</v>
      </c>
      <c r="M12" s="117">
        <v>13.2</v>
      </c>
      <c r="N12" s="547">
        <v>15.4</v>
      </c>
      <c r="O12" s="112"/>
    </row>
    <row r="13" spans="1:16" ht="10.5" customHeight="1" x14ac:dyDescent="0.3">
      <c r="A13" s="122"/>
      <c r="B13" s="123"/>
      <c r="C13" s="123"/>
      <c r="D13" s="123"/>
      <c r="E13" s="124"/>
      <c r="F13" s="124"/>
      <c r="G13" s="124"/>
      <c r="H13" s="125"/>
      <c r="I13" s="128"/>
      <c r="J13" s="128"/>
      <c r="K13" s="128"/>
      <c r="L13" s="128"/>
      <c r="M13" s="128"/>
      <c r="N13" s="548"/>
      <c r="O13" s="112"/>
    </row>
    <row r="14" spans="1:16" x14ac:dyDescent="0.3">
      <c r="A14" s="113" t="s">
        <v>3</v>
      </c>
      <c r="B14" s="128"/>
      <c r="C14" s="128"/>
      <c r="D14" s="128"/>
      <c r="E14" s="128"/>
      <c r="F14" s="128"/>
      <c r="G14" s="128"/>
      <c r="H14" s="125"/>
      <c r="I14" s="128"/>
      <c r="J14" s="128"/>
      <c r="K14" s="128"/>
      <c r="L14" s="128"/>
      <c r="M14" s="128"/>
      <c r="N14" s="548"/>
      <c r="O14" s="112"/>
    </row>
    <row r="15" spans="1:16" x14ac:dyDescent="0.3">
      <c r="A15" s="114" t="s">
        <v>46</v>
      </c>
      <c r="B15" s="115">
        <v>1400</v>
      </c>
      <c r="C15" s="115">
        <v>2380</v>
      </c>
      <c r="D15" s="115">
        <v>1610</v>
      </c>
      <c r="E15" s="116">
        <v>1280</v>
      </c>
      <c r="F15" s="116">
        <v>1030</v>
      </c>
      <c r="G15" s="116">
        <v>1320</v>
      </c>
      <c r="H15" s="287">
        <v>680</v>
      </c>
      <c r="I15" s="286">
        <v>1400</v>
      </c>
      <c r="J15" s="286">
        <v>790</v>
      </c>
      <c r="K15" s="286">
        <v>1250</v>
      </c>
      <c r="L15" s="286">
        <v>1850</v>
      </c>
      <c r="M15" s="286">
        <v>880</v>
      </c>
      <c r="N15" s="544">
        <v>1100</v>
      </c>
    </row>
    <row r="16" spans="1:16" x14ac:dyDescent="0.3">
      <c r="A16" s="114" t="s">
        <v>56</v>
      </c>
      <c r="B16" s="120">
        <v>15.1</v>
      </c>
      <c r="C16" s="120">
        <v>27.7</v>
      </c>
      <c r="D16" s="120">
        <v>19.600000000000001</v>
      </c>
      <c r="E16" s="121">
        <v>16.5</v>
      </c>
      <c r="F16" s="121">
        <v>14</v>
      </c>
      <c r="G16" s="121">
        <v>17.7</v>
      </c>
      <c r="H16" s="117">
        <v>9.4</v>
      </c>
      <c r="I16" s="117">
        <v>19.8</v>
      </c>
      <c r="J16" s="117">
        <v>11</v>
      </c>
      <c r="K16" s="117">
        <v>18.399999999999999</v>
      </c>
      <c r="L16" s="117">
        <v>27.7</v>
      </c>
      <c r="M16" s="117">
        <v>13.1</v>
      </c>
      <c r="N16" s="547">
        <v>16.2</v>
      </c>
    </row>
    <row r="17" spans="1:15" ht="6.75" customHeight="1" x14ac:dyDescent="0.3">
      <c r="A17" s="111"/>
      <c r="B17" s="128"/>
      <c r="C17" s="128"/>
      <c r="D17" s="128"/>
      <c r="E17" s="128"/>
      <c r="F17" s="128"/>
      <c r="G17" s="128"/>
      <c r="H17" s="125"/>
      <c r="I17" s="125"/>
      <c r="J17" s="125"/>
      <c r="K17" s="125"/>
      <c r="L17" s="125"/>
      <c r="M17" s="125"/>
      <c r="N17" s="548"/>
      <c r="O17" s="129"/>
    </row>
    <row r="18" spans="1:15" x14ac:dyDescent="0.3">
      <c r="A18" s="113" t="s">
        <v>1</v>
      </c>
      <c r="B18" s="128"/>
      <c r="C18" s="128"/>
      <c r="D18" s="128"/>
      <c r="E18" s="128"/>
      <c r="F18" s="128"/>
      <c r="G18" s="128"/>
      <c r="H18" s="125"/>
      <c r="I18" s="125"/>
      <c r="J18" s="125"/>
      <c r="K18" s="125"/>
      <c r="L18" s="125"/>
      <c r="M18" s="125"/>
      <c r="N18" s="548"/>
    </row>
    <row r="19" spans="1:15" x14ac:dyDescent="0.3">
      <c r="A19" s="114" t="s">
        <v>46</v>
      </c>
      <c r="B19" s="115">
        <v>1450</v>
      </c>
      <c r="C19" s="115">
        <v>1890</v>
      </c>
      <c r="D19" s="115">
        <v>1610</v>
      </c>
      <c r="E19" s="116">
        <v>1040</v>
      </c>
      <c r="F19" s="116">
        <v>1390</v>
      </c>
      <c r="G19" s="116">
        <v>1490</v>
      </c>
      <c r="H19" s="287">
        <v>1030</v>
      </c>
      <c r="I19" s="286">
        <v>1800</v>
      </c>
      <c r="J19" s="286">
        <v>1100</v>
      </c>
      <c r="K19" s="286">
        <v>1550</v>
      </c>
      <c r="L19" s="286">
        <v>2210</v>
      </c>
      <c r="M19" s="286">
        <v>950</v>
      </c>
      <c r="N19" s="544">
        <v>1200</v>
      </c>
    </row>
    <row r="20" spans="1:15" x14ac:dyDescent="0.3">
      <c r="A20" s="114" t="s">
        <v>56</v>
      </c>
      <c r="B20" s="120">
        <v>20.6</v>
      </c>
      <c r="C20" s="120">
        <v>26.6</v>
      </c>
      <c r="D20" s="120">
        <v>22.5</v>
      </c>
      <c r="E20" s="121">
        <v>14.7</v>
      </c>
      <c r="F20" s="121">
        <v>20.6</v>
      </c>
      <c r="G20" s="121">
        <v>21</v>
      </c>
      <c r="H20" s="117">
        <v>15.1</v>
      </c>
      <c r="I20" s="117">
        <v>25.9</v>
      </c>
      <c r="J20" s="117">
        <v>15.6</v>
      </c>
      <c r="K20" s="117">
        <v>22.1</v>
      </c>
      <c r="L20" s="117">
        <v>31.7</v>
      </c>
      <c r="M20" s="117">
        <v>13.6</v>
      </c>
      <c r="N20" s="547">
        <v>17.100000000000001</v>
      </c>
    </row>
    <row r="21" spans="1:15" ht="6" customHeight="1" x14ac:dyDescent="0.3">
      <c r="A21" s="130"/>
      <c r="B21" s="128"/>
      <c r="C21" s="128"/>
      <c r="D21" s="128"/>
      <c r="E21" s="128"/>
      <c r="F21" s="128"/>
      <c r="G21" s="128"/>
      <c r="H21" s="125"/>
      <c r="I21" s="125"/>
      <c r="J21" s="125"/>
      <c r="K21" s="125"/>
      <c r="L21" s="125"/>
      <c r="M21" s="125"/>
      <c r="N21" s="548"/>
    </row>
    <row r="22" spans="1:15" x14ac:dyDescent="0.3">
      <c r="A22" s="131" t="s">
        <v>86</v>
      </c>
      <c r="B22" s="110"/>
      <c r="C22" s="110"/>
      <c r="D22" s="110"/>
      <c r="E22" s="110"/>
      <c r="F22" s="110"/>
      <c r="G22" s="110"/>
      <c r="H22" s="132"/>
      <c r="I22" s="132"/>
      <c r="J22" s="132"/>
      <c r="K22" s="132"/>
      <c r="L22" s="132"/>
      <c r="M22" s="132"/>
      <c r="N22" s="549"/>
    </row>
    <row r="23" spans="1:15" x14ac:dyDescent="0.3">
      <c r="A23" s="133" t="s">
        <v>46</v>
      </c>
      <c r="B23" s="134">
        <v>4040</v>
      </c>
      <c r="C23" s="134">
        <v>5790</v>
      </c>
      <c r="D23" s="134">
        <v>4370</v>
      </c>
      <c r="E23" s="134">
        <v>3460</v>
      </c>
      <c r="F23" s="134">
        <v>3310</v>
      </c>
      <c r="G23" s="134">
        <v>3870</v>
      </c>
      <c r="H23" s="134">
        <v>2100</v>
      </c>
      <c r="I23" s="134">
        <v>4500</v>
      </c>
      <c r="J23" s="134">
        <v>3040</v>
      </c>
      <c r="K23" s="134">
        <v>3730</v>
      </c>
      <c r="L23" s="134">
        <v>5960</v>
      </c>
      <c r="M23" s="134">
        <v>2760</v>
      </c>
      <c r="N23" s="550">
        <v>3400</v>
      </c>
    </row>
    <row r="24" spans="1:15" x14ac:dyDescent="0.3">
      <c r="A24" s="133" t="s">
        <v>56</v>
      </c>
      <c r="B24" s="136">
        <v>15.8</v>
      </c>
      <c r="C24" s="136">
        <v>23.7</v>
      </c>
      <c r="D24" s="136">
        <v>18.100000000000001</v>
      </c>
      <c r="E24" s="137">
        <v>14.9</v>
      </c>
      <c r="F24" s="137">
        <v>15.1</v>
      </c>
      <c r="G24" s="137">
        <v>17.3</v>
      </c>
      <c r="H24" s="135">
        <v>9.6</v>
      </c>
      <c r="I24" s="135">
        <v>20.3</v>
      </c>
      <c r="J24" s="135">
        <v>13.7</v>
      </c>
      <c r="K24" s="135">
        <v>17.100000000000001</v>
      </c>
      <c r="L24" s="135">
        <v>27.6</v>
      </c>
      <c r="M24" s="135">
        <v>12.8</v>
      </c>
      <c r="N24" s="551">
        <v>15.5</v>
      </c>
    </row>
    <row r="25" spans="1:15" x14ac:dyDescent="0.3">
      <c r="A25" s="130"/>
      <c r="B25" s="128"/>
      <c r="C25" s="128"/>
      <c r="D25" s="128"/>
      <c r="E25" s="128"/>
      <c r="F25" s="128"/>
      <c r="G25" s="128"/>
      <c r="H25" s="103"/>
      <c r="I25" s="103"/>
      <c r="J25" s="103"/>
      <c r="K25" s="103"/>
      <c r="L25" s="103"/>
      <c r="M25" s="103"/>
      <c r="N25" s="543"/>
    </row>
    <row r="26" spans="1:15" x14ac:dyDescent="0.3">
      <c r="A26" s="138" t="s">
        <v>37</v>
      </c>
      <c r="B26" s="105" t="s">
        <v>53</v>
      </c>
      <c r="C26" s="105" t="s">
        <v>54</v>
      </c>
      <c r="D26" s="106" t="s">
        <v>55</v>
      </c>
      <c r="E26" s="106" t="s">
        <v>43</v>
      </c>
      <c r="F26" s="105" t="s">
        <v>44</v>
      </c>
      <c r="G26" s="106" t="s">
        <v>45</v>
      </c>
      <c r="H26" s="107" t="s">
        <v>49</v>
      </c>
      <c r="I26" s="107" t="s">
        <v>78</v>
      </c>
      <c r="J26" s="107" t="s">
        <v>83</v>
      </c>
      <c r="K26" s="107" t="s">
        <v>834</v>
      </c>
      <c r="L26" s="107" t="s">
        <v>991</v>
      </c>
      <c r="M26" s="107" t="s">
        <v>1090</v>
      </c>
      <c r="N26" s="542" t="s">
        <v>1091</v>
      </c>
    </row>
    <row r="27" spans="1:15" ht="9" customHeight="1" x14ac:dyDescent="0.3">
      <c r="A27" s="103"/>
      <c r="B27" s="103"/>
      <c r="C27" s="103"/>
      <c r="D27" s="103"/>
      <c r="E27" s="103"/>
      <c r="F27" s="103"/>
      <c r="G27" s="103"/>
      <c r="H27" s="103"/>
      <c r="I27" s="111"/>
      <c r="J27" s="103"/>
      <c r="K27" s="103"/>
      <c r="L27" s="103"/>
      <c r="M27" s="103"/>
      <c r="N27" s="543"/>
    </row>
    <row r="28" spans="1:15" x14ac:dyDescent="0.3">
      <c r="A28" s="113" t="s">
        <v>47</v>
      </c>
      <c r="B28" s="109"/>
      <c r="C28" s="109"/>
      <c r="D28" s="110"/>
      <c r="E28" s="110"/>
      <c r="F28" s="110"/>
      <c r="G28" s="110"/>
      <c r="H28" s="103"/>
      <c r="I28" s="111"/>
      <c r="J28" s="103"/>
      <c r="K28" s="103"/>
      <c r="L28" s="103"/>
      <c r="M28" s="103"/>
      <c r="N28" s="543"/>
    </row>
    <row r="29" spans="1:15" x14ac:dyDescent="0.3">
      <c r="A29" s="114" t="s">
        <v>46</v>
      </c>
      <c r="B29" s="115">
        <v>260</v>
      </c>
      <c r="C29" s="115">
        <v>240</v>
      </c>
      <c r="D29" s="115">
        <v>240</v>
      </c>
      <c r="E29" s="116">
        <v>210</v>
      </c>
      <c r="F29" s="116">
        <v>220</v>
      </c>
      <c r="G29" s="116">
        <v>300</v>
      </c>
      <c r="H29" s="287">
        <v>160</v>
      </c>
      <c r="I29" s="286">
        <v>200</v>
      </c>
      <c r="J29" s="286">
        <v>260</v>
      </c>
      <c r="K29" s="286">
        <v>110</v>
      </c>
      <c r="L29" s="286">
        <v>330</v>
      </c>
      <c r="M29" s="286">
        <v>180</v>
      </c>
      <c r="N29" s="544">
        <v>200</v>
      </c>
    </row>
    <row r="30" spans="1:15" x14ac:dyDescent="0.3">
      <c r="A30" s="114" t="s">
        <v>56</v>
      </c>
      <c r="B30" s="120">
        <v>15.3</v>
      </c>
      <c r="C30" s="120">
        <v>14.7</v>
      </c>
      <c r="D30" s="120">
        <v>15.1</v>
      </c>
      <c r="E30" s="121">
        <v>14</v>
      </c>
      <c r="F30" s="121">
        <v>15.6</v>
      </c>
      <c r="G30" s="121">
        <v>20.399999999999999</v>
      </c>
      <c r="H30" s="117">
        <v>11.6</v>
      </c>
      <c r="I30" s="118">
        <v>16.3</v>
      </c>
      <c r="J30" s="118">
        <v>17.399999999999999</v>
      </c>
      <c r="K30" s="118">
        <v>7.1</v>
      </c>
      <c r="L30" s="118">
        <v>22.7</v>
      </c>
      <c r="M30" s="118">
        <v>11.8</v>
      </c>
      <c r="N30" s="545">
        <v>12.8</v>
      </c>
    </row>
    <row r="31" spans="1:15" ht="5.25" customHeight="1" x14ac:dyDescent="0.3">
      <c r="A31" s="122"/>
      <c r="B31" s="123"/>
      <c r="C31" s="123"/>
      <c r="D31" s="123"/>
      <c r="E31" s="124"/>
      <c r="F31" s="124"/>
      <c r="G31" s="124"/>
      <c r="H31" s="125"/>
      <c r="I31" s="126"/>
      <c r="J31" s="126"/>
      <c r="K31" s="126"/>
      <c r="L31" s="126"/>
      <c r="M31" s="126"/>
      <c r="N31" s="546"/>
    </row>
    <row r="32" spans="1:15" x14ac:dyDescent="0.3">
      <c r="A32" s="113" t="s">
        <v>48</v>
      </c>
      <c r="B32" s="123"/>
      <c r="C32" s="123"/>
      <c r="D32" s="123"/>
      <c r="E32" s="124"/>
      <c r="F32" s="124"/>
      <c r="G32" s="124"/>
      <c r="H32" s="125"/>
      <c r="I32" s="126"/>
      <c r="J32" s="126"/>
      <c r="K32" s="126"/>
      <c r="L32" s="126"/>
      <c r="M32" s="126"/>
      <c r="N32" s="546"/>
    </row>
    <row r="33" spans="1:16" x14ac:dyDescent="0.3">
      <c r="A33" s="114" t="s">
        <v>46</v>
      </c>
      <c r="B33" s="115">
        <v>390</v>
      </c>
      <c r="C33" s="115">
        <v>380</v>
      </c>
      <c r="D33" s="115">
        <v>400</v>
      </c>
      <c r="E33" s="116">
        <v>320</v>
      </c>
      <c r="F33" s="116">
        <v>230</v>
      </c>
      <c r="G33" s="116">
        <v>300</v>
      </c>
      <c r="H33" s="287">
        <v>240</v>
      </c>
      <c r="I33" s="286">
        <v>500</v>
      </c>
      <c r="J33" s="286">
        <v>270</v>
      </c>
      <c r="K33" s="286">
        <v>360</v>
      </c>
      <c r="L33" s="286">
        <v>540</v>
      </c>
      <c r="M33" s="286">
        <v>210</v>
      </c>
      <c r="N33" s="544">
        <v>300</v>
      </c>
      <c r="O33" s="127"/>
    </row>
    <row r="34" spans="1:16" x14ac:dyDescent="0.3">
      <c r="A34" s="114" t="s">
        <v>56</v>
      </c>
      <c r="B34" s="120">
        <v>14.3</v>
      </c>
      <c r="C34" s="120">
        <v>14.5</v>
      </c>
      <c r="D34" s="120">
        <v>16.399999999999999</v>
      </c>
      <c r="E34" s="121">
        <v>13.4</v>
      </c>
      <c r="F34" s="121">
        <v>10</v>
      </c>
      <c r="G34" s="121">
        <v>13.5</v>
      </c>
      <c r="H34" s="117">
        <v>11.2</v>
      </c>
      <c r="I34" s="117">
        <v>22.5</v>
      </c>
      <c r="J34" s="117">
        <v>11.8</v>
      </c>
      <c r="K34" s="117">
        <v>16.100000000000001</v>
      </c>
      <c r="L34" s="117">
        <v>24.7</v>
      </c>
      <c r="M34" s="117">
        <v>9.6</v>
      </c>
      <c r="N34" s="547">
        <v>15.5</v>
      </c>
      <c r="O34" s="127"/>
      <c r="P34" s="119"/>
    </row>
    <row r="35" spans="1:16" ht="8.25" customHeight="1" x14ac:dyDescent="0.3">
      <c r="A35" s="122"/>
      <c r="B35" s="123"/>
      <c r="C35" s="123"/>
      <c r="D35" s="123"/>
      <c r="E35" s="124"/>
      <c r="F35" s="124"/>
      <c r="G35" s="124"/>
      <c r="H35" s="125"/>
      <c r="I35" s="128"/>
      <c r="J35" s="128"/>
      <c r="K35" s="128"/>
      <c r="L35" s="128"/>
      <c r="M35" s="128"/>
      <c r="N35" s="548"/>
      <c r="O35" s="127"/>
      <c r="P35" s="119"/>
    </row>
    <row r="36" spans="1:16" x14ac:dyDescent="0.3">
      <c r="A36" s="113" t="s">
        <v>3</v>
      </c>
      <c r="B36" s="128"/>
      <c r="C36" s="128"/>
      <c r="D36" s="128"/>
      <c r="E36" s="128"/>
      <c r="F36" s="128"/>
      <c r="G36" s="128"/>
      <c r="H36" s="125"/>
      <c r="I36" s="128"/>
      <c r="J36" s="128"/>
      <c r="K36" s="128"/>
      <c r="L36" s="128"/>
      <c r="M36" s="128"/>
      <c r="N36" s="548"/>
      <c r="O36" s="112"/>
      <c r="P36" s="119"/>
    </row>
    <row r="37" spans="1:16" x14ac:dyDescent="0.3">
      <c r="A37" s="114" t="s">
        <v>46</v>
      </c>
      <c r="B37" s="115">
        <v>1500</v>
      </c>
      <c r="C37" s="115">
        <v>1960</v>
      </c>
      <c r="D37" s="115">
        <v>1540</v>
      </c>
      <c r="E37" s="116">
        <v>1010</v>
      </c>
      <c r="F37" s="116">
        <v>1060</v>
      </c>
      <c r="G37" s="116">
        <v>1140</v>
      </c>
      <c r="H37" s="287">
        <v>760</v>
      </c>
      <c r="I37" s="286">
        <v>1300</v>
      </c>
      <c r="J37" s="286">
        <v>810</v>
      </c>
      <c r="K37" s="286">
        <v>910</v>
      </c>
      <c r="L37" s="286">
        <v>1550</v>
      </c>
      <c r="M37" s="286">
        <v>570</v>
      </c>
      <c r="N37" s="544">
        <v>800</v>
      </c>
      <c r="P37" s="119"/>
    </row>
    <row r="38" spans="1:16" x14ac:dyDescent="0.3">
      <c r="A38" s="114" t="s">
        <v>56</v>
      </c>
      <c r="B38" s="120">
        <v>17.2</v>
      </c>
      <c r="C38" s="120">
        <v>24.4</v>
      </c>
      <c r="D38" s="120">
        <v>20.399999999999999</v>
      </c>
      <c r="E38" s="121">
        <v>14.2</v>
      </c>
      <c r="F38" s="121">
        <v>16.2</v>
      </c>
      <c r="G38" s="121">
        <v>17.7</v>
      </c>
      <c r="H38" s="117">
        <v>12.7</v>
      </c>
      <c r="I38" s="117">
        <v>22.2</v>
      </c>
      <c r="J38" s="117">
        <v>14.4</v>
      </c>
      <c r="K38" s="117">
        <v>16.399999999999999</v>
      </c>
      <c r="L38" s="117">
        <v>29.3</v>
      </c>
      <c r="M38" s="117">
        <v>11</v>
      </c>
      <c r="N38" s="547">
        <v>15.8</v>
      </c>
      <c r="P38" s="119"/>
    </row>
    <row r="39" spans="1:16" ht="9" customHeight="1" x14ac:dyDescent="0.3">
      <c r="A39" s="111"/>
      <c r="B39" s="128"/>
      <c r="C39" s="128"/>
      <c r="D39" s="128"/>
      <c r="E39" s="128"/>
      <c r="F39" s="128"/>
      <c r="G39" s="128"/>
      <c r="H39" s="125"/>
      <c r="I39" s="125"/>
      <c r="J39" s="125"/>
      <c r="K39" s="125"/>
      <c r="L39" s="125"/>
      <c r="M39" s="125"/>
      <c r="N39" s="548"/>
      <c r="P39" s="119"/>
    </row>
    <row r="40" spans="1:16" x14ac:dyDescent="0.3">
      <c r="A40" s="113" t="s">
        <v>1</v>
      </c>
      <c r="B40" s="128"/>
      <c r="C40" s="128"/>
      <c r="D40" s="128"/>
      <c r="E40" s="128"/>
      <c r="F40" s="128"/>
      <c r="G40" s="128"/>
      <c r="H40" s="125"/>
      <c r="I40" s="125"/>
      <c r="J40" s="125"/>
      <c r="K40" s="125"/>
      <c r="L40" s="125"/>
      <c r="M40" s="125"/>
      <c r="N40" s="548"/>
    </row>
    <row r="41" spans="1:16" x14ac:dyDescent="0.3">
      <c r="A41" s="114" t="s">
        <v>46</v>
      </c>
      <c r="B41" s="115">
        <v>2560</v>
      </c>
      <c r="C41" s="115">
        <v>4110</v>
      </c>
      <c r="D41" s="115">
        <v>3070</v>
      </c>
      <c r="E41" s="116">
        <v>1850</v>
      </c>
      <c r="F41" s="116">
        <v>2360</v>
      </c>
      <c r="G41" s="116">
        <v>2660</v>
      </c>
      <c r="H41" s="287">
        <v>1420</v>
      </c>
      <c r="I41" s="286">
        <v>3300</v>
      </c>
      <c r="J41" s="286">
        <v>1420</v>
      </c>
      <c r="K41" s="286">
        <v>2390</v>
      </c>
      <c r="L41" s="286">
        <v>2940</v>
      </c>
      <c r="M41" s="286">
        <v>1400</v>
      </c>
      <c r="N41" s="544">
        <v>1300</v>
      </c>
    </row>
    <row r="42" spans="1:16" x14ac:dyDescent="0.3">
      <c r="A42" s="114" t="s">
        <v>56</v>
      </c>
      <c r="B42" s="120">
        <v>17.899999999999999</v>
      </c>
      <c r="C42" s="120">
        <v>29.8</v>
      </c>
      <c r="D42" s="120">
        <v>22.5</v>
      </c>
      <c r="E42" s="121">
        <v>14.4</v>
      </c>
      <c r="F42" s="121">
        <v>19.5</v>
      </c>
      <c r="G42" s="121">
        <v>21.4</v>
      </c>
      <c r="H42" s="117">
        <v>12.2</v>
      </c>
      <c r="I42" s="117">
        <v>28.4</v>
      </c>
      <c r="J42" s="117">
        <v>12.3</v>
      </c>
      <c r="K42" s="117">
        <v>21.9</v>
      </c>
      <c r="L42" s="117">
        <v>27.6</v>
      </c>
      <c r="M42" s="117">
        <v>13.5</v>
      </c>
      <c r="N42" s="547">
        <v>12.1</v>
      </c>
    </row>
    <row r="43" spans="1:16" ht="5.25" customHeight="1" x14ac:dyDescent="0.3">
      <c r="A43" s="111"/>
      <c r="B43" s="128"/>
      <c r="C43" s="128"/>
      <c r="D43" s="128"/>
      <c r="E43" s="128"/>
      <c r="F43" s="128"/>
      <c r="G43" s="128"/>
      <c r="H43" s="125"/>
      <c r="I43" s="125"/>
      <c r="J43" s="125"/>
      <c r="K43" s="125"/>
      <c r="L43" s="125"/>
      <c r="M43" s="125"/>
      <c r="N43" s="548"/>
    </row>
    <row r="44" spans="1:16" x14ac:dyDescent="0.3">
      <c r="A44" s="131" t="s">
        <v>87</v>
      </c>
      <c r="B44" s="110"/>
      <c r="C44" s="110"/>
      <c r="D44" s="110"/>
      <c r="E44" s="110"/>
      <c r="F44" s="110"/>
      <c r="G44" s="110"/>
      <c r="H44" s="132"/>
      <c r="I44" s="132"/>
      <c r="J44" s="132"/>
      <c r="K44" s="132"/>
      <c r="L44" s="132"/>
      <c r="M44" s="132"/>
      <c r="N44" s="549"/>
    </row>
    <row r="45" spans="1:16" x14ac:dyDescent="0.3">
      <c r="A45" s="133" t="s">
        <v>46</v>
      </c>
      <c r="B45" s="134">
        <v>4700</v>
      </c>
      <c r="C45" s="134">
        <v>6680</v>
      </c>
      <c r="D45" s="134">
        <v>5240</v>
      </c>
      <c r="E45" s="134">
        <v>3390</v>
      </c>
      <c r="F45" s="134">
        <v>3860</v>
      </c>
      <c r="G45" s="134">
        <v>4390</v>
      </c>
      <c r="H45" s="134">
        <v>2580</v>
      </c>
      <c r="I45" s="134">
        <v>5400</v>
      </c>
      <c r="J45" s="134">
        <v>2760</v>
      </c>
      <c r="K45" s="134">
        <v>3760</v>
      </c>
      <c r="L45" s="134">
        <v>5360</v>
      </c>
      <c r="M45" s="134">
        <v>2350</v>
      </c>
      <c r="N45" s="550">
        <v>2700</v>
      </c>
    </row>
    <row r="46" spans="1:16" x14ac:dyDescent="0.3">
      <c r="A46" s="133" t="s">
        <v>56</v>
      </c>
      <c r="B46" s="136">
        <v>17.100000000000001</v>
      </c>
      <c r="C46" s="136">
        <v>25.7</v>
      </c>
      <c r="D46" s="136">
        <v>20.8</v>
      </c>
      <c r="E46" s="137">
        <v>14.2</v>
      </c>
      <c r="F46" s="137">
        <v>17.3</v>
      </c>
      <c r="G46" s="137">
        <v>19.5</v>
      </c>
      <c r="H46" s="135">
        <v>12.2</v>
      </c>
      <c r="I46" s="135">
        <v>25.3</v>
      </c>
      <c r="J46" s="135">
        <v>13.2</v>
      </c>
      <c r="K46" s="135">
        <v>18.600000000000001</v>
      </c>
      <c r="L46" s="135">
        <v>27.4</v>
      </c>
      <c r="M46" s="135">
        <v>12.3</v>
      </c>
      <c r="N46" s="551">
        <v>13.5</v>
      </c>
    </row>
    <row r="47" spans="1:16" x14ac:dyDescent="0.3">
      <c r="A47" s="130"/>
      <c r="B47" s="128"/>
      <c r="C47" s="128"/>
      <c r="D47" s="128"/>
      <c r="E47" s="128"/>
      <c r="F47" s="128"/>
      <c r="G47" s="128"/>
      <c r="H47" s="103"/>
      <c r="I47" s="103"/>
      <c r="J47" s="103"/>
      <c r="K47" s="103"/>
      <c r="L47" s="103"/>
      <c r="M47" s="103"/>
      <c r="N47" s="543"/>
    </row>
    <row r="48" spans="1:16" x14ac:dyDescent="0.3">
      <c r="A48" s="139" t="s">
        <v>85</v>
      </c>
      <c r="B48" s="105" t="s">
        <v>53</v>
      </c>
      <c r="C48" s="105" t="s">
        <v>54</v>
      </c>
      <c r="D48" s="106" t="s">
        <v>55</v>
      </c>
      <c r="E48" s="106" t="s">
        <v>43</v>
      </c>
      <c r="F48" s="105" t="s">
        <v>44</v>
      </c>
      <c r="G48" s="106" t="s">
        <v>45</v>
      </c>
      <c r="H48" s="107" t="s">
        <v>49</v>
      </c>
      <c r="I48" s="107" t="s">
        <v>78</v>
      </c>
      <c r="J48" s="107" t="s">
        <v>83</v>
      </c>
      <c r="K48" s="107" t="s">
        <v>834</v>
      </c>
      <c r="L48" s="107" t="s">
        <v>991</v>
      </c>
      <c r="M48" s="107" t="s">
        <v>1090</v>
      </c>
      <c r="N48" s="542" t="s">
        <v>1091</v>
      </c>
    </row>
    <row r="49" spans="1:16" x14ac:dyDescent="0.3">
      <c r="A49" s="108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543"/>
      <c r="P49" s="112"/>
    </row>
    <row r="50" spans="1:16" x14ac:dyDescent="0.3">
      <c r="A50" s="113" t="s">
        <v>47</v>
      </c>
      <c r="B50" s="109"/>
      <c r="C50" s="109"/>
      <c r="D50" s="110"/>
      <c r="E50" s="110"/>
      <c r="F50" s="110"/>
      <c r="G50" s="110"/>
      <c r="H50" s="103"/>
      <c r="I50" s="103"/>
      <c r="J50" s="103"/>
      <c r="K50" s="103"/>
      <c r="L50" s="103"/>
      <c r="M50" s="103"/>
      <c r="N50" s="543"/>
      <c r="P50" s="112"/>
    </row>
    <row r="51" spans="1:16" x14ac:dyDescent="0.3">
      <c r="A51" s="114" t="s">
        <v>46</v>
      </c>
      <c r="B51" s="140">
        <v>770</v>
      </c>
      <c r="C51" s="140">
        <v>840</v>
      </c>
      <c r="D51" s="140">
        <v>620</v>
      </c>
      <c r="E51" s="141">
        <v>850</v>
      </c>
      <c r="F51" s="141">
        <v>500</v>
      </c>
      <c r="G51" s="141">
        <v>780</v>
      </c>
      <c r="H51" s="287">
        <v>340</v>
      </c>
      <c r="I51" s="286">
        <v>600</v>
      </c>
      <c r="J51" s="286">
        <v>770</v>
      </c>
      <c r="K51" s="286">
        <v>490</v>
      </c>
      <c r="L51" s="286">
        <v>1190</v>
      </c>
      <c r="M51" s="286">
        <v>540</v>
      </c>
      <c r="N51" s="544">
        <v>600</v>
      </c>
      <c r="P51" s="119"/>
    </row>
    <row r="52" spans="1:16" x14ac:dyDescent="0.3">
      <c r="A52" s="114" t="s">
        <v>56</v>
      </c>
      <c r="B52" s="142">
        <v>12.8</v>
      </c>
      <c r="C52" s="142">
        <v>14.6</v>
      </c>
      <c r="D52" s="142">
        <v>10.8</v>
      </c>
      <c r="E52" s="121">
        <v>15.9</v>
      </c>
      <c r="F52" s="121">
        <v>9.9</v>
      </c>
      <c r="G52" s="121">
        <v>15.6</v>
      </c>
      <c r="H52" s="117">
        <v>6.8</v>
      </c>
      <c r="I52" s="118">
        <v>13</v>
      </c>
      <c r="J52" s="118">
        <v>15</v>
      </c>
      <c r="K52" s="118">
        <v>9.4</v>
      </c>
      <c r="L52" s="118">
        <v>23.2</v>
      </c>
      <c r="M52" s="118">
        <v>10.6</v>
      </c>
      <c r="N52" s="545">
        <v>11.5</v>
      </c>
      <c r="P52" s="119"/>
    </row>
    <row r="53" spans="1:16" x14ac:dyDescent="0.3">
      <c r="A53" s="122"/>
      <c r="B53" s="123"/>
      <c r="C53" s="123"/>
      <c r="D53" s="123"/>
      <c r="E53" s="124"/>
      <c r="F53" s="124"/>
      <c r="G53" s="124"/>
      <c r="H53" s="125"/>
      <c r="I53" s="126"/>
      <c r="J53" s="126"/>
      <c r="K53" s="126"/>
      <c r="L53" s="126"/>
      <c r="M53" s="126"/>
      <c r="N53" s="546"/>
      <c r="P53" s="119"/>
    </row>
    <row r="54" spans="1:16" x14ac:dyDescent="0.3">
      <c r="A54" s="113" t="s">
        <v>48</v>
      </c>
      <c r="B54" s="123"/>
      <c r="C54" s="123"/>
      <c r="D54" s="123"/>
      <c r="E54" s="124"/>
      <c r="F54" s="124"/>
      <c r="G54" s="124"/>
      <c r="H54" s="125"/>
      <c r="I54" s="126"/>
      <c r="J54" s="126"/>
      <c r="K54" s="126"/>
      <c r="L54" s="126"/>
      <c r="M54" s="126"/>
      <c r="N54" s="546"/>
      <c r="P54" s="119"/>
    </row>
    <row r="55" spans="1:16" x14ac:dyDescent="0.3">
      <c r="A55" s="114" t="s">
        <v>46</v>
      </c>
      <c r="B55" s="140">
        <v>1070</v>
      </c>
      <c r="C55" s="140">
        <v>1300</v>
      </c>
      <c r="D55" s="140">
        <v>1170</v>
      </c>
      <c r="E55" s="141">
        <v>810</v>
      </c>
      <c r="F55" s="141">
        <v>830</v>
      </c>
      <c r="G55" s="141">
        <v>880</v>
      </c>
      <c r="H55" s="287">
        <v>470</v>
      </c>
      <c r="I55" s="286">
        <v>1300</v>
      </c>
      <c r="J55" s="286">
        <v>910</v>
      </c>
      <c r="K55" s="286">
        <v>910</v>
      </c>
      <c r="L55" s="286">
        <v>1580</v>
      </c>
      <c r="M55" s="286">
        <v>780</v>
      </c>
      <c r="N55" s="544">
        <v>1000</v>
      </c>
      <c r="P55" s="119"/>
    </row>
    <row r="56" spans="1:16" x14ac:dyDescent="0.3">
      <c r="A56" s="114" t="s">
        <v>56</v>
      </c>
      <c r="B56" s="142">
        <v>13.9</v>
      </c>
      <c r="C56" s="142">
        <v>17.899999999999999</v>
      </c>
      <c r="D56" s="142">
        <v>16.7</v>
      </c>
      <c r="E56" s="121">
        <v>11.9</v>
      </c>
      <c r="F56" s="121">
        <v>12.9</v>
      </c>
      <c r="G56" s="121">
        <v>13.5</v>
      </c>
      <c r="H56" s="117">
        <v>7.3</v>
      </c>
      <c r="I56" s="117">
        <v>20.2</v>
      </c>
      <c r="J56" s="117">
        <v>13.8</v>
      </c>
      <c r="K56" s="117">
        <v>13.8</v>
      </c>
      <c r="L56" s="117">
        <v>24.4</v>
      </c>
      <c r="M56" s="117">
        <v>12</v>
      </c>
      <c r="N56" s="547">
        <v>15.5</v>
      </c>
      <c r="P56" s="112"/>
    </row>
    <row r="57" spans="1:16" x14ac:dyDescent="0.3">
      <c r="A57" s="122"/>
      <c r="B57" s="123"/>
      <c r="C57" s="123"/>
      <c r="D57" s="123"/>
      <c r="E57" s="124"/>
      <c r="F57" s="124"/>
      <c r="G57" s="124"/>
      <c r="H57" s="125"/>
      <c r="I57" s="128"/>
      <c r="J57" s="128"/>
      <c r="K57" s="128"/>
      <c r="L57" s="128"/>
      <c r="M57" s="128"/>
      <c r="N57" s="548"/>
      <c r="P57" s="112"/>
    </row>
    <row r="58" spans="1:16" x14ac:dyDescent="0.3">
      <c r="A58" s="113" t="s">
        <v>3</v>
      </c>
      <c r="B58" s="128"/>
      <c r="C58" s="128"/>
      <c r="D58" s="128"/>
      <c r="E58" s="128"/>
      <c r="F58" s="128"/>
      <c r="G58" s="128"/>
      <c r="H58" s="125"/>
      <c r="I58" s="128"/>
      <c r="J58" s="128"/>
      <c r="K58" s="128"/>
      <c r="L58" s="128"/>
      <c r="M58" s="128"/>
      <c r="N58" s="548"/>
      <c r="P58" s="112"/>
    </row>
    <row r="59" spans="1:16" x14ac:dyDescent="0.3">
      <c r="A59" s="114" t="s">
        <v>46</v>
      </c>
      <c r="B59" s="140">
        <v>2900</v>
      </c>
      <c r="C59" s="140">
        <v>4330</v>
      </c>
      <c r="D59" s="140">
        <v>3150</v>
      </c>
      <c r="E59" s="141">
        <v>2300</v>
      </c>
      <c r="F59" s="141">
        <v>2090</v>
      </c>
      <c r="G59" s="141">
        <v>2450</v>
      </c>
      <c r="H59" s="287">
        <v>1430</v>
      </c>
      <c r="I59" s="286">
        <v>2800</v>
      </c>
      <c r="J59" s="286">
        <v>1600</v>
      </c>
      <c r="K59" s="286">
        <v>2160</v>
      </c>
      <c r="L59" s="286">
        <v>3390</v>
      </c>
      <c r="M59" s="286">
        <v>1450</v>
      </c>
      <c r="N59" s="544">
        <v>1900</v>
      </c>
      <c r="P59" s="112"/>
    </row>
    <row r="60" spans="1:16" x14ac:dyDescent="0.3">
      <c r="A60" s="114" t="s">
        <v>56</v>
      </c>
      <c r="B60" s="142">
        <v>16.100000000000001</v>
      </c>
      <c r="C60" s="142">
        <v>26.1</v>
      </c>
      <c r="D60" s="142">
        <v>20</v>
      </c>
      <c r="E60" s="121">
        <v>15.4</v>
      </c>
      <c r="F60" s="121">
        <v>15</v>
      </c>
      <c r="G60" s="121">
        <v>17.7</v>
      </c>
      <c r="H60" s="117">
        <v>10.9</v>
      </c>
      <c r="I60" s="117">
        <v>20.9</v>
      </c>
      <c r="J60" s="117">
        <v>12.5</v>
      </c>
      <c r="K60" s="117">
        <v>17.5</v>
      </c>
      <c r="L60" s="117">
        <v>28.4</v>
      </c>
      <c r="M60" s="117">
        <v>12.2</v>
      </c>
      <c r="N60" s="547">
        <v>16</v>
      </c>
      <c r="O60" s="112"/>
      <c r="P60" s="112"/>
    </row>
    <row r="61" spans="1:16" x14ac:dyDescent="0.3">
      <c r="A61" s="111"/>
      <c r="B61" s="128"/>
      <c r="C61" s="128"/>
      <c r="D61" s="128"/>
      <c r="E61" s="128"/>
      <c r="F61" s="128"/>
      <c r="G61" s="128"/>
      <c r="H61" s="125"/>
      <c r="I61" s="125"/>
      <c r="J61" s="125"/>
      <c r="K61" s="125"/>
      <c r="L61" s="125"/>
      <c r="M61" s="125"/>
      <c r="N61" s="548"/>
      <c r="O61" s="112"/>
      <c r="P61" s="112"/>
    </row>
    <row r="62" spans="1:16" x14ac:dyDescent="0.3">
      <c r="A62" s="113" t="s">
        <v>1</v>
      </c>
      <c r="B62" s="128"/>
      <c r="C62" s="128"/>
      <c r="D62" s="128"/>
      <c r="E62" s="128"/>
      <c r="F62" s="128"/>
      <c r="G62" s="128"/>
      <c r="H62" s="125"/>
      <c r="I62" s="125"/>
      <c r="J62" s="125"/>
      <c r="K62" s="125"/>
      <c r="L62" s="125"/>
      <c r="M62" s="125"/>
      <c r="N62" s="548"/>
    </row>
    <row r="63" spans="1:16" x14ac:dyDescent="0.3">
      <c r="A63" s="114" t="s">
        <v>46</v>
      </c>
      <c r="B63" s="140">
        <v>4010</v>
      </c>
      <c r="C63" s="140">
        <v>6000</v>
      </c>
      <c r="D63" s="140">
        <v>4670</v>
      </c>
      <c r="E63" s="141">
        <v>2890</v>
      </c>
      <c r="F63" s="141">
        <v>3750</v>
      </c>
      <c r="G63" s="141">
        <v>4140</v>
      </c>
      <c r="H63" s="287">
        <v>2450</v>
      </c>
      <c r="I63" s="286">
        <v>5200</v>
      </c>
      <c r="J63" s="286">
        <v>2520</v>
      </c>
      <c r="K63" s="286">
        <v>3940</v>
      </c>
      <c r="L63" s="286">
        <v>5150</v>
      </c>
      <c r="M63" s="286">
        <v>2340</v>
      </c>
      <c r="N63" s="544">
        <v>2500</v>
      </c>
    </row>
    <row r="64" spans="1:16" x14ac:dyDescent="0.3">
      <c r="A64" s="114" t="s">
        <v>56</v>
      </c>
      <c r="B64" s="142">
        <v>18.8</v>
      </c>
      <c r="C64" s="142">
        <v>28.8</v>
      </c>
      <c r="D64" s="142">
        <v>22.5</v>
      </c>
      <c r="E64" s="121">
        <v>14.5</v>
      </c>
      <c r="F64" s="121">
        <v>19.899999999999999</v>
      </c>
      <c r="G64" s="121">
        <v>21.2</v>
      </c>
      <c r="H64" s="117">
        <v>13.3</v>
      </c>
      <c r="I64" s="117">
        <v>27.4</v>
      </c>
      <c r="J64" s="117">
        <v>13.6</v>
      </c>
      <c r="K64" s="117">
        <v>22</v>
      </c>
      <c r="L64" s="117">
        <v>29.2</v>
      </c>
      <c r="M64" s="117">
        <v>13.5</v>
      </c>
      <c r="N64" s="547">
        <v>14.1</v>
      </c>
    </row>
    <row r="65" spans="1:14" x14ac:dyDescent="0.3">
      <c r="A65" s="111"/>
      <c r="B65" s="128"/>
      <c r="C65" s="128"/>
      <c r="D65" s="128"/>
      <c r="E65" s="128"/>
      <c r="F65" s="128"/>
      <c r="G65" s="128"/>
      <c r="H65" s="125"/>
      <c r="I65" s="125"/>
      <c r="J65" s="125"/>
      <c r="K65" s="125"/>
      <c r="L65" s="125"/>
      <c r="M65" s="125"/>
      <c r="N65" s="548"/>
    </row>
    <row r="66" spans="1:14" x14ac:dyDescent="0.3">
      <c r="A66" s="131" t="s">
        <v>0</v>
      </c>
      <c r="B66" s="110"/>
      <c r="C66" s="110"/>
      <c r="D66" s="110"/>
      <c r="E66" s="110"/>
      <c r="F66" s="110"/>
      <c r="G66" s="110"/>
      <c r="H66" s="132"/>
      <c r="I66" s="132"/>
      <c r="J66" s="132"/>
      <c r="K66" s="132"/>
      <c r="L66" s="132"/>
      <c r="M66" s="132"/>
      <c r="N66" s="549"/>
    </row>
    <row r="67" spans="1:14" x14ac:dyDescent="0.3">
      <c r="A67" s="133" t="s">
        <v>46</v>
      </c>
      <c r="B67" s="134">
        <v>8740</v>
      </c>
      <c r="C67" s="134">
        <v>12470</v>
      </c>
      <c r="D67" s="134">
        <v>9610</v>
      </c>
      <c r="E67" s="134">
        <v>6850</v>
      </c>
      <c r="F67" s="134">
        <v>7170</v>
      </c>
      <c r="G67" s="134">
        <v>8260</v>
      </c>
      <c r="H67" s="134">
        <v>4680</v>
      </c>
      <c r="I67" s="134">
        <v>9900</v>
      </c>
      <c r="J67" s="134">
        <v>5800</v>
      </c>
      <c r="K67" s="134">
        <v>7500</v>
      </c>
      <c r="L67" s="134">
        <v>11320</v>
      </c>
      <c r="M67" s="134">
        <v>5120</v>
      </c>
      <c r="N67" s="550">
        <v>6000</v>
      </c>
    </row>
    <row r="68" spans="1:14" x14ac:dyDescent="0.3">
      <c r="A68" s="133" t="s">
        <v>56</v>
      </c>
      <c r="B68" s="136">
        <v>16.5</v>
      </c>
      <c r="C68" s="136">
        <v>24.7</v>
      </c>
      <c r="D68" s="136">
        <v>19.5</v>
      </c>
      <c r="E68" s="137">
        <v>14.6</v>
      </c>
      <c r="F68" s="137">
        <v>16.2</v>
      </c>
      <c r="G68" s="137">
        <v>18.399999999999999</v>
      </c>
      <c r="H68" s="135">
        <v>10.9</v>
      </c>
      <c r="I68" s="135">
        <v>22.7</v>
      </c>
      <c r="J68" s="135">
        <v>13.5</v>
      </c>
      <c r="K68" s="135">
        <v>17.8</v>
      </c>
      <c r="L68" s="135">
        <v>27.5</v>
      </c>
      <c r="M68" s="135">
        <v>12.5</v>
      </c>
      <c r="N68" s="551">
        <v>14.5</v>
      </c>
    </row>
    <row r="69" spans="1:14" x14ac:dyDescent="0.3">
      <c r="A69" s="112"/>
      <c r="B69" s="112"/>
      <c r="C69" s="112"/>
      <c r="D69" s="112"/>
      <c r="E69" s="112"/>
      <c r="F69" s="112"/>
      <c r="G69" s="112"/>
      <c r="J69" s="143"/>
    </row>
    <row r="70" spans="1:14" s="349" customFormat="1" ht="15" x14ac:dyDescent="0.35">
      <c r="A70" s="351" t="s">
        <v>60</v>
      </c>
      <c r="B70" s="279" t="s">
        <v>64</v>
      </c>
      <c r="L70" s="686"/>
      <c r="N70" s="686"/>
    </row>
    <row r="71" spans="1:14" s="349" customFormat="1" ht="15" x14ac:dyDescent="0.35">
      <c r="A71" s="350"/>
      <c r="B71" s="279" t="s">
        <v>68</v>
      </c>
      <c r="L71" s="686"/>
      <c r="N71" s="686"/>
    </row>
    <row r="72" spans="1:14" s="349" customFormat="1" ht="15" x14ac:dyDescent="0.35">
      <c r="A72" s="350"/>
      <c r="B72" s="279" t="s">
        <v>1099</v>
      </c>
      <c r="L72" s="686"/>
      <c r="N72" s="686"/>
    </row>
    <row r="73" spans="1:14" s="349" customFormat="1" ht="15" x14ac:dyDescent="0.35">
      <c r="A73" s="350"/>
      <c r="B73" s="279" t="s">
        <v>968</v>
      </c>
      <c r="L73" s="686"/>
      <c r="N73" s="686"/>
    </row>
    <row r="74" spans="1:14" s="349" customFormat="1" ht="15" x14ac:dyDescent="0.35">
      <c r="A74" s="350"/>
      <c r="B74" s="279" t="s">
        <v>933</v>
      </c>
      <c r="L74" s="686"/>
      <c r="N74" s="686"/>
    </row>
    <row r="75" spans="1:14" s="349" customFormat="1" ht="15" x14ac:dyDescent="0.35">
      <c r="A75" s="350"/>
      <c r="B75" s="279"/>
      <c r="L75" s="686"/>
      <c r="N75" s="686"/>
    </row>
    <row r="76" spans="1:14" s="349" customFormat="1" ht="15" x14ac:dyDescent="0.35">
      <c r="A76" s="351" t="s">
        <v>20</v>
      </c>
      <c r="B76" s="279" t="s">
        <v>1097</v>
      </c>
      <c r="L76" s="686"/>
      <c r="N76" s="686"/>
    </row>
    <row r="77" spans="1:14" s="349" customFormat="1" ht="15" x14ac:dyDescent="0.35">
      <c r="B77" s="279"/>
      <c r="L77" s="686"/>
      <c r="N77" s="686"/>
    </row>
    <row r="78" spans="1:14" ht="17.25" x14ac:dyDescent="0.35">
      <c r="B78" s="339"/>
    </row>
  </sheetData>
  <hyperlinks>
    <hyperlink ref="A2" location="'CHAPTER 1'!A1" display="Back to Table of Contents" xr:uid="{EFF02CFA-DCBE-465B-B077-9297D955F8F2}"/>
  </hyperlinks>
  <pageMargins left="0.7" right="0.7" top="0.75" bottom="0.75" header="0.3" footer="0.3"/>
  <pageSetup paperSize="9" scale="5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48">
    <tabColor theme="3" tint="0.59999389629810485"/>
    <pageSetUpPr fitToPage="1"/>
  </sheetPr>
  <dimension ref="A1:V59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40625" defaultRowHeight="15" x14ac:dyDescent="0.3"/>
  <cols>
    <col min="1" max="1" width="9.140625" style="19" customWidth="1"/>
    <col min="2" max="2" width="13" style="2" customWidth="1"/>
    <col min="3" max="3" width="10" style="2" bestFit="1" customWidth="1"/>
    <col min="4" max="4" width="10.5703125" style="2" customWidth="1"/>
    <col min="5" max="5" width="10" style="2" bestFit="1" customWidth="1"/>
    <col min="6" max="6" width="10.7109375" style="2" customWidth="1"/>
    <col min="7" max="7" width="10" style="2" bestFit="1" customWidth="1"/>
    <col min="8" max="8" width="10.5703125" style="2" customWidth="1"/>
    <col min="9" max="9" width="10" style="2" bestFit="1" customWidth="1"/>
    <col min="10" max="10" width="10.42578125" style="2" customWidth="1"/>
    <col min="11" max="11" width="11" style="2" bestFit="1" customWidth="1"/>
    <col min="12" max="12" width="10.140625" style="2" customWidth="1"/>
    <col min="13" max="13" width="11" style="2" bestFit="1" customWidth="1"/>
    <col min="14" max="14" width="10.42578125" style="2" customWidth="1"/>
    <col min="15" max="15" width="11" style="2" bestFit="1" customWidth="1"/>
    <col min="16" max="16" width="10.42578125" style="2" customWidth="1"/>
    <col min="17" max="17" width="11" style="2" bestFit="1" customWidth="1"/>
    <col min="18" max="18" width="10.42578125" style="2" customWidth="1"/>
    <col min="19" max="19" width="11" style="2" bestFit="1" customWidth="1"/>
    <col min="20" max="20" width="10.42578125" style="2" customWidth="1"/>
    <col min="21" max="21" width="11" style="2" bestFit="1" customWidth="1"/>
    <col min="22" max="22" width="10.42578125" style="2" customWidth="1"/>
    <col min="23" max="16384" width="9.140625" style="2"/>
  </cols>
  <sheetData>
    <row r="1" spans="1:22" s="16" customFormat="1" ht="18" x14ac:dyDescent="0.35">
      <c r="A1" s="14" t="s">
        <v>1095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288" t="s">
        <v>889</v>
      </c>
    </row>
    <row r="3" spans="1:22" s="19" customFormat="1" x14ac:dyDescent="0.3">
      <c r="C3" s="1078" t="s">
        <v>43</v>
      </c>
      <c r="D3" s="1079"/>
      <c r="E3" s="1078" t="s">
        <v>44</v>
      </c>
      <c r="F3" s="1079"/>
      <c r="G3" s="1078" t="s">
        <v>45</v>
      </c>
      <c r="H3" s="1079"/>
      <c r="I3" s="1078" t="s">
        <v>49</v>
      </c>
      <c r="J3" s="1079"/>
      <c r="K3" s="1078" t="s">
        <v>78</v>
      </c>
      <c r="L3" s="1079"/>
      <c r="M3" s="1080" t="s">
        <v>83</v>
      </c>
      <c r="N3" s="1082"/>
      <c r="O3" s="1080" t="s">
        <v>834</v>
      </c>
      <c r="P3" s="1082"/>
      <c r="Q3" s="1080" t="s">
        <v>991</v>
      </c>
      <c r="R3" s="1081"/>
      <c r="S3" s="1080" t="s">
        <v>1090</v>
      </c>
      <c r="T3" s="1081"/>
      <c r="U3" s="1080" t="s">
        <v>1091</v>
      </c>
      <c r="V3" s="1082"/>
    </row>
    <row r="4" spans="1:22" s="19" customFormat="1" ht="60" x14ac:dyDescent="0.3">
      <c r="A4" s="1084" t="s">
        <v>77</v>
      </c>
      <c r="B4" s="1085"/>
      <c r="C4" s="479" t="s">
        <v>63</v>
      </c>
      <c r="D4" s="480" t="s">
        <v>62</v>
      </c>
      <c r="E4" s="479" t="s">
        <v>63</v>
      </c>
      <c r="F4" s="480" t="s">
        <v>62</v>
      </c>
      <c r="G4" s="479" t="s">
        <v>63</v>
      </c>
      <c r="H4" s="480" t="s">
        <v>62</v>
      </c>
      <c r="I4" s="479" t="s">
        <v>63</v>
      </c>
      <c r="J4" s="480" t="s">
        <v>62</v>
      </c>
      <c r="K4" s="479" t="s">
        <v>63</v>
      </c>
      <c r="L4" s="480" t="s">
        <v>62</v>
      </c>
      <c r="M4" s="479" t="s">
        <v>63</v>
      </c>
      <c r="N4" s="480" t="s">
        <v>62</v>
      </c>
      <c r="O4" s="479" t="s">
        <v>63</v>
      </c>
      <c r="P4" s="480" t="s">
        <v>62</v>
      </c>
      <c r="Q4" s="479" t="s">
        <v>63</v>
      </c>
      <c r="R4" s="631" t="s">
        <v>62</v>
      </c>
      <c r="S4" s="479" t="s">
        <v>63</v>
      </c>
      <c r="T4" s="631" t="s">
        <v>62</v>
      </c>
      <c r="U4" s="479" t="s">
        <v>63</v>
      </c>
      <c r="V4" s="665" t="s">
        <v>62</v>
      </c>
    </row>
    <row r="5" spans="1:22" x14ac:dyDescent="0.3">
      <c r="A5" s="80"/>
      <c r="B5" s="8" t="s">
        <v>47</v>
      </c>
      <c r="C5" s="470">
        <v>570</v>
      </c>
      <c r="D5" s="471">
        <v>15.9</v>
      </c>
      <c r="E5" s="470">
        <v>270</v>
      </c>
      <c r="F5" s="471">
        <v>8</v>
      </c>
      <c r="G5" s="470">
        <v>450</v>
      </c>
      <c r="H5" s="471">
        <v>13.7</v>
      </c>
      <c r="I5" s="470">
        <v>140</v>
      </c>
      <c r="J5" s="471">
        <v>4.3</v>
      </c>
      <c r="K5" s="470">
        <v>340</v>
      </c>
      <c r="L5" s="471">
        <v>10</v>
      </c>
      <c r="M5" s="470">
        <v>440</v>
      </c>
      <c r="N5" s="471">
        <v>13</v>
      </c>
      <c r="O5" s="470">
        <v>380</v>
      </c>
      <c r="P5" s="471">
        <v>11.3</v>
      </c>
      <c r="Q5" s="470">
        <v>800</v>
      </c>
      <c r="R5" s="632">
        <v>23.4</v>
      </c>
      <c r="S5" s="470">
        <v>340</v>
      </c>
      <c r="T5" s="632">
        <v>10</v>
      </c>
      <c r="U5" s="470">
        <v>400</v>
      </c>
      <c r="V5" s="666">
        <v>10.9</v>
      </c>
    </row>
    <row r="6" spans="1:22" x14ac:dyDescent="0.3">
      <c r="A6" s="80"/>
      <c r="B6" s="8" t="s">
        <v>48</v>
      </c>
      <c r="C6" s="470">
        <v>480</v>
      </c>
      <c r="D6" s="471">
        <v>11.8</v>
      </c>
      <c r="E6" s="470">
        <v>570</v>
      </c>
      <c r="F6" s="471">
        <v>14.6</v>
      </c>
      <c r="G6" s="470">
        <v>550</v>
      </c>
      <c r="H6" s="471">
        <v>13.8</v>
      </c>
      <c r="I6" s="470">
        <v>180</v>
      </c>
      <c r="J6" s="471">
        <v>4.5999999999999996</v>
      </c>
      <c r="K6" s="470">
        <v>700</v>
      </c>
      <c r="L6" s="471">
        <v>18</v>
      </c>
      <c r="M6" s="470">
        <v>610</v>
      </c>
      <c r="N6" s="471">
        <v>15.3</v>
      </c>
      <c r="O6" s="470">
        <v>560</v>
      </c>
      <c r="P6" s="471">
        <v>14.2</v>
      </c>
      <c r="Q6" s="470">
        <v>990</v>
      </c>
      <c r="R6" s="632">
        <v>25.2</v>
      </c>
      <c r="S6" s="470">
        <v>540</v>
      </c>
      <c r="T6" s="632">
        <v>13.7</v>
      </c>
      <c r="U6" s="470">
        <v>600</v>
      </c>
      <c r="V6" s="471">
        <v>15.7</v>
      </c>
    </row>
    <row r="7" spans="1:22" x14ac:dyDescent="0.3">
      <c r="A7" s="80"/>
      <c r="B7" s="8" t="s">
        <v>3</v>
      </c>
      <c r="C7" s="470">
        <v>1200</v>
      </c>
      <c r="D7" s="471">
        <v>16.600000000000001</v>
      </c>
      <c r="E7" s="470">
        <v>1000</v>
      </c>
      <c r="F7" s="471">
        <v>14.6</v>
      </c>
      <c r="G7" s="470">
        <v>1220</v>
      </c>
      <c r="H7" s="471">
        <v>17.600000000000001</v>
      </c>
      <c r="I7" s="470">
        <v>650</v>
      </c>
      <c r="J7" s="471">
        <v>9.6999999999999993</v>
      </c>
      <c r="K7" s="470">
        <v>1350</v>
      </c>
      <c r="L7" s="471">
        <v>20</v>
      </c>
      <c r="M7" s="470">
        <v>720</v>
      </c>
      <c r="N7" s="471">
        <v>10.9</v>
      </c>
      <c r="O7" s="470">
        <v>1210</v>
      </c>
      <c r="P7" s="471">
        <v>19.3</v>
      </c>
      <c r="Q7" s="470">
        <v>1690</v>
      </c>
      <c r="R7" s="632">
        <v>27.3</v>
      </c>
      <c r="S7" s="470">
        <v>840</v>
      </c>
      <c r="T7" s="632">
        <v>13.5</v>
      </c>
      <c r="U7" s="470">
        <v>900</v>
      </c>
      <c r="V7" s="471">
        <v>15.1</v>
      </c>
    </row>
    <row r="8" spans="1:22" x14ac:dyDescent="0.3">
      <c r="A8" s="81"/>
      <c r="B8" s="82" t="s">
        <v>1</v>
      </c>
      <c r="C8" s="472">
        <v>990</v>
      </c>
      <c r="D8" s="473">
        <v>14.9</v>
      </c>
      <c r="E8" s="472">
        <v>1300</v>
      </c>
      <c r="F8" s="473">
        <v>20.5</v>
      </c>
      <c r="G8" s="472">
        <v>1350</v>
      </c>
      <c r="H8" s="473">
        <v>20.399999999999999</v>
      </c>
      <c r="I8" s="472">
        <v>960</v>
      </c>
      <c r="J8" s="473">
        <v>15.1</v>
      </c>
      <c r="K8" s="472">
        <v>1790</v>
      </c>
      <c r="L8" s="473">
        <v>26.9</v>
      </c>
      <c r="M8" s="472">
        <v>1060</v>
      </c>
      <c r="N8" s="473">
        <v>16</v>
      </c>
      <c r="O8" s="472">
        <v>1440</v>
      </c>
      <c r="P8" s="473">
        <v>21.8</v>
      </c>
      <c r="Q8" s="472">
        <v>2050</v>
      </c>
      <c r="R8" s="633">
        <v>31.3</v>
      </c>
      <c r="S8" s="472">
        <v>930</v>
      </c>
      <c r="T8" s="633">
        <v>14.2</v>
      </c>
      <c r="U8" s="472">
        <v>1200</v>
      </c>
      <c r="V8" s="473">
        <v>17.100000000000001</v>
      </c>
    </row>
    <row r="9" spans="1:22" x14ac:dyDescent="0.3">
      <c r="A9" s="638"/>
      <c r="B9" s="92"/>
      <c r="C9" s="478"/>
      <c r="D9" s="454"/>
      <c r="E9" s="478"/>
      <c r="F9" s="454"/>
      <c r="G9" s="478"/>
      <c r="H9" s="454"/>
      <c r="I9" s="478"/>
      <c r="J9" s="454"/>
      <c r="K9" s="478"/>
      <c r="L9" s="454"/>
      <c r="M9" s="478"/>
      <c r="N9" s="454"/>
      <c r="O9" s="478"/>
      <c r="P9" s="454"/>
      <c r="Q9" s="478"/>
      <c r="R9" s="635"/>
      <c r="S9" s="478"/>
      <c r="T9" s="635"/>
      <c r="U9" s="478"/>
      <c r="V9" s="454"/>
    </row>
    <row r="10" spans="1:22" x14ac:dyDescent="0.3">
      <c r="A10" s="83" t="s">
        <v>38</v>
      </c>
      <c r="B10" s="83" t="s">
        <v>0</v>
      </c>
      <c r="C10" s="474">
        <v>3240</v>
      </c>
      <c r="D10" s="475">
        <v>15</v>
      </c>
      <c r="E10" s="474">
        <v>3130</v>
      </c>
      <c r="F10" s="475">
        <v>15.3</v>
      </c>
      <c r="G10" s="474">
        <v>3570</v>
      </c>
      <c r="H10" s="475">
        <v>17.2</v>
      </c>
      <c r="I10" s="474">
        <v>1930</v>
      </c>
      <c r="J10" s="475">
        <v>9.5</v>
      </c>
      <c r="K10" s="474">
        <v>4180</v>
      </c>
      <c r="L10" s="475">
        <v>20.2</v>
      </c>
      <c r="M10" s="474">
        <v>2830</v>
      </c>
      <c r="N10" s="475">
        <v>13.7</v>
      </c>
      <c r="O10" s="474">
        <v>3590</v>
      </c>
      <c r="P10" s="475">
        <v>17.8</v>
      </c>
      <c r="Q10" s="474">
        <v>5530</v>
      </c>
      <c r="R10" s="634">
        <v>27.5</v>
      </c>
      <c r="S10" s="474">
        <v>2650</v>
      </c>
      <c r="T10" s="634">
        <v>13.2</v>
      </c>
      <c r="U10" s="474">
        <v>3100</v>
      </c>
      <c r="V10" s="475">
        <v>15.2</v>
      </c>
    </row>
    <row r="11" spans="1:22" x14ac:dyDescent="0.3">
      <c r="C11" s="464"/>
      <c r="D11" s="454"/>
      <c r="E11" s="464"/>
      <c r="F11" s="454"/>
      <c r="G11" s="464"/>
      <c r="H11" s="454"/>
      <c r="I11" s="464"/>
      <c r="J11" s="454"/>
      <c r="K11" s="464"/>
      <c r="L11" s="454"/>
      <c r="M11" s="464"/>
      <c r="N11" s="454"/>
      <c r="O11" s="464"/>
      <c r="P11" s="454"/>
      <c r="Q11" s="464"/>
      <c r="R11" s="635"/>
      <c r="S11" s="464"/>
      <c r="T11" s="635"/>
      <c r="U11" s="464"/>
      <c r="V11" s="454"/>
    </row>
    <row r="12" spans="1:22" x14ac:dyDescent="0.3">
      <c r="A12" s="80"/>
      <c r="B12" s="8" t="s">
        <v>47</v>
      </c>
      <c r="C12" s="470">
        <v>190</v>
      </c>
      <c r="D12" s="471">
        <v>13.8</v>
      </c>
      <c r="E12" s="470">
        <v>210</v>
      </c>
      <c r="F12" s="471">
        <v>15.9</v>
      </c>
      <c r="G12" s="470">
        <v>280</v>
      </c>
      <c r="H12" s="471">
        <v>21.3</v>
      </c>
      <c r="I12" s="470">
        <v>130</v>
      </c>
      <c r="J12" s="471">
        <v>9.8000000000000007</v>
      </c>
      <c r="K12" s="470">
        <v>200</v>
      </c>
      <c r="L12" s="471">
        <v>14.8</v>
      </c>
      <c r="M12" s="470">
        <v>230</v>
      </c>
      <c r="N12" s="471">
        <v>17</v>
      </c>
      <c r="O12" s="470">
        <v>90</v>
      </c>
      <c r="P12" s="471">
        <v>6.3</v>
      </c>
      <c r="Q12" s="470">
        <v>310</v>
      </c>
      <c r="R12" s="632">
        <v>23.1</v>
      </c>
      <c r="S12" s="470">
        <v>170</v>
      </c>
      <c r="T12" s="632">
        <v>12.5</v>
      </c>
      <c r="U12" s="470">
        <v>200</v>
      </c>
      <c r="V12" s="471">
        <v>12.1</v>
      </c>
    </row>
    <row r="13" spans="1:22" x14ac:dyDescent="0.3">
      <c r="A13" s="80"/>
      <c r="B13" s="8" t="s">
        <v>48</v>
      </c>
      <c r="C13" s="470">
        <v>300</v>
      </c>
      <c r="D13" s="471">
        <v>14</v>
      </c>
      <c r="E13" s="470">
        <v>220</v>
      </c>
      <c r="F13" s="471">
        <v>10.7</v>
      </c>
      <c r="G13" s="470">
        <v>260</v>
      </c>
      <c r="H13" s="471">
        <v>12.5</v>
      </c>
      <c r="I13" s="470">
        <v>240</v>
      </c>
      <c r="J13" s="471">
        <v>11.9</v>
      </c>
      <c r="K13" s="470">
        <v>450</v>
      </c>
      <c r="L13" s="471">
        <v>21.9</v>
      </c>
      <c r="M13" s="470">
        <v>220</v>
      </c>
      <c r="N13" s="471">
        <v>10.4</v>
      </c>
      <c r="O13" s="470">
        <v>330</v>
      </c>
      <c r="P13" s="471">
        <v>16.3</v>
      </c>
      <c r="Q13" s="470">
        <v>500</v>
      </c>
      <c r="R13" s="632">
        <v>25.1</v>
      </c>
      <c r="S13" s="470">
        <v>220</v>
      </c>
      <c r="T13" s="632">
        <v>10.7</v>
      </c>
      <c r="U13" s="470">
        <v>300</v>
      </c>
      <c r="V13" s="471">
        <v>14.8</v>
      </c>
    </row>
    <row r="14" spans="1:22" x14ac:dyDescent="0.3">
      <c r="A14" s="80"/>
      <c r="B14" s="8" t="s">
        <v>3</v>
      </c>
      <c r="C14" s="470">
        <v>930</v>
      </c>
      <c r="D14" s="471">
        <v>14</v>
      </c>
      <c r="E14" s="470">
        <v>970</v>
      </c>
      <c r="F14" s="471">
        <v>15.7</v>
      </c>
      <c r="G14" s="470">
        <v>1090</v>
      </c>
      <c r="H14" s="471">
        <v>18.2</v>
      </c>
      <c r="I14" s="470">
        <v>700</v>
      </c>
      <c r="J14" s="471">
        <v>12.7</v>
      </c>
      <c r="K14" s="470">
        <v>1250</v>
      </c>
      <c r="L14" s="471">
        <v>22.6</v>
      </c>
      <c r="M14" s="470">
        <v>750</v>
      </c>
      <c r="N14" s="471">
        <v>14.3</v>
      </c>
      <c r="O14" s="470">
        <v>870</v>
      </c>
      <c r="P14" s="471">
        <v>16.899999999999999</v>
      </c>
      <c r="Q14" s="470">
        <v>1450</v>
      </c>
      <c r="R14" s="632">
        <v>29.5</v>
      </c>
      <c r="S14" s="470">
        <v>570</v>
      </c>
      <c r="T14" s="632">
        <v>11.9</v>
      </c>
      <c r="U14" s="470">
        <v>800</v>
      </c>
      <c r="V14" s="471">
        <v>15.8</v>
      </c>
    </row>
    <row r="15" spans="1:22" x14ac:dyDescent="0.3">
      <c r="A15" s="81"/>
      <c r="B15" s="82" t="s">
        <v>1</v>
      </c>
      <c r="C15" s="472">
        <v>1700</v>
      </c>
      <c r="D15" s="473">
        <v>14.1</v>
      </c>
      <c r="E15" s="472">
        <v>2210</v>
      </c>
      <c r="F15" s="473">
        <v>19.5</v>
      </c>
      <c r="G15" s="472">
        <v>2500</v>
      </c>
      <c r="H15" s="473">
        <v>21.5</v>
      </c>
      <c r="I15" s="472">
        <v>1340</v>
      </c>
      <c r="J15" s="473">
        <v>12.2</v>
      </c>
      <c r="K15" s="472">
        <v>3300</v>
      </c>
      <c r="L15" s="473">
        <v>30.2</v>
      </c>
      <c r="M15" s="472">
        <v>1270</v>
      </c>
      <c r="N15" s="473">
        <v>11.7</v>
      </c>
      <c r="O15" s="472">
        <v>2360</v>
      </c>
      <c r="P15" s="473">
        <v>23.1</v>
      </c>
      <c r="Q15" s="472">
        <v>2750</v>
      </c>
      <c r="R15" s="633">
        <v>27.5</v>
      </c>
      <c r="S15" s="472">
        <v>1360</v>
      </c>
      <c r="T15" s="633">
        <v>14.1</v>
      </c>
      <c r="U15" s="472">
        <v>1200</v>
      </c>
      <c r="V15" s="473">
        <v>12.4</v>
      </c>
    </row>
    <row r="16" spans="1:22" x14ac:dyDescent="0.3">
      <c r="A16" s="638"/>
      <c r="B16" s="92"/>
      <c r="C16" s="478"/>
      <c r="D16" s="454"/>
      <c r="E16" s="478"/>
      <c r="F16" s="454"/>
      <c r="G16" s="478"/>
      <c r="H16" s="454"/>
      <c r="I16" s="478"/>
      <c r="J16" s="454"/>
      <c r="K16" s="478"/>
      <c r="L16" s="454"/>
      <c r="M16" s="478"/>
      <c r="N16" s="454"/>
      <c r="O16" s="478"/>
      <c r="P16" s="454"/>
      <c r="Q16" s="478"/>
      <c r="R16" s="635"/>
      <c r="S16" s="478"/>
      <c r="T16" s="635"/>
      <c r="U16" s="478"/>
      <c r="V16" s="454"/>
    </row>
    <row r="17" spans="1:22" x14ac:dyDescent="0.3">
      <c r="A17" s="83" t="s">
        <v>37</v>
      </c>
      <c r="B17" s="83" t="s">
        <v>0</v>
      </c>
      <c r="C17" s="474">
        <v>3120</v>
      </c>
      <c r="D17" s="475">
        <v>14</v>
      </c>
      <c r="E17" s="474">
        <v>3600</v>
      </c>
      <c r="F17" s="475">
        <v>17.3</v>
      </c>
      <c r="G17" s="474">
        <v>4130</v>
      </c>
      <c r="H17" s="475">
        <v>19.7</v>
      </c>
      <c r="I17" s="474">
        <v>2400</v>
      </c>
      <c r="J17" s="475">
        <v>12.2</v>
      </c>
      <c r="K17" s="474">
        <v>5200</v>
      </c>
      <c r="L17" s="475">
        <v>26.2</v>
      </c>
      <c r="M17" s="474">
        <v>2480</v>
      </c>
      <c r="N17" s="475">
        <v>12.7</v>
      </c>
      <c r="O17" s="474">
        <v>3650</v>
      </c>
      <c r="P17" s="475">
        <v>19.399999999999999</v>
      </c>
      <c r="Q17" s="474">
        <v>5020</v>
      </c>
      <c r="R17" s="634">
        <v>27.5</v>
      </c>
      <c r="S17" s="474">
        <v>2320</v>
      </c>
      <c r="T17" s="687">
        <v>13</v>
      </c>
      <c r="U17" s="474">
        <v>2500</v>
      </c>
      <c r="V17" s="475">
        <v>13.5</v>
      </c>
    </row>
    <row r="18" spans="1:22" x14ac:dyDescent="0.3">
      <c r="C18" s="464"/>
      <c r="D18" s="454"/>
      <c r="E18" s="464"/>
      <c r="F18" s="454"/>
      <c r="G18" s="464"/>
      <c r="H18" s="454"/>
      <c r="I18" s="464"/>
      <c r="J18" s="454"/>
      <c r="K18" s="464"/>
      <c r="L18" s="454"/>
      <c r="M18" s="464"/>
      <c r="N18" s="454"/>
      <c r="O18" s="464"/>
      <c r="P18" s="454"/>
      <c r="Q18" s="464"/>
      <c r="R18" s="635"/>
      <c r="S18" s="464"/>
      <c r="T18" s="635"/>
      <c r="U18" s="464"/>
      <c r="V18" s="454"/>
    </row>
    <row r="19" spans="1:22" x14ac:dyDescent="0.3">
      <c r="A19" s="80"/>
      <c r="B19" s="8" t="s">
        <v>47</v>
      </c>
      <c r="C19" s="470">
        <v>760</v>
      </c>
      <c r="D19" s="471">
        <v>15.3</v>
      </c>
      <c r="E19" s="470">
        <v>470</v>
      </c>
      <c r="F19" s="471">
        <v>10.199999999999999</v>
      </c>
      <c r="G19" s="470">
        <v>740</v>
      </c>
      <c r="H19" s="471">
        <v>15.8</v>
      </c>
      <c r="I19" s="470">
        <v>270</v>
      </c>
      <c r="J19" s="471">
        <v>5.8</v>
      </c>
      <c r="K19" s="470">
        <v>540</v>
      </c>
      <c r="L19" s="471">
        <v>11.4</v>
      </c>
      <c r="M19" s="470">
        <v>670</v>
      </c>
      <c r="N19" s="471">
        <v>14.2</v>
      </c>
      <c r="O19" s="470">
        <v>470</v>
      </c>
      <c r="P19" s="471">
        <v>9.8000000000000007</v>
      </c>
      <c r="Q19" s="470">
        <v>1110</v>
      </c>
      <c r="R19" s="632">
        <v>23.3</v>
      </c>
      <c r="S19" s="470">
        <v>510</v>
      </c>
      <c r="T19" s="632">
        <v>10.7</v>
      </c>
      <c r="U19" s="470">
        <v>600</v>
      </c>
      <c r="V19" s="471">
        <v>11.3</v>
      </c>
    </row>
    <row r="20" spans="1:22" x14ac:dyDescent="0.3">
      <c r="A20" s="80"/>
      <c r="B20" s="8" t="s">
        <v>48</v>
      </c>
      <c r="C20" s="470">
        <v>790</v>
      </c>
      <c r="D20" s="471">
        <v>12.5</v>
      </c>
      <c r="E20" s="470">
        <v>790</v>
      </c>
      <c r="F20" s="471">
        <v>13.3</v>
      </c>
      <c r="G20" s="470">
        <v>810</v>
      </c>
      <c r="H20" s="471">
        <v>13.4</v>
      </c>
      <c r="I20" s="470">
        <v>420</v>
      </c>
      <c r="J20" s="471">
        <v>7</v>
      </c>
      <c r="K20" s="470">
        <v>1150</v>
      </c>
      <c r="L20" s="471">
        <v>19.399999999999999</v>
      </c>
      <c r="M20" s="470">
        <v>830</v>
      </c>
      <c r="N20" s="471">
        <v>13.6</v>
      </c>
      <c r="O20" s="470">
        <v>900</v>
      </c>
      <c r="P20" s="471">
        <v>14.9</v>
      </c>
      <c r="Q20" s="470">
        <v>1500</v>
      </c>
      <c r="R20" s="632">
        <v>25.1</v>
      </c>
      <c r="S20" s="470">
        <v>760</v>
      </c>
      <c r="T20" s="632">
        <v>12.7</v>
      </c>
      <c r="U20" s="470">
        <v>900</v>
      </c>
      <c r="V20" s="471">
        <v>15.4</v>
      </c>
    </row>
    <row r="21" spans="1:22" x14ac:dyDescent="0.3">
      <c r="A21" s="80"/>
      <c r="B21" s="8" t="s">
        <v>3</v>
      </c>
      <c r="C21" s="470">
        <v>2130</v>
      </c>
      <c r="D21" s="471">
        <v>15.3</v>
      </c>
      <c r="E21" s="470">
        <v>1960</v>
      </c>
      <c r="F21" s="471">
        <v>15.1</v>
      </c>
      <c r="G21" s="470">
        <v>2310</v>
      </c>
      <c r="H21" s="471">
        <v>17.899999999999999</v>
      </c>
      <c r="I21" s="470">
        <v>1350</v>
      </c>
      <c r="J21" s="471">
        <v>11</v>
      </c>
      <c r="K21" s="470">
        <v>2610</v>
      </c>
      <c r="L21" s="471">
        <v>21.2</v>
      </c>
      <c r="M21" s="470">
        <v>1480</v>
      </c>
      <c r="N21" s="471">
        <v>12.4</v>
      </c>
      <c r="O21" s="470">
        <v>2080</v>
      </c>
      <c r="P21" s="471">
        <v>18.2</v>
      </c>
      <c r="Q21" s="470">
        <v>3140</v>
      </c>
      <c r="R21" s="632">
        <v>28.2</v>
      </c>
      <c r="S21" s="470">
        <v>1410</v>
      </c>
      <c r="T21" s="632">
        <v>12.8</v>
      </c>
      <c r="U21" s="470">
        <v>1700</v>
      </c>
      <c r="V21" s="471">
        <v>15.4</v>
      </c>
    </row>
    <row r="22" spans="1:22" x14ac:dyDescent="0.3">
      <c r="A22" s="81"/>
      <c r="B22" s="82" t="s">
        <v>1</v>
      </c>
      <c r="C22" s="472">
        <v>2680</v>
      </c>
      <c r="D22" s="473">
        <v>14.4</v>
      </c>
      <c r="E22" s="472">
        <v>3510</v>
      </c>
      <c r="F22" s="473">
        <v>19.899999999999999</v>
      </c>
      <c r="G22" s="472">
        <v>3860</v>
      </c>
      <c r="H22" s="473">
        <v>21.1</v>
      </c>
      <c r="I22" s="472">
        <v>2290</v>
      </c>
      <c r="J22" s="473">
        <v>13.3</v>
      </c>
      <c r="K22" s="472">
        <v>5090</v>
      </c>
      <c r="L22" s="473">
        <v>28.9</v>
      </c>
      <c r="M22" s="472">
        <v>2330</v>
      </c>
      <c r="N22" s="473">
        <v>13.4</v>
      </c>
      <c r="O22" s="472">
        <v>3800</v>
      </c>
      <c r="P22" s="473">
        <v>22.6</v>
      </c>
      <c r="Q22" s="472">
        <v>4810</v>
      </c>
      <c r="R22" s="633">
        <v>29</v>
      </c>
      <c r="S22" s="472">
        <v>2290</v>
      </c>
      <c r="T22" s="633">
        <v>14.2</v>
      </c>
      <c r="U22" s="472">
        <v>2400</v>
      </c>
      <c r="V22" s="473">
        <v>14.3</v>
      </c>
    </row>
    <row r="23" spans="1:22" x14ac:dyDescent="0.3">
      <c r="A23" s="638"/>
      <c r="B23" s="92"/>
      <c r="C23" s="478"/>
      <c r="D23" s="454"/>
      <c r="E23" s="478"/>
      <c r="F23" s="454"/>
      <c r="G23" s="478"/>
      <c r="H23" s="454"/>
      <c r="I23" s="478"/>
      <c r="J23" s="454"/>
      <c r="K23" s="478"/>
      <c r="L23" s="454"/>
      <c r="M23" s="478"/>
      <c r="N23" s="454"/>
      <c r="O23" s="478"/>
      <c r="P23" s="454"/>
      <c r="Q23" s="478"/>
      <c r="R23" s="635"/>
      <c r="S23" s="478"/>
      <c r="T23" s="635"/>
      <c r="U23" s="478"/>
      <c r="V23" s="454"/>
    </row>
    <row r="24" spans="1:22" x14ac:dyDescent="0.3">
      <c r="A24" s="84" t="s">
        <v>19</v>
      </c>
      <c r="B24" s="84" t="s">
        <v>0</v>
      </c>
      <c r="C24" s="476">
        <v>6360</v>
      </c>
      <c r="D24" s="477">
        <v>14.5</v>
      </c>
      <c r="E24" s="476">
        <v>6730</v>
      </c>
      <c r="F24" s="477">
        <v>16.3</v>
      </c>
      <c r="G24" s="476">
        <v>7710</v>
      </c>
      <c r="H24" s="477">
        <v>18.399999999999999</v>
      </c>
      <c r="I24" s="476">
        <v>4330</v>
      </c>
      <c r="J24" s="477">
        <v>10.8</v>
      </c>
      <c r="K24" s="476">
        <v>9380</v>
      </c>
      <c r="L24" s="477">
        <v>23.1</v>
      </c>
      <c r="M24" s="476">
        <v>5300</v>
      </c>
      <c r="N24" s="477">
        <v>13.2</v>
      </c>
      <c r="O24" s="476">
        <v>7240</v>
      </c>
      <c r="P24" s="477">
        <v>18.600000000000001</v>
      </c>
      <c r="Q24" s="476">
        <v>10550</v>
      </c>
      <c r="R24" s="636">
        <v>27.5</v>
      </c>
      <c r="S24" s="476">
        <v>4970</v>
      </c>
      <c r="T24" s="636"/>
      <c r="U24" s="476">
        <v>5600</v>
      </c>
      <c r="V24" s="477">
        <v>14.4</v>
      </c>
    </row>
    <row r="25" spans="1:22" x14ac:dyDescent="0.3">
      <c r="B25" s="85"/>
      <c r="C25" s="469"/>
      <c r="D25" s="457"/>
      <c r="E25" s="469"/>
      <c r="F25" s="457"/>
      <c r="G25" s="469"/>
      <c r="H25" s="457"/>
      <c r="I25" s="469"/>
      <c r="J25" s="457"/>
      <c r="K25" s="469"/>
      <c r="L25" s="457"/>
      <c r="M25" s="469"/>
      <c r="N25" s="457"/>
      <c r="O25" s="469"/>
      <c r="P25" s="457"/>
      <c r="Q25" s="469"/>
      <c r="R25" s="637"/>
      <c r="S25" s="469"/>
      <c r="T25" s="637"/>
      <c r="U25" s="469"/>
      <c r="V25" s="457"/>
    </row>
    <row r="26" spans="1:22" x14ac:dyDescent="0.3">
      <c r="B26" s="85"/>
      <c r="C26" s="1078" t="s">
        <v>43</v>
      </c>
      <c r="D26" s="1079"/>
      <c r="E26" s="1078" t="s">
        <v>44</v>
      </c>
      <c r="F26" s="1079"/>
      <c r="G26" s="1078" t="s">
        <v>45</v>
      </c>
      <c r="H26" s="1079"/>
      <c r="I26" s="1078" t="s">
        <v>49</v>
      </c>
      <c r="J26" s="1079"/>
      <c r="K26" s="1078" t="s">
        <v>78</v>
      </c>
      <c r="L26" s="1079"/>
      <c r="M26" s="1080" t="s">
        <v>83</v>
      </c>
      <c r="N26" s="1082"/>
      <c r="O26" s="1080" t="s">
        <v>834</v>
      </c>
      <c r="P26" s="1082"/>
      <c r="Q26" s="1080" t="s">
        <v>991</v>
      </c>
      <c r="R26" s="1081"/>
      <c r="S26" s="1080" t="s">
        <v>1090</v>
      </c>
      <c r="T26" s="1081"/>
      <c r="U26" s="1080" t="s">
        <v>1091</v>
      </c>
      <c r="V26" s="1082"/>
    </row>
    <row r="27" spans="1:22" ht="60" x14ac:dyDescent="0.3">
      <c r="A27" s="1084" t="s">
        <v>65</v>
      </c>
      <c r="B27" s="1085"/>
      <c r="C27" s="479" t="s">
        <v>63</v>
      </c>
      <c r="D27" s="480" t="s">
        <v>62</v>
      </c>
      <c r="E27" s="479" t="s">
        <v>63</v>
      </c>
      <c r="F27" s="480" t="s">
        <v>62</v>
      </c>
      <c r="G27" s="479" t="s">
        <v>63</v>
      </c>
      <c r="H27" s="480" t="s">
        <v>62</v>
      </c>
      <c r="I27" s="479" t="s">
        <v>63</v>
      </c>
      <c r="J27" s="480" t="s">
        <v>62</v>
      </c>
      <c r="K27" s="479" t="s">
        <v>63</v>
      </c>
      <c r="L27" s="480" t="s">
        <v>62</v>
      </c>
      <c r="M27" s="479" t="s">
        <v>63</v>
      </c>
      <c r="N27" s="480" t="s">
        <v>62</v>
      </c>
      <c r="O27" s="479" t="s">
        <v>63</v>
      </c>
      <c r="P27" s="480" t="s">
        <v>62</v>
      </c>
      <c r="Q27" s="479" t="s">
        <v>63</v>
      </c>
      <c r="R27" s="631" t="s">
        <v>62</v>
      </c>
      <c r="S27" s="479" t="s">
        <v>63</v>
      </c>
      <c r="T27" s="631" t="s">
        <v>62</v>
      </c>
      <c r="U27" s="479" t="s">
        <v>63</v>
      </c>
      <c r="V27" s="665" t="s">
        <v>62</v>
      </c>
    </row>
    <row r="28" spans="1:22" x14ac:dyDescent="0.3">
      <c r="A28" s="80"/>
      <c r="B28" s="8" t="s">
        <v>47</v>
      </c>
      <c r="C28" s="470">
        <v>310</v>
      </c>
      <c r="D28" s="471">
        <v>13.8</v>
      </c>
      <c r="E28" s="470">
        <v>230</v>
      </c>
      <c r="F28" s="471">
        <v>11.4</v>
      </c>
      <c r="G28" s="470">
        <v>270</v>
      </c>
      <c r="H28" s="471">
        <v>13.3</v>
      </c>
      <c r="I28" s="470">
        <v>60</v>
      </c>
      <c r="J28" s="471">
        <v>3.1</v>
      </c>
      <c r="K28" s="470">
        <v>240</v>
      </c>
      <c r="L28" s="471">
        <v>11.6</v>
      </c>
      <c r="M28" s="470">
        <v>230</v>
      </c>
      <c r="N28" s="471">
        <v>11.6</v>
      </c>
      <c r="O28" s="470">
        <v>230</v>
      </c>
      <c r="P28" s="471">
        <v>11.7</v>
      </c>
      <c r="Q28" s="470">
        <v>440</v>
      </c>
      <c r="R28" s="471">
        <v>21.6</v>
      </c>
      <c r="S28" s="470">
        <v>200</v>
      </c>
      <c r="T28" s="471">
        <v>10.4</v>
      </c>
      <c r="U28" s="470">
        <v>200</v>
      </c>
      <c r="V28" s="666">
        <v>10.5</v>
      </c>
    </row>
    <row r="29" spans="1:22" x14ac:dyDescent="0.3">
      <c r="A29" s="80"/>
      <c r="B29" s="8" t="s">
        <v>48</v>
      </c>
      <c r="C29" s="470">
        <v>310</v>
      </c>
      <c r="D29" s="471">
        <v>12.8</v>
      </c>
      <c r="E29" s="470">
        <v>400</v>
      </c>
      <c r="F29" s="471">
        <v>17.399999999999999</v>
      </c>
      <c r="G29" s="470">
        <v>280</v>
      </c>
      <c r="H29" s="471">
        <v>11.7</v>
      </c>
      <c r="I29" s="470">
        <v>90</v>
      </c>
      <c r="J29" s="471">
        <v>3.7</v>
      </c>
      <c r="K29" s="470">
        <v>450</v>
      </c>
      <c r="L29" s="471">
        <v>19.600000000000001</v>
      </c>
      <c r="M29" s="470">
        <v>400</v>
      </c>
      <c r="N29" s="471">
        <v>16.899999999999999</v>
      </c>
      <c r="O29" s="470">
        <v>330</v>
      </c>
      <c r="P29" s="471">
        <v>13.9</v>
      </c>
      <c r="Q29" s="470">
        <v>580</v>
      </c>
      <c r="R29" s="471">
        <v>24.8</v>
      </c>
      <c r="S29" s="470">
        <v>280</v>
      </c>
      <c r="T29" s="471">
        <v>11.7</v>
      </c>
      <c r="U29" s="470">
        <v>400</v>
      </c>
      <c r="V29" s="471">
        <v>15.2</v>
      </c>
    </row>
    <row r="30" spans="1:22" x14ac:dyDescent="0.3">
      <c r="A30" s="80"/>
      <c r="B30" s="8" t="s">
        <v>3</v>
      </c>
      <c r="C30" s="470">
        <v>790</v>
      </c>
      <c r="D30" s="471">
        <v>20.9</v>
      </c>
      <c r="E30" s="470">
        <v>560</v>
      </c>
      <c r="F30" s="471">
        <v>15.4</v>
      </c>
      <c r="G30" s="470">
        <v>700</v>
      </c>
      <c r="H30" s="471">
        <v>18.899999999999999</v>
      </c>
      <c r="I30" s="470">
        <v>380</v>
      </c>
      <c r="J30" s="471">
        <v>10.7</v>
      </c>
      <c r="K30" s="470">
        <v>750</v>
      </c>
      <c r="L30" s="471">
        <v>21.6</v>
      </c>
      <c r="M30" s="470">
        <v>330</v>
      </c>
      <c r="N30" s="471">
        <v>9.6999999999999993</v>
      </c>
      <c r="O30" s="470">
        <v>750</v>
      </c>
      <c r="P30" s="471">
        <v>23.9</v>
      </c>
      <c r="Q30" s="470">
        <v>850</v>
      </c>
      <c r="R30" s="471">
        <v>27.4</v>
      </c>
      <c r="S30" s="470">
        <v>550</v>
      </c>
      <c r="T30" s="471">
        <v>17.7</v>
      </c>
      <c r="U30" s="470">
        <v>400</v>
      </c>
      <c r="V30" s="471">
        <v>14.1</v>
      </c>
    </row>
    <row r="31" spans="1:22" x14ac:dyDescent="0.3">
      <c r="A31" s="81"/>
      <c r="B31" s="82" t="s">
        <v>1</v>
      </c>
      <c r="C31" s="472">
        <v>480</v>
      </c>
      <c r="D31" s="473">
        <v>15.6</v>
      </c>
      <c r="E31" s="472">
        <v>720</v>
      </c>
      <c r="F31" s="473">
        <v>24.7</v>
      </c>
      <c r="G31" s="472">
        <v>620</v>
      </c>
      <c r="H31" s="473">
        <v>20.2</v>
      </c>
      <c r="I31" s="472">
        <v>440</v>
      </c>
      <c r="J31" s="473">
        <v>15.2</v>
      </c>
      <c r="K31" s="472">
        <v>790</v>
      </c>
      <c r="L31" s="473">
        <v>26.9</v>
      </c>
      <c r="M31" s="472">
        <v>450</v>
      </c>
      <c r="N31" s="473">
        <v>15.3</v>
      </c>
      <c r="O31" s="472">
        <v>760</v>
      </c>
      <c r="P31" s="473">
        <v>26.5</v>
      </c>
      <c r="Q31" s="472">
        <v>840</v>
      </c>
      <c r="R31" s="473">
        <v>30.2</v>
      </c>
      <c r="S31" s="472">
        <v>380</v>
      </c>
      <c r="T31" s="473">
        <v>13.9</v>
      </c>
      <c r="U31" s="472">
        <v>500</v>
      </c>
      <c r="V31" s="473">
        <v>16.8</v>
      </c>
    </row>
    <row r="32" spans="1:22" x14ac:dyDescent="0.3">
      <c r="A32" s="638"/>
      <c r="B32" s="92"/>
      <c r="C32" s="478"/>
      <c r="D32" s="454"/>
      <c r="E32" s="478"/>
      <c r="F32" s="454"/>
      <c r="G32" s="478"/>
      <c r="H32" s="454"/>
      <c r="I32" s="478"/>
      <c r="J32" s="454"/>
      <c r="K32" s="478"/>
      <c r="L32" s="454"/>
      <c r="M32" s="478"/>
      <c r="N32" s="454"/>
      <c r="O32" s="478"/>
      <c r="P32" s="454"/>
      <c r="Q32" s="478"/>
      <c r="R32" s="454"/>
      <c r="S32" s="478"/>
      <c r="T32" s="454"/>
      <c r="U32" s="478"/>
      <c r="V32" s="454"/>
    </row>
    <row r="33" spans="1:22" x14ac:dyDescent="0.3">
      <c r="A33" s="83" t="s">
        <v>38</v>
      </c>
      <c r="B33" s="83" t="s">
        <v>0</v>
      </c>
      <c r="C33" s="474">
        <v>1890</v>
      </c>
      <c r="D33" s="475">
        <v>16.399999999999999</v>
      </c>
      <c r="E33" s="474">
        <v>1910</v>
      </c>
      <c r="F33" s="475">
        <v>17.600000000000001</v>
      </c>
      <c r="G33" s="474">
        <v>1870</v>
      </c>
      <c r="H33" s="475">
        <v>16.7</v>
      </c>
      <c r="I33" s="474">
        <v>970</v>
      </c>
      <c r="J33" s="475">
        <v>8.9</v>
      </c>
      <c r="K33" s="474">
        <v>2230</v>
      </c>
      <c r="L33" s="475">
        <v>20.7</v>
      </c>
      <c r="M33" s="474">
        <v>1410</v>
      </c>
      <c r="N33" s="475">
        <v>13.2</v>
      </c>
      <c r="O33" s="474">
        <v>2070</v>
      </c>
      <c r="P33" s="475">
        <v>20</v>
      </c>
      <c r="Q33" s="474">
        <v>2720</v>
      </c>
      <c r="R33" s="475">
        <v>26.4</v>
      </c>
      <c r="S33" s="474">
        <v>1410</v>
      </c>
      <c r="T33" s="475">
        <v>13.9</v>
      </c>
      <c r="U33" s="474">
        <v>1500</v>
      </c>
      <c r="V33" s="475">
        <v>14.3</v>
      </c>
    </row>
    <row r="34" spans="1:22" x14ac:dyDescent="0.3">
      <c r="C34" s="478"/>
      <c r="D34" s="454"/>
      <c r="E34" s="478"/>
      <c r="F34" s="454"/>
      <c r="G34" s="478"/>
      <c r="H34" s="454"/>
      <c r="I34" s="478"/>
      <c r="J34" s="454"/>
      <c r="K34" s="478"/>
      <c r="L34" s="454"/>
      <c r="M34" s="478"/>
      <c r="N34" s="454"/>
      <c r="O34" s="478"/>
      <c r="P34" s="454"/>
      <c r="Q34" s="478"/>
      <c r="R34" s="454"/>
      <c r="S34" s="478"/>
      <c r="T34" s="454"/>
      <c r="U34" s="478"/>
      <c r="V34" s="454"/>
    </row>
    <row r="35" spans="1:22" x14ac:dyDescent="0.3">
      <c r="A35" s="80"/>
      <c r="B35" s="8" t="s">
        <v>47</v>
      </c>
      <c r="C35" s="470">
        <v>80</v>
      </c>
      <c r="D35" s="471">
        <v>15.3</v>
      </c>
      <c r="E35" s="470">
        <v>70</v>
      </c>
      <c r="F35" s="471">
        <v>13.3</v>
      </c>
      <c r="G35" s="470">
        <v>160</v>
      </c>
      <c r="H35" s="471">
        <v>30.6</v>
      </c>
      <c r="I35" s="470">
        <v>20</v>
      </c>
      <c r="J35" s="471">
        <v>3.1</v>
      </c>
      <c r="K35" s="470">
        <v>100</v>
      </c>
      <c r="L35" s="471">
        <v>19.100000000000001</v>
      </c>
      <c r="M35" s="470">
        <v>100</v>
      </c>
      <c r="N35" s="471">
        <v>19.399999999999999</v>
      </c>
      <c r="O35" s="470">
        <v>40</v>
      </c>
      <c r="P35" s="471">
        <v>7.2</v>
      </c>
      <c r="Q35" s="470">
        <v>120</v>
      </c>
      <c r="R35" s="471">
        <v>25</v>
      </c>
      <c r="S35" s="470">
        <v>60</v>
      </c>
      <c r="T35" s="471">
        <v>11.3</v>
      </c>
      <c r="U35" s="470">
        <v>0</v>
      </c>
      <c r="V35" s="471" t="s">
        <v>992</v>
      </c>
    </row>
    <row r="36" spans="1:22" x14ac:dyDescent="0.3">
      <c r="A36" s="80"/>
      <c r="B36" s="8" t="s">
        <v>48</v>
      </c>
      <c r="C36" s="470">
        <v>130</v>
      </c>
      <c r="D36" s="471">
        <v>13.8</v>
      </c>
      <c r="E36" s="470">
        <v>130</v>
      </c>
      <c r="F36" s="471">
        <v>14.7</v>
      </c>
      <c r="G36" s="470">
        <v>200</v>
      </c>
      <c r="H36" s="471">
        <v>22.7</v>
      </c>
      <c r="I36" s="470">
        <v>140</v>
      </c>
      <c r="J36" s="471">
        <v>16.600000000000001</v>
      </c>
      <c r="K36" s="470">
        <v>250</v>
      </c>
      <c r="L36" s="471">
        <v>30.5</v>
      </c>
      <c r="M36" s="470">
        <v>80</v>
      </c>
      <c r="N36" s="471">
        <v>8.8000000000000007</v>
      </c>
      <c r="O36" s="470">
        <v>210</v>
      </c>
      <c r="P36" s="471">
        <v>25</v>
      </c>
      <c r="Q36" s="470">
        <v>280</v>
      </c>
      <c r="R36" s="471">
        <v>34.799999999999997</v>
      </c>
      <c r="S36" s="470">
        <v>70</v>
      </c>
      <c r="T36" s="471">
        <v>8.4</v>
      </c>
      <c r="U36" s="470">
        <v>100</v>
      </c>
      <c r="V36" s="471">
        <v>17.3</v>
      </c>
    </row>
    <row r="37" spans="1:22" x14ac:dyDescent="0.3">
      <c r="A37" s="80"/>
      <c r="B37" s="8" t="s">
        <v>3</v>
      </c>
      <c r="C37" s="470">
        <v>430</v>
      </c>
      <c r="D37" s="471">
        <v>16.3</v>
      </c>
      <c r="E37" s="470">
        <v>420</v>
      </c>
      <c r="F37" s="471">
        <v>17.3</v>
      </c>
      <c r="G37" s="470">
        <v>430</v>
      </c>
      <c r="H37" s="471">
        <v>18.100000000000001</v>
      </c>
      <c r="I37" s="470">
        <v>180</v>
      </c>
      <c r="J37" s="471">
        <v>8.1999999999999993</v>
      </c>
      <c r="K37" s="470">
        <v>480</v>
      </c>
      <c r="L37" s="471">
        <v>22.7</v>
      </c>
      <c r="M37" s="470">
        <v>290</v>
      </c>
      <c r="N37" s="471">
        <v>14.6</v>
      </c>
      <c r="O37" s="470">
        <v>360</v>
      </c>
      <c r="P37" s="471">
        <v>19.2</v>
      </c>
      <c r="Q37" s="470">
        <v>520</v>
      </c>
      <c r="R37" s="471">
        <v>29</v>
      </c>
      <c r="S37" s="470">
        <v>190</v>
      </c>
      <c r="T37" s="471">
        <v>11</v>
      </c>
      <c r="U37" s="470">
        <v>300</v>
      </c>
      <c r="V37" s="471">
        <v>18.8</v>
      </c>
    </row>
    <row r="38" spans="1:22" x14ac:dyDescent="0.3">
      <c r="A38" s="81"/>
      <c r="B38" s="82" t="s">
        <v>1</v>
      </c>
      <c r="C38" s="472">
        <v>670</v>
      </c>
      <c r="D38" s="473">
        <v>16.399999999999999</v>
      </c>
      <c r="E38" s="472">
        <v>840</v>
      </c>
      <c r="F38" s="473">
        <v>21.2</v>
      </c>
      <c r="G38" s="472">
        <v>880</v>
      </c>
      <c r="H38" s="473">
        <v>22.3</v>
      </c>
      <c r="I38" s="472">
        <v>510</v>
      </c>
      <c r="J38" s="473">
        <v>13.9</v>
      </c>
      <c r="K38" s="472">
        <v>1050</v>
      </c>
      <c r="L38" s="473">
        <v>29.5</v>
      </c>
      <c r="M38" s="472">
        <v>500</v>
      </c>
      <c r="N38" s="473">
        <v>14.5</v>
      </c>
      <c r="O38" s="472">
        <v>850</v>
      </c>
      <c r="P38" s="473">
        <v>27.3</v>
      </c>
      <c r="Q38" s="472">
        <v>830</v>
      </c>
      <c r="R38" s="473">
        <v>28</v>
      </c>
      <c r="S38" s="472">
        <v>440</v>
      </c>
      <c r="T38" s="473">
        <v>15.8</v>
      </c>
      <c r="U38" s="472">
        <v>400</v>
      </c>
      <c r="V38" s="473">
        <v>15.3</v>
      </c>
    </row>
    <row r="39" spans="1:22" x14ac:dyDescent="0.3">
      <c r="A39" s="638"/>
      <c r="B39" s="92"/>
      <c r="C39" s="478"/>
      <c r="D39" s="454"/>
      <c r="E39" s="478"/>
      <c r="F39" s="454"/>
      <c r="G39" s="478"/>
      <c r="H39" s="454"/>
      <c r="I39" s="478"/>
      <c r="J39" s="454"/>
      <c r="K39" s="478"/>
      <c r="L39" s="454"/>
      <c r="M39" s="478"/>
      <c r="N39" s="454"/>
      <c r="O39" s="478"/>
      <c r="P39" s="454"/>
      <c r="Q39" s="478"/>
      <c r="R39" s="454"/>
      <c r="S39" s="478"/>
      <c r="T39" s="454"/>
      <c r="U39" s="478"/>
      <c r="V39" s="454"/>
    </row>
    <row r="40" spans="1:22" x14ac:dyDescent="0.3">
      <c r="A40" s="83" t="s">
        <v>37</v>
      </c>
      <c r="B40" s="83" t="s">
        <v>0</v>
      </c>
      <c r="C40" s="474">
        <v>1320</v>
      </c>
      <c r="D40" s="475">
        <v>16</v>
      </c>
      <c r="E40" s="474">
        <v>1460</v>
      </c>
      <c r="F40" s="475">
        <v>18.7</v>
      </c>
      <c r="G40" s="474">
        <v>1680</v>
      </c>
      <c r="H40" s="475">
        <v>21.6</v>
      </c>
      <c r="I40" s="474">
        <v>850</v>
      </c>
      <c r="J40" s="475">
        <v>11.7</v>
      </c>
      <c r="K40" s="474">
        <v>1880</v>
      </c>
      <c r="L40" s="475">
        <v>26.8</v>
      </c>
      <c r="M40" s="474">
        <v>970</v>
      </c>
      <c r="N40" s="475">
        <v>14.2</v>
      </c>
      <c r="O40" s="474">
        <v>1450</v>
      </c>
      <c r="P40" s="475">
        <v>22.9</v>
      </c>
      <c r="Q40" s="474">
        <v>1760</v>
      </c>
      <c r="R40" s="475">
        <v>28.9</v>
      </c>
      <c r="S40" s="474">
        <v>760</v>
      </c>
      <c r="T40" s="475">
        <v>12.9</v>
      </c>
      <c r="U40" s="474">
        <v>900</v>
      </c>
      <c r="V40" s="475">
        <v>15.7</v>
      </c>
    </row>
    <row r="41" spans="1:22" x14ac:dyDescent="0.3">
      <c r="B41" s="85"/>
      <c r="C41" s="464"/>
      <c r="D41" s="458"/>
      <c r="E41" s="464"/>
      <c r="F41" s="458"/>
      <c r="G41" s="464"/>
      <c r="H41" s="458"/>
      <c r="I41" s="464"/>
      <c r="J41" s="458"/>
      <c r="K41" s="464"/>
      <c r="L41" s="458"/>
      <c r="M41" s="464"/>
      <c r="N41" s="458"/>
      <c r="O41" s="464"/>
      <c r="P41" s="458"/>
      <c r="Q41" s="464"/>
      <c r="R41" s="458"/>
      <c r="S41" s="464"/>
      <c r="T41" s="458"/>
      <c r="U41" s="464"/>
      <c r="V41" s="458"/>
    </row>
    <row r="42" spans="1:22" x14ac:dyDescent="0.3">
      <c r="A42" s="80"/>
      <c r="B42" s="8" t="s">
        <v>47</v>
      </c>
      <c r="C42" s="470">
        <v>400</v>
      </c>
      <c r="D42" s="471">
        <v>14.1</v>
      </c>
      <c r="E42" s="470">
        <v>300</v>
      </c>
      <c r="F42" s="471">
        <v>11.8</v>
      </c>
      <c r="G42" s="470">
        <v>430</v>
      </c>
      <c r="H42" s="471">
        <v>16.8</v>
      </c>
      <c r="I42" s="470">
        <v>80</v>
      </c>
      <c r="J42" s="471">
        <v>3.1</v>
      </c>
      <c r="K42" s="470">
        <v>340</v>
      </c>
      <c r="L42" s="471">
        <v>13.2</v>
      </c>
      <c r="M42" s="470">
        <v>340</v>
      </c>
      <c r="N42" s="471">
        <v>13.3</v>
      </c>
      <c r="O42" s="470">
        <v>270</v>
      </c>
      <c r="P42" s="471">
        <v>10.8</v>
      </c>
      <c r="Q42" s="470">
        <v>570</v>
      </c>
      <c r="R42" s="471">
        <v>22.2</v>
      </c>
      <c r="S42" s="470">
        <v>260</v>
      </c>
      <c r="T42" s="471">
        <v>10.6</v>
      </c>
      <c r="U42" s="470">
        <v>300</v>
      </c>
      <c r="V42" s="471">
        <v>9.6</v>
      </c>
    </row>
    <row r="43" spans="1:22" x14ac:dyDescent="0.3">
      <c r="A43" s="80"/>
      <c r="B43" s="8" t="s">
        <v>48</v>
      </c>
      <c r="C43" s="470">
        <v>450</v>
      </c>
      <c r="D43" s="471">
        <v>13.1</v>
      </c>
      <c r="E43" s="470">
        <v>530</v>
      </c>
      <c r="F43" s="471">
        <v>16.600000000000001</v>
      </c>
      <c r="G43" s="470">
        <v>490</v>
      </c>
      <c r="H43" s="471">
        <v>14.7</v>
      </c>
      <c r="I43" s="470">
        <v>230</v>
      </c>
      <c r="J43" s="471">
        <v>7.1</v>
      </c>
      <c r="K43" s="470">
        <v>700</v>
      </c>
      <c r="L43" s="471">
        <v>22.5</v>
      </c>
      <c r="M43" s="470">
        <v>480</v>
      </c>
      <c r="N43" s="471">
        <v>14.7</v>
      </c>
      <c r="O43" s="470">
        <v>540</v>
      </c>
      <c r="P43" s="471">
        <v>16.8</v>
      </c>
      <c r="Q43" s="470">
        <v>860</v>
      </c>
      <c r="R43" s="471">
        <v>27.4</v>
      </c>
      <c r="S43" s="470">
        <v>350</v>
      </c>
      <c r="T43" s="471">
        <v>10.9</v>
      </c>
      <c r="U43" s="470">
        <v>500</v>
      </c>
      <c r="V43" s="471">
        <v>15.7</v>
      </c>
    </row>
    <row r="44" spans="1:22" x14ac:dyDescent="0.3">
      <c r="A44" s="80"/>
      <c r="B44" s="8" t="s">
        <v>3</v>
      </c>
      <c r="C44" s="470">
        <v>1210</v>
      </c>
      <c r="D44" s="471">
        <v>19</v>
      </c>
      <c r="E44" s="470">
        <v>980</v>
      </c>
      <c r="F44" s="471">
        <v>16.2</v>
      </c>
      <c r="G44" s="470">
        <v>1130</v>
      </c>
      <c r="H44" s="471">
        <v>18.600000000000001</v>
      </c>
      <c r="I44" s="470">
        <v>550</v>
      </c>
      <c r="J44" s="471">
        <v>9.6999999999999993</v>
      </c>
      <c r="K44" s="470">
        <v>1230</v>
      </c>
      <c r="L44" s="471">
        <v>22</v>
      </c>
      <c r="M44" s="470">
        <v>620</v>
      </c>
      <c r="N44" s="471">
        <v>11.5</v>
      </c>
      <c r="O44" s="470">
        <v>1110</v>
      </c>
      <c r="P44" s="471">
        <v>22.1</v>
      </c>
      <c r="Q44" s="470">
        <v>1360</v>
      </c>
      <c r="R44" s="471">
        <v>28</v>
      </c>
      <c r="S44" s="470">
        <v>740</v>
      </c>
      <c r="T44" s="471">
        <v>15.3</v>
      </c>
      <c r="U44" s="470">
        <v>800</v>
      </c>
      <c r="V44" s="471">
        <v>15.7</v>
      </c>
    </row>
    <row r="45" spans="1:22" x14ac:dyDescent="0.3">
      <c r="A45" s="81"/>
      <c r="B45" s="82" t="s">
        <v>1</v>
      </c>
      <c r="C45" s="472">
        <v>1150</v>
      </c>
      <c r="D45" s="473">
        <v>16.100000000000001</v>
      </c>
      <c r="E45" s="472">
        <v>1560</v>
      </c>
      <c r="F45" s="473">
        <v>22.7</v>
      </c>
      <c r="G45" s="472">
        <v>1500</v>
      </c>
      <c r="H45" s="473">
        <v>21.4</v>
      </c>
      <c r="I45" s="472">
        <v>950</v>
      </c>
      <c r="J45" s="473">
        <v>14.4</v>
      </c>
      <c r="K45" s="472">
        <v>1840</v>
      </c>
      <c r="L45" s="473">
        <v>28.3</v>
      </c>
      <c r="M45" s="472">
        <v>940</v>
      </c>
      <c r="N45" s="473">
        <v>14.9</v>
      </c>
      <c r="O45" s="472">
        <v>1610</v>
      </c>
      <c r="P45" s="473">
        <v>26.9</v>
      </c>
      <c r="Q45" s="472">
        <v>1680</v>
      </c>
      <c r="R45" s="473">
        <v>29</v>
      </c>
      <c r="S45" s="472">
        <v>830</v>
      </c>
      <c r="T45" s="473">
        <v>14.9</v>
      </c>
      <c r="U45" s="472">
        <v>900</v>
      </c>
      <c r="V45" s="473">
        <v>16.100000000000001</v>
      </c>
    </row>
    <row r="46" spans="1:22" x14ac:dyDescent="0.3">
      <c r="A46" s="638"/>
      <c r="B46" s="92"/>
      <c r="C46" s="478"/>
      <c r="D46" s="454"/>
      <c r="E46" s="478"/>
      <c r="F46" s="454"/>
      <c r="G46" s="478"/>
      <c r="H46" s="454"/>
      <c r="I46" s="478"/>
      <c r="J46" s="454"/>
      <c r="K46" s="478"/>
      <c r="L46" s="454"/>
      <c r="M46" s="478"/>
      <c r="N46" s="454"/>
      <c r="O46" s="478"/>
      <c r="P46" s="454"/>
      <c r="Q46" s="478"/>
      <c r="R46" s="454"/>
      <c r="S46" s="478"/>
      <c r="T46" s="454"/>
      <c r="U46" s="478"/>
      <c r="V46" s="454"/>
    </row>
    <row r="47" spans="1:22" x14ac:dyDescent="0.3">
      <c r="A47" s="84" t="s">
        <v>19</v>
      </c>
      <c r="B47" s="84" t="s">
        <v>0</v>
      </c>
      <c r="C47" s="476">
        <v>3200</v>
      </c>
      <c r="D47" s="477">
        <v>16.2</v>
      </c>
      <c r="E47" s="476">
        <v>3370</v>
      </c>
      <c r="F47" s="477">
        <v>18.100000000000001</v>
      </c>
      <c r="G47" s="476">
        <v>3550</v>
      </c>
      <c r="H47" s="477">
        <v>18.7</v>
      </c>
      <c r="I47" s="476">
        <v>1810</v>
      </c>
      <c r="J47" s="477">
        <v>10.1</v>
      </c>
      <c r="K47" s="476">
        <v>4110</v>
      </c>
      <c r="L47" s="477">
        <v>23.1</v>
      </c>
      <c r="M47" s="476">
        <v>2370</v>
      </c>
      <c r="N47" s="477">
        <v>13.6</v>
      </c>
      <c r="O47" s="476">
        <v>3520</v>
      </c>
      <c r="P47" s="477">
        <v>21.1</v>
      </c>
      <c r="Q47" s="476">
        <v>4470</v>
      </c>
      <c r="R47" s="477">
        <v>27.3</v>
      </c>
      <c r="S47" s="476">
        <v>2170</v>
      </c>
      <c r="T47" s="477">
        <v>13.5</v>
      </c>
      <c r="U47" s="476">
        <v>2400</v>
      </c>
      <c r="V47" s="477">
        <v>14.8</v>
      </c>
    </row>
    <row r="48" spans="1:22" x14ac:dyDescent="0.3">
      <c r="A48" s="86"/>
      <c r="B48" s="87"/>
      <c r="C48" s="88"/>
      <c r="D48" s="89"/>
      <c r="E48" s="90"/>
      <c r="F48" s="89"/>
      <c r="G48" s="90"/>
      <c r="H48" s="89"/>
    </row>
    <row r="49" spans="1:12" s="279" customFormat="1" x14ac:dyDescent="0.35">
      <c r="A49" s="347" t="s">
        <v>60</v>
      </c>
      <c r="B49" s="279" t="s">
        <v>64</v>
      </c>
    </row>
    <row r="50" spans="1:12" s="279" customFormat="1" x14ac:dyDescent="0.35">
      <c r="A50" s="340"/>
      <c r="B50" s="279" t="s">
        <v>68</v>
      </c>
    </row>
    <row r="51" spans="1:12" s="279" customFormat="1" x14ac:dyDescent="0.35">
      <c r="A51" s="340"/>
      <c r="B51" s="279" t="s">
        <v>75</v>
      </c>
    </row>
    <row r="52" spans="1:12" ht="15.75" x14ac:dyDescent="0.35">
      <c r="B52" s="279" t="s">
        <v>1096</v>
      </c>
      <c r="D52" s="91"/>
      <c r="F52" s="91"/>
      <c r="H52" s="91"/>
    </row>
    <row r="53" spans="1:12" s="279" customFormat="1" x14ac:dyDescent="0.35">
      <c r="A53" s="340"/>
      <c r="B53" s="279" t="s">
        <v>933</v>
      </c>
    </row>
    <row r="54" spans="1:12" s="279" customFormat="1" x14ac:dyDescent="0.35">
      <c r="A54" s="340"/>
      <c r="B54" s="279" t="s">
        <v>932</v>
      </c>
    </row>
    <row r="55" spans="1:12" s="279" customFormat="1" ht="12" customHeight="1" x14ac:dyDescent="0.35">
      <c r="A55" s="340"/>
      <c r="B55" s="1083" t="s">
        <v>1113</v>
      </c>
      <c r="C55" s="1083"/>
      <c r="D55" s="1083"/>
      <c r="E55" s="1083"/>
      <c r="F55" s="1083"/>
      <c r="G55" s="1083"/>
      <c r="H55" s="1083"/>
      <c r="I55" s="1083"/>
      <c r="J55" s="1083"/>
      <c r="K55" s="1083"/>
      <c r="L55" s="1083"/>
    </row>
    <row r="56" spans="1:12" s="279" customFormat="1" x14ac:dyDescent="0.35">
      <c r="A56" s="340"/>
      <c r="B56" s="1083"/>
      <c r="C56" s="1083"/>
      <c r="D56" s="1083"/>
      <c r="E56" s="1083"/>
      <c r="F56" s="1083"/>
      <c r="G56" s="1083"/>
      <c r="H56" s="1083"/>
      <c r="I56" s="1083"/>
      <c r="J56" s="1083"/>
      <c r="K56" s="1083"/>
      <c r="L56" s="1083"/>
    </row>
    <row r="57" spans="1:12" s="279" customFormat="1" x14ac:dyDescent="0.35">
      <c r="A57" s="340"/>
    </row>
    <row r="58" spans="1:12" s="279" customFormat="1" x14ac:dyDescent="0.35">
      <c r="A58" s="347" t="s">
        <v>20</v>
      </c>
      <c r="B58" s="279" t="s">
        <v>1097</v>
      </c>
    </row>
    <row r="59" spans="1:12" x14ac:dyDescent="0.3">
      <c r="B59" s="85"/>
      <c r="D59" s="91"/>
      <c r="F59" s="91"/>
      <c r="H59" s="91"/>
    </row>
  </sheetData>
  <mergeCells count="23">
    <mergeCell ref="S3:T3"/>
    <mergeCell ref="S26:T26"/>
    <mergeCell ref="U3:V3"/>
    <mergeCell ref="U26:V26"/>
    <mergeCell ref="B55:L56"/>
    <mergeCell ref="M3:N3"/>
    <mergeCell ref="M26:N26"/>
    <mergeCell ref="I3:J3"/>
    <mergeCell ref="I26:J26"/>
    <mergeCell ref="A27:B27"/>
    <mergeCell ref="A4:B4"/>
    <mergeCell ref="C3:D3"/>
    <mergeCell ref="E3:F3"/>
    <mergeCell ref="G3:H3"/>
    <mergeCell ref="C26:D26"/>
    <mergeCell ref="E26:F26"/>
    <mergeCell ref="G26:H26"/>
    <mergeCell ref="K3:L3"/>
    <mergeCell ref="K26:L26"/>
    <mergeCell ref="Q3:R3"/>
    <mergeCell ref="Q26:R26"/>
    <mergeCell ref="O3:P3"/>
    <mergeCell ref="O26:P26"/>
  </mergeCells>
  <hyperlinks>
    <hyperlink ref="A2" location="'CHAPTER 1'!A1" display="Back to Table of Contents" xr:uid="{52B32354-7F90-4DC4-B8C8-2462D1D3B49D}"/>
  </hyperlinks>
  <pageMargins left="0.7" right="0.7" top="0.75" bottom="0.75" header="0.3" footer="0.3"/>
  <pageSetup paperSize="9"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9">
    <tabColor theme="3" tint="0.59999389629810485"/>
    <pageSetUpPr fitToPage="1"/>
  </sheetPr>
  <dimension ref="A1:X61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40625" defaultRowHeight="15" x14ac:dyDescent="0.3"/>
  <cols>
    <col min="1" max="1" width="10.28515625" style="2" customWidth="1"/>
    <col min="2" max="2" width="11.140625" style="2" customWidth="1"/>
    <col min="3" max="3" width="10" style="2" bestFit="1" customWidth="1"/>
    <col min="4" max="4" width="11.85546875" style="2" customWidth="1"/>
    <col min="5" max="5" width="10" style="2" bestFit="1" customWidth="1"/>
    <col min="6" max="6" width="9.7109375" style="2" customWidth="1"/>
    <col min="7" max="7" width="10" style="2" bestFit="1" customWidth="1"/>
    <col min="8" max="8" width="11" style="2" customWidth="1"/>
    <col min="9" max="9" width="10" style="2" bestFit="1" customWidth="1"/>
    <col min="10" max="10" width="10.5703125" style="2" customWidth="1"/>
    <col min="11" max="11" width="10.28515625" style="2" customWidth="1"/>
    <col min="12" max="12" width="10.5703125" style="2" customWidth="1"/>
    <col min="13" max="13" width="11" style="2" bestFit="1" customWidth="1"/>
    <col min="14" max="14" width="11.28515625" style="2" customWidth="1"/>
    <col min="15" max="15" width="9.85546875" style="2" customWidth="1"/>
    <col min="16" max="16" width="11.28515625" style="2" customWidth="1"/>
    <col min="17" max="17" width="9.85546875" style="2" customWidth="1"/>
    <col min="18" max="18" width="11.28515625" style="2" customWidth="1"/>
    <col min="19" max="19" width="9.85546875" style="2" customWidth="1"/>
    <col min="20" max="20" width="11.28515625" style="2" customWidth="1"/>
    <col min="21" max="21" width="9.85546875" style="2" customWidth="1"/>
    <col min="22" max="22" width="11.28515625" style="2" customWidth="1"/>
    <col min="23" max="16384" width="9.140625" style="2"/>
  </cols>
  <sheetData>
    <row r="1" spans="1:24" s="16" customFormat="1" ht="18" x14ac:dyDescent="0.35">
      <c r="A1" s="14" t="s">
        <v>1098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4" x14ac:dyDescent="0.3">
      <c r="A2" s="288" t="s">
        <v>889</v>
      </c>
      <c r="B2" s="92"/>
      <c r="C2" s="92"/>
      <c r="D2" s="92"/>
      <c r="E2" s="92"/>
      <c r="F2" s="92"/>
      <c r="G2" s="92"/>
      <c r="H2" s="92"/>
      <c r="W2" s="17"/>
      <c r="X2" s="17"/>
    </row>
    <row r="3" spans="1:24" x14ac:dyDescent="0.3">
      <c r="A3" s="628"/>
      <c r="B3" s="93"/>
      <c r="C3" s="1080" t="s">
        <v>43</v>
      </c>
      <c r="D3" s="1082"/>
      <c r="E3" s="1080" t="s">
        <v>44</v>
      </c>
      <c r="F3" s="1082"/>
      <c r="G3" s="1080" t="s">
        <v>45</v>
      </c>
      <c r="H3" s="1082"/>
      <c r="I3" s="1080" t="s">
        <v>49</v>
      </c>
      <c r="J3" s="1082"/>
      <c r="K3" s="1080" t="s">
        <v>78</v>
      </c>
      <c r="L3" s="1082"/>
      <c r="M3" s="1080" t="s">
        <v>83</v>
      </c>
      <c r="N3" s="1082"/>
      <c r="O3" s="1080" t="s">
        <v>834</v>
      </c>
      <c r="P3" s="1082"/>
      <c r="Q3" s="1080" t="s">
        <v>991</v>
      </c>
      <c r="R3" s="1082"/>
      <c r="S3" s="1080" t="s">
        <v>1090</v>
      </c>
      <c r="T3" s="1082"/>
      <c r="U3" s="1080" t="s">
        <v>1091</v>
      </c>
      <c r="V3" s="1082"/>
    </row>
    <row r="4" spans="1:24" ht="60" x14ac:dyDescent="0.3">
      <c r="A4" s="1086" t="s">
        <v>77</v>
      </c>
      <c r="B4" s="1087"/>
      <c r="C4" s="479" t="s">
        <v>63</v>
      </c>
      <c r="D4" s="480" t="s">
        <v>62</v>
      </c>
      <c r="E4" s="479" t="s">
        <v>63</v>
      </c>
      <c r="F4" s="480" t="s">
        <v>62</v>
      </c>
      <c r="G4" s="479" t="s">
        <v>63</v>
      </c>
      <c r="H4" s="480" t="s">
        <v>62</v>
      </c>
      <c r="I4" s="479" t="s">
        <v>63</v>
      </c>
      <c r="J4" s="480" t="s">
        <v>62</v>
      </c>
      <c r="K4" s="479" t="s">
        <v>63</v>
      </c>
      <c r="L4" s="480" t="s">
        <v>62</v>
      </c>
      <c r="M4" s="479" t="s">
        <v>63</v>
      </c>
      <c r="N4" s="480" t="s">
        <v>62</v>
      </c>
      <c r="O4" s="479" t="s">
        <v>63</v>
      </c>
      <c r="P4" s="480" t="s">
        <v>62</v>
      </c>
      <c r="Q4" s="479" t="s">
        <v>63</v>
      </c>
      <c r="R4" s="480" t="s">
        <v>62</v>
      </c>
      <c r="S4" s="479" t="s">
        <v>63</v>
      </c>
      <c r="T4" s="480" t="s">
        <v>62</v>
      </c>
      <c r="U4" s="479" t="s">
        <v>63</v>
      </c>
      <c r="V4" s="480" t="s">
        <v>62</v>
      </c>
    </row>
    <row r="5" spans="1:24" x14ac:dyDescent="0.3">
      <c r="A5" s="80"/>
      <c r="B5" s="8" t="s">
        <v>47</v>
      </c>
      <c r="C5" s="459">
        <v>70</v>
      </c>
      <c r="D5" s="451">
        <v>32</v>
      </c>
      <c r="E5" s="465">
        <v>10</v>
      </c>
      <c r="F5" s="451">
        <v>4.4000000000000004</v>
      </c>
      <c r="G5" s="465">
        <v>40</v>
      </c>
      <c r="H5" s="451">
        <v>15.8</v>
      </c>
      <c r="I5" s="459">
        <v>20</v>
      </c>
      <c r="J5" s="451">
        <v>9.1</v>
      </c>
      <c r="K5" s="470">
        <v>40</v>
      </c>
      <c r="L5" s="471">
        <v>17.3</v>
      </c>
      <c r="M5" s="470">
        <v>60</v>
      </c>
      <c r="N5" s="471">
        <v>27.1</v>
      </c>
      <c r="O5" s="470">
        <v>40</v>
      </c>
      <c r="P5" s="471">
        <v>19.100000000000001</v>
      </c>
      <c r="Q5" s="470">
        <v>70</v>
      </c>
      <c r="R5" s="471">
        <v>27.8</v>
      </c>
      <c r="S5" s="470">
        <v>30</v>
      </c>
      <c r="T5" s="471">
        <v>11.8</v>
      </c>
      <c r="U5" s="470">
        <v>0</v>
      </c>
      <c r="V5" s="471" t="s">
        <v>992</v>
      </c>
    </row>
    <row r="6" spans="1:24" x14ac:dyDescent="0.3">
      <c r="A6" s="80"/>
      <c r="B6" s="8" t="s">
        <v>48</v>
      </c>
      <c r="C6" s="459">
        <v>30</v>
      </c>
      <c r="D6" s="451">
        <v>9.1</v>
      </c>
      <c r="E6" s="465">
        <v>50</v>
      </c>
      <c r="F6" s="451">
        <v>16.600000000000001</v>
      </c>
      <c r="G6" s="465">
        <v>50</v>
      </c>
      <c r="H6" s="451">
        <v>17</v>
      </c>
      <c r="I6" s="459">
        <v>50</v>
      </c>
      <c r="J6" s="451">
        <v>17.399999999999999</v>
      </c>
      <c r="K6" s="470">
        <v>100</v>
      </c>
      <c r="L6" s="471">
        <v>34.5</v>
      </c>
      <c r="M6" s="470">
        <v>30</v>
      </c>
      <c r="N6" s="471">
        <v>10</v>
      </c>
      <c r="O6" s="470">
        <v>10</v>
      </c>
      <c r="P6" s="471">
        <v>3.9</v>
      </c>
      <c r="Q6" s="470">
        <v>60</v>
      </c>
      <c r="R6" s="471">
        <v>16.899999999999999</v>
      </c>
      <c r="S6" s="470">
        <v>30</v>
      </c>
      <c r="T6" s="471">
        <v>10.1</v>
      </c>
      <c r="U6" s="470">
        <v>0</v>
      </c>
      <c r="V6" s="471" t="s">
        <v>992</v>
      </c>
    </row>
    <row r="7" spans="1:24" x14ac:dyDescent="0.3">
      <c r="A7" s="80"/>
      <c r="B7" s="8" t="s">
        <v>3</v>
      </c>
      <c r="C7" s="459">
        <v>90</v>
      </c>
      <c r="D7" s="451">
        <v>16.7</v>
      </c>
      <c r="E7" s="465">
        <v>30</v>
      </c>
      <c r="F7" s="451">
        <v>5.4</v>
      </c>
      <c r="G7" s="465">
        <v>100</v>
      </c>
      <c r="H7" s="451">
        <v>19.5</v>
      </c>
      <c r="I7" s="459">
        <v>40</v>
      </c>
      <c r="J7" s="451">
        <v>7.7</v>
      </c>
      <c r="K7" s="470">
        <v>110</v>
      </c>
      <c r="L7" s="471">
        <v>24</v>
      </c>
      <c r="M7" s="470">
        <v>80</v>
      </c>
      <c r="N7" s="471">
        <v>18.2</v>
      </c>
      <c r="O7" s="470">
        <v>50</v>
      </c>
      <c r="P7" s="471">
        <v>10.6</v>
      </c>
      <c r="Q7" s="470">
        <v>160</v>
      </c>
      <c r="R7" s="471">
        <v>36.299999999999997</v>
      </c>
      <c r="S7" s="470">
        <v>50</v>
      </c>
      <c r="T7" s="471">
        <v>11.1</v>
      </c>
      <c r="U7" s="470">
        <v>100</v>
      </c>
      <c r="V7" s="471">
        <v>32.1</v>
      </c>
    </row>
    <row r="8" spans="1:24" x14ac:dyDescent="0.3">
      <c r="A8" s="81"/>
      <c r="B8" s="82" t="s">
        <v>1</v>
      </c>
      <c r="C8" s="460">
        <v>50</v>
      </c>
      <c r="D8" s="452">
        <v>12.1</v>
      </c>
      <c r="E8" s="466">
        <v>100</v>
      </c>
      <c r="F8" s="452">
        <v>22.7</v>
      </c>
      <c r="G8" s="466">
        <v>130</v>
      </c>
      <c r="H8" s="452">
        <v>29.2</v>
      </c>
      <c r="I8" s="460">
        <v>60</v>
      </c>
      <c r="J8" s="452">
        <v>14.6</v>
      </c>
      <c r="K8" s="472">
        <v>70</v>
      </c>
      <c r="L8" s="473">
        <v>16.600000000000001</v>
      </c>
      <c r="M8" s="472">
        <v>50</v>
      </c>
      <c r="N8" s="473">
        <v>12.2</v>
      </c>
      <c r="O8" s="472">
        <v>120</v>
      </c>
      <c r="P8" s="473">
        <v>29.8</v>
      </c>
      <c r="Q8" s="472">
        <v>160</v>
      </c>
      <c r="R8" s="473">
        <v>39.4</v>
      </c>
      <c r="S8" s="472">
        <v>20</v>
      </c>
      <c r="T8" s="473">
        <v>5</v>
      </c>
      <c r="U8" s="472">
        <v>100</v>
      </c>
      <c r="V8" s="473">
        <v>17.600000000000001</v>
      </c>
    </row>
    <row r="9" spans="1:24" x14ac:dyDescent="0.3">
      <c r="A9" s="638"/>
      <c r="B9" s="92"/>
      <c r="C9" s="462"/>
      <c r="D9" s="458"/>
      <c r="E9" s="464"/>
      <c r="F9" s="458"/>
      <c r="G9" s="464"/>
      <c r="H9" s="458"/>
      <c r="I9" s="462"/>
      <c r="J9" s="458"/>
      <c r="K9" s="478"/>
      <c r="L9" s="454"/>
      <c r="M9" s="478"/>
      <c r="N9" s="454"/>
      <c r="O9" s="478"/>
      <c r="P9" s="454"/>
      <c r="Q9" s="478"/>
      <c r="R9" s="454"/>
      <c r="S9" s="478"/>
      <c r="T9" s="454"/>
      <c r="U9" s="478"/>
      <c r="V9" s="454"/>
    </row>
    <row r="10" spans="1:24" x14ac:dyDescent="0.3">
      <c r="A10" s="83" t="s">
        <v>38</v>
      </c>
      <c r="B10" s="83" t="s">
        <v>0</v>
      </c>
      <c r="C10" s="461">
        <v>240</v>
      </c>
      <c r="D10" s="453">
        <v>16.2</v>
      </c>
      <c r="E10" s="467">
        <v>180</v>
      </c>
      <c r="F10" s="453">
        <v>12.5</v>
      </c>
      <c r="G10" s="467">
        <v>320</v>
      </c>
      <c r="H10" s="453">
        <v>21.4</v>
      </c>
      <c r="I10" s="461">
        <v>170</v>
      </c>
      <c r="J10" s="453">
        <v>11.9</v>
      </c>
      <c r="K10" s="474">
        <v>330</v>
      </c>
      <c r="L10" s="475">
        <v>22.8</v>
      </c>
      <c r="M10" s="474">
        <v>230</v>
      </c>
      <c r="N10" s="475">
        <v>16.100000000000001</v>
      </c>
      <c r="O10" s="474">
        <v>220</v>
      </c>
      <c r="P10" s="475">
        <v>15.8</v>
      </c>
      <c r="Q10" s="474">
        <v>440</v>
      </c>
      <c r="R10" s="475">
        <v>31.3</v>
      </c>
      <c r="S10" s="474">
        <v>130</v>
      </c>
      <c r="T10" s="475">
        <v>9.1</v>
      </c>
      <c r="U10" s="474">
        <v>300</v>
      </c>
      <c r="V10" s="475">
        <v>19.3</v>
      </c>
    </row>
    <row r="11" spans="1:24" x14ac:dyDescent="0.3">
      <c r="A11" s="19"/>
      <c r="C11" s="462"/>
      <c r="D11" s="454"/>
      <c r="E11" s="464"/>
      <c r="F11" s="454"/>
      <c r="G11" s="464"/>
      <c r="H11" s="454"/>
      <c r="I11" s="462"/>
      <c r="J11" s="454"/>
      <c r="K11" s="464"/>
      <c r="L11" s="454"/>
      <c r="M11" s="464"/>
      <c r="N11" s="454"/>
      <c r="O11" s="464"/>
      <c r="P11" s="454"/>
      <c r="Q11" s="464"/>
      <c r="R11" s="454"/>
      <c r="S11" s="464"/>
      <c r="T11" s="454"/>
      <c r="U11" s="464"/>
      <c r="V11" s="454"/>
    </row>
    <row r="12" spans="1:24" x14ac:dyDescent="0.3">
      <c r="A12" s="80"/>
      <c r="B12" s="8" t="s">
        <v>47</v>
      </c>
      <c r="C12" s="459">
        <v>20</v>
      </c>
      <c r="D12" s="451">
        <v>16.600000000000001</v>
      </c>
      <c r="E12" s="465">
        <v>10</v>
      </c>
      <c r="F12" s="451">
        <v>11.8</v>
      </c>
      <c r="G12" s="465">
        <v>20</v>
      </c>
      <c r="H12" s="451">
        <v>16.3</v>
      </c>
      <c r="I12" s="459">
        <v>40</v>
      </c>
      <c r="J12" s="451">
        <v>49.4</v>
      </c>
      <c r="K12" s="470">
        <v>10</v>
      </c>
      <c r="L12" s="471">
        <v>5.9</v>
      </c>
      <c r="M12" s="470">
        <v>30</v>
      </c>
      <c r="N12" s="471">
        <v>27.9</v>
      </c>
      <c r="O12" s="470">
        <v>20</v>
      </c>
      <c r="P12" s="471">
        <v>17.8</v>
      </c>
      <c r="Q12" s="470">
        <v>20</v>
      </c>
      <c r="R12" s="471">
        <v>21.6</v>
      </c>
      <c r="S12" s="470">
        <v>10</v>
      </c>
      <c r="T12" s="471">
        <v>5.0999999999999996</v>
      </c>
      <c r="U12" s="470">
        <v>0</v>
      </c>
      <c r="V12" s="471" t="s">
        <v>992</v>
      </c>
    </row>
    <row r="13" spans="1:24" x14ac:dyDescent="0.3">
      <c r="A13" s="80"/>
      <c r="B13" s="8" t="s">
        <v>48</v>
      </c>
      <c r="C13" s="459">
        <v>20</v>
      </c>
      <c r="D13" s="451">
        <v>11</v>
      </c>
      <c r="E13" s="465">
        <v>0</v>
      </c>
      <c r="F13" s="451">
        <v>1.8</v>
      </c>
      <c r="G13" s="465">
        <v>40</v>
      </c>
      <c r="H13" s="451">
        <v>28.6</v>
      </c>
      <c r="I13" s="459">
        <v>10</v>
      </c>
      <c r="J13" s="451">
        <v>6.9</v>
      </c>
      <c r="K13" s="470">
        <v>60</v>
      </c>
      <c r="L13" s="471">
        <v>39.799999999999997</v>
      </c>
      <c r="M13" s="470">
        <v>50</v>
      </c>
      <c r="N13" s="471">
        <v>34</v>
      </c>
      <c r="O13" s="470">
        <v>20</v>
      </c>
      <c r="P13" s="471">
        <v>15.1</v>
      </c>
      <c r="Q13" s="470">
        <v>40</v>
      </c>
      <c r="R13" s="471">
        <v>25.3</v>
      </c>
      <c r="S13" s="470">
        <v>-10</v>
      </c>
      <c r="T13" s="471" t="s">
        <v>992</v>
      </c>
      <c r="U13" s="470">
        <v>0</v>
      </c>
      <c r="V13" s="471" t="s">
        <v>992</v>
      </c>
    </row>
    <row r="14" spans="1:24" x14ac:dyDescent="0.3">
      <c r="A14" s="80"/>
      <c r="B14" s="8" t="s">
        <v>3</v>
      </c>
      <c r="C14" s="459">
        <v>80</v>
      </c>
      <c r="D14" s="451">
        <v>17.899999999999999</v>
      </c>
      <c r="E14" s="465">
        <v>90</v>
      </c>
      <c r="F14" s="451">
        <v>22.8</v>
      </c>
      <c r="G14" s="465">
        <v>50</v>
      </c>
      <c r="H14" s="451">
        <v>12.2</v>
      </c>
      <c r="I14" s="459">
        <v>60</v>
      </c>
      <c r="J14" s="451">
        <v>16.100000000000001</v>
      </c>
      <c r="K14" s="470">
        <v>90</v>
      </c>
      <c r="L14" s="471">
        <v>23.5</v>
      </c>
      <c r="M14" s="470">
        <v>60</v>
      </c>
      <c r="N14" s="471">
        <v>16.2</v>
      </c>
      <c r="O14" s="470">
        <v>50</v>
      </c>
      <c r="P14" s="471">
        <v>12.5</v>
      </c>
      <c r="Q14" s="470">
        <v>100</v>
      </c>
      <c r="R14" s="471">
        <v>29.2</v>
      </c>
      <c r="S14" s="470">
        <v>10</v>
      </c>
      <c r="T14" s="471">
        <v>3.2</v>
      </c>
      <c r="U14" s="470">
        <v>100</v>
      </c>
      <c r="V14" s="471">
        <v>14.7</v>
      </c>
    </row>
    <row r="15" spans="1:24" x14ac:dyDescent="0.3">
      <c r="A15" s="81"/>
      <c r="B15" s="82" t="s">
        <v>1</v>
      </c>
      <c r="C15" s="460">
        <v>150</v>
      </c>
      <c r="D15" s="452">
        <v>19</v>
      </c>
      <c r="E15" s="466">
        <v>150</v>
      </c>
      <c r="F15" s="452">
        <v>19.399999999999999</v>
      </c>
      <c r="G15" s="466">
        <v>150</v>
      </c>
      <c r="H15" s="452">
        <v>18.8</v>
      </c>
      <c r="I15" s="460">
        <v>90</v>
      </c>
      <c r="J15" s="452">
        <v>11.7</v>
      </c>
      <c r="K15" s="472">
        <v>110</v>
      </c>
      <c r="L15" s="473">
        <v>14.4</v>
      </c>
      <c r="M15" s="472">
        <v>140</v>
      </c>
      <c r="N15" s="473">
        <v>19.899999999999999</v>
      </c>
      <c r="O15" s="472">
        <v>30</v>
      </c>
      <c r="P15" s="473">
        <v>5.0999999999999996</v>
      </c>
      <c r="Q15" s="472">
        <v>180</v>
      </c>
      <c r="R15" s="473">
        <v>28.8</v>
      </c>
      <c r="S15" s="472">
        <v>30</v>
      </c>
      <c r="T15" s="473">
        <v>5.2</v>
      </c>
      <c r="U15" s="472">
        <v>0</v>
      </c>
      <c r="V15" s="473" t="s">
        <v>992</v>
      </c>
    </row>
    <row r="16" spans="1:24" x14ac:dyDescent="0.3">
      <c r="A16" s="638"/>
      <c r="B16" s="92"/>
      <c r="C16" s="462"/>
      <c r="D16" s="458"/>
      <c r="E16" s="464"/>
      <c r="F16" s="458"/>
      <c r="G16" s="464"/>
      <c r="H16" s="458"/>
      <c r="I16" s="462"/>
      <c r="J16" s="458"/>
      <c r="K16" s="478"/>
      <c r="L16" s="454"/>
      <c r="M16" s="478"/>
      <c r="N16" s="454"/>
      <c r="O16" s="478"/>
      <c r="P16" s="454"/>
      <c r="Q16" s="478"/>
      <c r="R16" s="454"/>
      <c r="S16" s="478"/>
      <c r="T16" s="454"/>
      <c r="U16" s="478"/>
      <c r="V16" s="454"/>
    </row>
    <row r="17" spans="1:22" x14ac:dyDescent="0.3">
      <c r="A17" s="83" t="s">
        <v>37</v>
      </c>
      <c r="B17" s="83" t="s">
        <v>0</v>
      </c>
      <c r="C17" s="461">
        <v>270</v>
      </c>
      <c r="D17" s="453">
        <v>17.600000000000001</v>
      </c>
      <c r="E17" s="467">
        <v>250</v>
      </c>
      <c r="F17" s="453">
        <v>17.8</v>
      </c>
      <c r="G17" s="467">
        <v>270</v>
      </c>
      <c r="H17" s="453">
        <v>17.7</v>
      </c>
      <c r="I17" s="461">
        <v>200</v>
      </c>
      <c r="J17" s="453">
        <v>14.6</v>
      </c>
      <c r="K17" s="474">
        <v>270</v>
      </c>
      <c r="L17" s="475">
        <v>19</v>
      </c>
      <c r="M17" s="474">
        <v>280</v>
      </c>
      <c r="N17" s="475">
        <v>21.1</v>
      </c>
      <c r="O17" s="474">
        <v>120</v>
      </c>
      <c r="P17" s="475">
        <v>9.1999999999999993</v>
      </c>
      <c r="Q17" s="474">
        <v>340</v>
      </c>
      <c r="R17" s="475">
        <v>27.9</v>
      </c>
      <c r="S17" s="474">
        <v>40</v>
      </c>
      <c r="T17" s="475">
        <v>3.4</v>
      </c>
      <c r="U17" s="474">
        <v>200</v>
      </c>
      <c r="V17" s="475">
        <v>12.4</v>
      </c>
    </row>
    <row r="18" spans="1:22" x14ac:dyDescent="0.3">
      <c r="A18" s="19"/>
      <c r="C18" s="462"/>
      <c r="D18" s="454"/>
      <c r="E18" s="464"/>
      <c r="F18" s="454"/>
      <c r="G18" s="464"/>
      <c r="H18" s="454"/>
      <c r="I18" s="462"/>
      <c r="J18" s="454"/>
      <c r="K18" s="464"/>
      <c r="L18" s="454"/>
      <c r="M18" s="464"/>
      <c r="N18" s="454"/>
      <c r="O18" s="464"/>
      <c r="P18" s="454"/>
      <c r="Q18" s="464"/>
      <c r="R18" s="454"/>
      <c r="S18" s="464"/>
      <c r="T18" s="454"/>
      <c r="U18" s="464"/>
      <c r="V18" s="454"/>
    </row>
    <row r="19" spans="1:22" x14ac:dyDescent="0.3">
      <c r="A19" s="80"/>
      <c r="B19" s="8" t="s">
        <v>47</v>
      </c>
      <c r="C19" s="459">
        <v>90</v>
      </c>
      <c r="D19" s="451">
        <v>27.4</v>
      </c>
      <c r="E19" s="465">
        <v>20</v>
      </c>
      <c r="F19" s="451">
        <v>6.6</v>
      </c>
      <c r="G19" s="465">
        <v>50</v>
      </c>
      <c r="H19" s="451">
        <v>16</v>
      </c>
      <c r="I19" s="459">
        <v>60</v>
      </c>
      <c r="J19" s="451">
        <v>19.5</v>
      </c>
      <c r="K19" s="470">
        <v>50</v>
      </c>
      <c r="L19" s="471">
        <v>13.8</v>
      </c>
      <c r="M19" s="470">
        <v>90</v>
      </c>
      <c r="N19" s="471">
        <v>27.4</v>
      </c>
      <c r="O19" s="470">
        <v>60</v>
      </c>
      <c r="P19" s="471">
        <v>18.8</v>
      </c>
      <c r="Q19" s="470">
        <v>90</v>
      </c>
      <c r="R19" s="471">
        <v>26</v>
      </c>
      <c r="S19" s="470">
        <v>30</v>
      </c>
      <c r="T19" s="471">
        <v>9.6</v>
      </c>
      <c r="U19" s="470">
        <v>0</v>
      </c>
      <c r="V19" s="471" t="s">
        <v>992</v>
      </c>
    </row>
    <row r="20" spans="1:22" x14ac:dyDescent="0.3">
      <c r="A20" s="80"/>
      <c r="B20" s="8" t="s">
        <v>48</v>
      </c>
      <c r="C20" s="459">
        <v>50</v>
      </c>
      <c r="D20" s="451">
        <v>9.8000000000000007</v>
      </c>
      <c r="E20" s="465">
        <v>50</v>
      </c>
      <c r="F20" s="451">
        <v>11.1</v>
      </c>
      <c r="G20" s="465">
        <v>100</v>
      </c>
      <c r="H20" s="451">
        <v>21</v>
      </c>
      <c r="I20" s="459">
        <v>60</v>
      </c>
      <c r="J20" s="451">
        <v>13.7</v>
      </c>
      <c r="K20" s="470">
        <v>160</v>
      </c>
      <c r="L20" s="471">
        <v>36.299999999999997</v>
      </c>
      <c r="M20" s="470">
        <v>80</v>
      </c>
      <c r="N20" s="471">
        <v>18.2</v>
      </c>
      <c r="O20" s="470">
        <v>40</v>
      </c>
      <c r="P20" s="471">
        <v>7.5</v>
      </c>
      <c r="Q20" s="470">
        <v>90</v>
      </c>
      <c r="R20" s="471">
        <v>19.5</v>
      </c>
      <c r="S20" s="470">
        <v>20</v>
      </c>
      <c r="T20" s="471">
        <v>5.0999999999999996</v>
      </c>
      <c r="U20" s="470">
        <v>100</v>
      </c>
      <c r="V20" s="471">
        <v>15.6</v>
      </c>
    </row>
    <row r="21" spans="1:22" x14ac:dyDescent="0.3">
      <c r="A21" s="80"/>
      <c r="B21" s="8" t="s">
        <v>3</v>
      </c>
      <c r="C21" s="459">
        <v>170</v>
      </c>
      <c r="D21" s="451">
        <v>17.2</v>
      </c>
      <c r="E21" s="465">
        <v>120</v>
      </c>
      <c r="F21" s="451">
        <v>13.1</v>
      </c>
      <c r="G21" s="465">
        <v>150</v>
      </c>
      <c r="H21" s="451">
        <v>16.100000000000001</v>
      </c>
      <c r="I21" s="459">
        <v>100</v>
      </c>
      <c r="J21" s="451">
        <v>11.4</v>
      </c>
      <c r="K21" s="470">
        <v>210</v>
      </c>
      <c r="L21" s="471">
        <v>23.8</v>
      </c>
      <c r="M21" s="470">
        <v>140</v>
      </c>
      <c r="N21" s="471">
        <v>17.3</v>
      </c>
      <c r="O21" s="470">
        <v>100</v>
      </c>
      <c r="P21" s="471">
        <v>11.4</v>
      </c>
      <c r="Q21" s="470">
        <v>260</v>
      </c>
      <c r="R21" s="471">
        <v>33.299999999999997</v>
      </c>
      <c r="S21" s="470">
        <v>60</v>
      </c>
      <c r="T21" s="471">
        <v>7.6</v>
      </c>
      <c r="U21" s="470">
        <v>200</v>
      </c>
      <c r="V21" s="471">
        <v>24.2</v>
      </c>
    </row>
    <row r="22" spans="1:22" x14ac:dyDescent="0.3">
      <c r="A22" s="81"/>
      <c r="B22" s="82" t="s">
        <v>1</v>
      </c>
      <c r="C22" s="460">
        <v>210</v>
      </c>
      <c r="D22" s="452">
        <v>16.5</v>
      </c>
      <c r="E22" s="466">
        <v>240</v>
      </c>
      <c r="F22" s="452">
        <v>20.6</v>
      </c>
      <c r="G22" s="466">
        <v>280</v>
      </c>
      <c r="H22" s="452">
        <v>22.5</v>
      </c>
      <c r="I22" s="460">
        <v>150</v>
      </c>
      <c r="J22" s="452">
        <v>12.8</v>
      </c>
      <c r="K22" s="472">
        <v>190</v>
      </c>
      <c r="L22" s="473">
        <v>15.2</v>
      </c>
      <c r="M22" s="472">
        <v>190</v>
      </c>
      <c r="N22" s="473">
        <v>17</v>
      </c>
      <c r="O22" s="472">
        <v>150</v>
      </c>
      <c r="P22" s="473">
        <v>14</v>
      </c>
      <c r="Q22" s="472">
        <v>340</v>
      </c>
      <c r="R22" s="473">
        <v>32.9</v>
      </c>
      <c r="S22" s="472">
        <v>50</v>
      </c>
      <c r="T22" s="473">
        <v>5.0999999999999996</v>
      </c>
      <c r="U22" s="472">
        <v>100</v>
      </c>
      <c r="V22" s="473">
        <v>11.8</v>
      </c>
    </row>
    <row r="23" spans="1:22" x14ac:dyDescent="0.3">
      <c r="A23" s="638"/>
      <c r="B23" s="92"/>
      <c r="C23" s="462"/>
      <c r="D23" s="458"/>
      <c r="E23" s="464"/>
      <c r="F23" s="458"/>
      <c r="G23" s="464"/>
      <c r="H23" s="458"/>
      <c r="I23" s="462"/>
      <c r="J23" s="458"/>
      <c r="K23" s="478"/>
      <c r="L23" s="454"/>
      <c r="M23" s="478"/>
      <c r="N23" s="454"/>
      <c r="O23" s="478"/>
      <c r="P23" s="454"/>
      <c r="Q23" s="478"/>
      <c r="R23" s="454"/>
      <c r="S23" s="478"/>
      <c r="T23" s="454"/>
      <c r="U23" s="478"/>
      <c r="V23" s="454"/>
    </row>
    <row r="24" spans="1:22" x14ac:dyDescent="0.3">
      <c r="A24" s="84" t="s">
        <v>19</v>
      </c>
      <c r="B24" s="84" t="s">
        <v>0</v>
      </c>
      <c r="C24" s="463">
        <v>510</v>
      </c>
      <c r="D24" s="455">
        <v>16.899999999999999</v>
      </c>
      <c r="E24" s="468">
        <v>440</v>
      </c>
      <c r="F24" s="455">
        <v>15.1</v>
      </c>
      <c r="G24" s="468">
        <v>590</v>
      </c>
      <c r="H24" s="455">
        <v>19.5</v>
      </c>
      <c r="I24" s="463">
        <v>370</v>
      </c>
      <c r="J24" s="455">
        <v>13.2</v>
      </c>
      <c r="K24" s="476">
        <v>600</v>
      </c>
      <c r="L24" s="477">
        <v>20.9</v>
      </c>
      <c r="M24" s="476">
        <v>510</v>
      </c>
      <c r="N24" s="477">
        <v>18.600000000000001</v>
      </c>
      <c r="O24" s="476">
        <v>340</v>
      </c>
      <c r="P24" s="477">
        <v>12.7</v>
      </c>
      <c r="Q24" s="476">
        <v>780</v>
      </c>
      <c r="R24" s="477">
        <v>29.7</v>
      </c>
      <c r="S24" s="476">
        <v>170</v>
      </c>
      <c r="T24" s="477">
        <v>6.4</v>
      </c>
      <c r="U24" s="476">
        <v>400</v>
      </c>
      <c r="V24" s="477">
        <v>16.100000000000001</v>
      </c>
    </row>
    <row r="25" spans="1:22" x14ac:dyDescent="0.3">
      <c r="A25" s="94"/>
      <c r="B25" s="92"/>
      <c r="C25" s="462"/>
      <c r="D25" s="456"/>
      <c r="E25" s="462"/>
      <c r="F25" s="456"/>
      <c r="G25" s="462"/>
      <c r="H25" s="456"/>
      <c r="I25" s="462"/>
      <c r="J25" s="456"/>
      <c r="K25" s="469"/>
      <c r="L25" s="457"/>
      <c r="M25" s="469"/>
      <c r="N25" s="457"/>
      <c r="O25" s="469"/>
      <c r="P25" s="457"/>
      <c r="Q25" s="469"/>
      <c r="R25" s="457"/>
      <c r="S25" s="469"/>
      <c r="T25" s="457"/>
      <c r="U25" s="469"/>
      <c r="V25" s="457"/>
    </row>
    <row r="26" spans="1:22" x14ac:dyDescent="0.3">
      <c r="A26" s="19"/>
      <c r="B26" s="85"/>
      <c r="C26" s="1080" t="s">
        <v>43</v>
      </c>
      <c r="D26" s="1082"/>
      <c r="E26" s="1080" t="s">
        <v>44</v>
      </c>
      <c r="F26" s="1082"/>
      <c r="G26" s="1080" t="s">
        <v>45</v>
      </c>
      <c r="H26" s="1082"/>
      <c r="I26" s="1080" t="s">
        <v>49</v>
      </c>
      <c r="J26" s="1082"/>
      <c r="K26" s="1078" t="s">
        <v>78</v>
      </c>
      <c r="L26" s="1079"/>
      <c r="M26" s="1080" t="s">
        <v>83</v>
      </c>
      <c r="N26" s="1082"/>
      <c r="O26" s="1080" t="s">
        <v>834</v>
      </c>
      <c r="P26" s="1082"/>
      <c r="Q26" s="1080" t="s">
        <v>991</v>
      </c>
      <c r="R26" s="1082"/>
      <c r="S26" s="1080" t="s">
        <v>1090</v>
      </c>
      <c r="T26" s="1082"/>
      <c r="U26" s="1080" t="s">
        <v>1094</v>
      </c>
      <c r="V26" s="1082"/>
    </row>
    <row r="27" spans="1:22" ht="60" x14ac:dyDescent="0.3">
      <c r="A27" s="1084" t="s">
        <v>65</v>
      </c>
      <c r="B27" s="1085"/>
      <c r="C27" s="479" t="s">
        <v>63</v>
      </c>
      <c r="D27" s="480" t="s">
        <v>62</v>
      </c>
      <c r="E27" s="479" t="s">
        <v>63</v>
      </c>
      <c r="F27" s="480" t="s">
        <v>62</v>
      </c>
      <c r="G27" s="479" t="s">
        <v>63</v>
      </c>
      <c r="H27" s="480" t="s">
        <v>62</v>
      </c>
      <c r="I27" s="479" t="s">
        <v>63</v>
      </c>
      <c r="J27" s="480" t="s">
        <v>62</v>
      </c>
      <c r="K27" s="479" t="s">
        <v>63</v>
      </c>
      <c r="L27" s="480" t="s">
        <v>62</v>
      </c>
      <c r="M27" s="479" t="s">
        <v>63</v>
      </c>
      <c r="N27" s="480" t="s">
        <v>62</v>
      </c>
      <c r="O27" s="479" t="s">
        <v>63</v>
      </c>
      <c r="P27" s="480" t="s">
        <v>62</v>
      </c>
      <c r="Q27" s="479" t="s">
        <v>63</v>
      </c>
      <c r="R27" s="480" t="s">
        <v>62</v>
      </c>
      <c r="S27" s="479" t="s">
        <v>63</v>
      </c>
      <c r="T27" s="480" t="s">
        <v>62</v>
      </c>
      <c r="U27" s="479" t="s">
        <v>63</v>
      </c>
      <c r="V27" s="480" t="s">
        <v>62</v>
      </c>
    </row>
    <row r="28" spans="1:22" x14ac:dyDescent="0.3">
      <c r="A28" s="80"/>
      <c r="B28" s="8" t="s">
        <v>47</v>
      </c>
      <c r="C28" s="459">
        <v>50</v>
      </c>
      <c r="D28" s="451">
        <v>35.6</v>
      </c>
      <c r="E28" s="465">
        <v>0</v>
      </c>
      <c r="F28" s="451">
        <v>0.3</v>
      </c>
      <c r="G28" s="465">
        <v>30</v>
      </c>
      <c r="H28" s="451">
        <v>25.1</v>
      </c>
      <c r="I28" s="459">
        <v>30</v>
      </c>
      <c r="J28" s="451">
        <v>26.8</v>
      </c>
      <c r="K28" s="470">
        <v>40</v>
      </c>
      <c r="L28" s="471">
        <v>30</v>
      </c>
      <c r="M28" s="470">
        <v>30</v>
      </c>
      <c r="N28" s="471">
        <v>23</v>
      </c>
      <c r="O28" s="470">
        <v>30</v>
      </c>
      <c r="P28" s="471">
        <v>18.8</v>
      </c>
      <c r="Q28" s="470">
        <v>50</v>
      </c>
      <c r="R28" s="471">
        <v>37.1</v>
      </c>
      <c r="S28" s="470">
        <v>10</v>
      </c>
      <c r="T28" s="471">
        <v>9.4</v>
      </c>
      <c r="U28" s="470">
        <v>0</v>
      </c>
      <c r="V28" s="471" t="s">
        <v>992</v>
      </c>
    </row>
    <row r="29" spans="1:22" x14ac:dyDescent="0.3">
      <c r="A29" s="80"/>
      <c r="B29" s="8" t="s">
        <v>48</v>
      </c>
      <c r="C29" s="459">
        <v>30</v>
      </c>
      <c r="D29" s="451">
        <v>20</v>
      </c>
      <c r="E29" s="465">
        <v>40</v>
      </c>
      <c r="F29" s="451">
        <v>24.3</v>
      </c>
      <c r="G29" s="465">
        <v>50</v>
      </c>
      <c r="H29" s="451">
        <v>24.4</v>
      </c>
      <c r="I29" s="459">
        <v>20</v>
      </c>
      <c r="J29" s="451">
        <v>15</v>
      </c>
      <c r="K29" s="470">
        <v>70</v>
      </c>
      <c r="L29" s="471">
        <v>40.799999999999997</v>
      </c>
      <c r="M29" s="470">
        <v>30</v>
      </c>
      <c r="N29" s="471">
        <v>17.5</v>
      </c>
      <c r="O29" s="470">
        <v>4</v>
      </c>
      <c r="P29" s="471">
        <v>2.1</v>
      </c>
      <c r="Q29" s="470">
        <v>48</v>
      </c>
      <c r="R29" s="471">
        <v>25.1</v>
      </c>
      <c r="S29" s="470">
        <v>10</v>
      </c>
      <c r="T29" s="471">
        <v>5.9</v>
      </c>
      <c r="U29" s="470">
        <v>0</v>
      </c>
      <c r="V29" s="471" t="s">
        <v>992</v>
      </c>
    </row>
    <row r="30" spans="1:22" x14ac:dyDescent="0.3">
      <c r="A30" s="80"/>
      <c r="B30" s="8" t="s">
        <v>3</v>
      </c>
      <c r="C30" s="459">
        <v>60</v>
      </c>
      <c r="D30" s="451">
        <v>20.5</v>
      </c>
      <c r="E30" s="465">
        <v>20</v>
      </c>
      <c r="F30" s="451">
        <v>6.9</v>
      </c>
      <c r="G30" s="465">
        <v>70</v>
      </c>
      <c r="H30" s="451">
        <v>24.8</v>
      </c>
      <c r="I30" s="459">
        <v>20</v>
      </c>
      <c r="J30" s="451">
        <v>7.6</v>
      </c>
      <c r="K30" s="470">
        <v>50</v>
      </c>
      <c r="L30" s="471">
        <v>17.8</v>
      </c>
      <c r="M30" s="470">
        <v>50</v>
      </c>
      <c r="N30" s="471">
        <v>20.100000000000001</v>
      </c>
      <c r="O30" s="470">
        <v>40</v>
      </c>
      <c r="P30" s="471">
        <v>16.600000000000001</v>
      </c>
      <c r="Q30" s="470">
        <v>60</v>
      </c>
      <c r="R30" s="471">
        <v>23</v>
      </c>
      <c r="S30" s="470">
        <v>20</v>
      </c>
      <c r="T30" s="471">
        <v>6.3</v>
      </c>
      <c r="U30" s="470">
        <v>100</v>
      </c>
      <c r="V30" s="471">
        <v>24.6</v>
      </c>
    </row>
    <row r="31" spans="1:22" x14ac:dyDescent="0.3">
      <c r="A31" s="81"/>
      <c r="B31" s="82" t="s">
        <v>1</v>
      </c>
      <c r="C31" s="460">
        <v>30</v>
      </c>
      <c r="D31" s="452">
        <v>13.8</v>
      </c>
      <c r="E31" s="466">
        <v>30</v>
      </c>
      <c r="F31" s="452">
        <v>15.8</v>
      </c>
      <c r="G31" s="466">
        <v>70</v>
      </c>
      <c r="H31" s="452">
        <v>31.3</v>
      </c>
      <c r="I31" s="460">
        <v>30</v>
      </c>
      <c r="J31" s="452">
        <v>14.2</v>
      </c>
      <c r="K31" s="472">
        <v>10</v>
      </c>
      <c r="L31" s="473">
        <v>7.2</v>
      </c>
      <c r="M31" s="472">
        <v>50</v>
      </c>
      <c r="N31" s="473">
        <v>28.9</v>
      </c>
      <c r="O31" s="472">
        <v>90</v>
      </c>
      <c r="P31" s="473">
        <v>54.7</v>
      </c>
      <c r="Q31" s="472">
        <v>60</v>
      </c>
      <c r="R31" s="473">
        <v>31.1</v>
      </c>
      <c r="S31" s="472">
        <v>20</v>
      </c>
      <c r="T31" s="473">
        <v>11.6</v>
      </c>
      <c r="U31" s="472">
        <v>0</v>
      </c>
      <c r="V31" s="473" t="s">
        <v>992</v>
      </c>
    </row>
    <row r="32" spans="1:22" x14ac:dyDescent="0.3">
      <c r="A32" s="638"/>
      <c r="B32" s="92"/>
      <c r="C32" s="462"/>
      <c r="D32" s="458"/>
      <c r="E32" s="464"/>
      <c r="F32" s="458"/>
      <c r="G32" s="464"/>
      <c r="H32" s="458"/>
      <c r="I32" s="462"/>
      <c r="J32" s="458"/>
      <c r="K32" s="478"/>
      <c r="L32" s="454"/>
      <c r="M32" s="478"/>
      <c r="N32" s="454"/>
      <c r="O32" s="478"/>
      <c r="P32" s="454"/>
      <c r="Q32" s="478"/>
      <c r="R32" s="454"/>
      <c r="S32" s="478"/>
      <c r="T32" s="454"/>
      <c r="U32" s="478"/>
      <c r="V32" s="454"/>
    </row>
    <row r="33" spans="1:22" x14ac:dyDescent="0.3">
      <c r="A33" s="83" t="s">
        <v>38</v>
      </c>
      <c r="B33" s="83" t="s">
        <v>0</v>
      </c>
      <c r="C33" s="461">
        <v>170</v>
      </c>
      <c r="D33" s="453">
        <v>21.3</v>
      </c>
      <c r="E33" s="467">
        <v>100</v>
      </c>
      <c r="F33" s="453">
        <v>11.7</v>
      </c>
      <c r="G33" s="467">
        <v>210</v>
      </c>
      <c r="H33" s="453">
        <v>26.4</v>
      </c>
      <c r="I33" s="461">
        <v>110</v>
      </c>
      <c r="J33" s="453">
        <v>14.3</v>
      </c>
      <c r="K33" s="474">
        <v>170</v>
      </c>
      <c r="L33" s="475">
        <v>22.3</v>
      </c>
      <c r="M33" s="474">
        <v>160</v>
      </c>
      <c r="N33" s="475">
        <v>22.1</v>
      </c>
      <c r="O33" s="474">
        <v>160</v>
      </c>
      <c r="P33" s="475">
        <v>21.6</v>
      </c>
      <c r="Q33" s="474">
        <v>210</v>
      </c>
      <c r="R33" s="475">
        <v>28.1</v>
      </c>
      <c r="S33" s="474">
        <v>60</v>
      </c>
      <c r="T33" s="688">
        <v>8</v>
      </c>
      <c r="U33" s="474">
        <v>100</v>
      </c>
      <c r="V33" s="475">
        <v>14.4</v>
      </c>
    </row>
    <row r="34" spans="1:22" x14ac:dyDescent="0.3">
      <c r="A34" s="19"/>
      <c r="C34" s="462"/>
      <c r="D34" s="458"/>
      <c r="E34" s="464"/>
      <c r="F34" s="458"/>
      <c r="G34" s="464"/>
      <c r="H34" s="458"/>
      <c r="I34" s="462"/>
      <c r="J34" s="458"/>
      <c r="K34" s="478"/>
      <c r="L34" s="454"/>
      <c r="M34" s="478"/>
      <c r="N34" s="454"/>
      <c r="O34" s="478"/>
      <c r="P34" s="454"/>
      <c r="Q34" s="478"/>
      <c r="R34" s="454"/>
      <c r="S34" s="478"/>
      <c r="T34" s="454"/>
      <c r="U34" s="478"/>
      <c r="V34" s="454"/>
    </row>
    <row r="35" spans="1:22" x14ac:dyDescent="0.3">
      <c r="A35" s="80"/>
      <c r="B35" s="8" t="s">
        <v>47</v>
      </c>
      <c r="C35" s="459">
        <v>20</v>
      </c>
      <c r="D35" s="451">
        <v>57.1</v>
      </c>
      <c r="E35" s="465">
        <v>10</v>
      </c>
      <c r="F35" s="451">
        <v>15</v>
      </c>
      <c r="G35" s="465">
        <v>1</v>
      </c>
      <c r="H35" s="451">
        <v>5.9</v>
      </c>
      <c r="I35" s="459">
        <v>30</v>
      </c>
      <c r="J35" s="451">
        <v>75.8</v>
      </c>
      <c r="K35" s="470">
        <v>4</v>
      </c>
      <c r="L35" s="471">
        <v>9.5</v>
      </c>
      <c r="M35" s="470">
        <v>20</v>
      </c>
      <c r="N35" s="471">
        <v>34</v>
      </c>
      <c r="O35" s="470">
        <v>1</v>
      </c>
      <c r="P35" s="471">
        <v>2.6</v>
      </c>
      <c r="Q35" s="470">
        <v>4.5</v>
      </c>
      <c r="R35" s="471">
        <v>9.6999999999999993</v>
      </c>
      <c r="S35" s="470">
        <v>10</v>
      </c>
      <c r="T35" s="471">
        <v>27.5</v>
      </c>
      <c r="U35" s="470">
        <v>0</v>
      </c>
      <c r="V35" s="471" t="s">
        <v>992</v>
      </c>
    </row>
    <row r="36" spans="1:22" x14ac:dyDescent="0.3">
      <c r="A36" s="80"/>
      <c r="B36" s="8" t="s">
        <v>48</v>
      </c>
      <c r="C36" s="459">
        <v>10</v>
      </c>
      <c r="D36" s="451">
        <v>14.3</v>
      </c>
      <c r="E36" s="465">
        <v>0</v>
      </c>
      <c r="F36" s="451">
        <v>1.3</v>
      </c>
      <c r="G36" s="465">
        <v>20</v>
      </c>
      <c r="H36" s="451">
        <v>27.4</v>
      </c>
      <c r="I36" s="482">
        <v>-10</v>
      </c>
      <c r="J36" s="483" t="s">
        <v>835</v>
      </c>
      <c r="K36" s="470">
        <v>40</v>
      </c>
      <c r="L36" s="471">
        <v>63</v>
      </c>
      <c r="M36" s="470">
        <v>20</v>
      </c>
      <c r="N36" s="471">
        <v>27.4</v>
      </c>
      <c r="O36" s="470">
        <v>20</v>
      </c>
      <c r="P36" s="471">
        <v>35.6</v>
      </c>
      <c r="Q36" s="470">
        <v>20</v>
      </c>
      <c r="R36" s="471">
        <v>32.799999999999997</v>
      </c>
      <c r="S36" s="470">
        <v>-10</v>
      </c>
      <c r="T36" s="471" t="s">
        <v>992</v>
      </c>
      <c r="U36" s="470">
        <v>0</v>
      </c>
      <c r="V36" s="471" t="s">
        <v>992</v>
      </c>
    </row>
    <row r="37" spans="1:22" x14ac:dyDescent="0.3">
      <c r="A37" s="80"/>
      <c r="B37" s="8" t="s">
        <v>3</v>
      </c>
      <c r="C37" s="459">
        <v>40</v>
      </c>
      <c r="D37" s="451">
        <v>19.100000000000001</v>
      </c>
      <c r="E37" s="465">
        <v>30</v>
      </c>
      <c r="F37" s="451">
        <v>20.6</v>
      </c>
      <c r="G37" s="465">
        <v>20</v>
      </c>
      <c r="H37" s="451">
        <v>12.8</v>
      </c>
      <c r="I37" s="459">
        <v>30</v>
      </c>
      <c r="J37" s="451">
        <v>17.2</v>
      </c>
      <c r="K37" s="470">
        <v>50</v>
      </c>
      <c r="L37" s="471">
        <v>33.299999999999997</v>
      </c>
      <c r="M37" s="470">
        <v>30</v>
      </c>
      <c r="N37" s="471">
        <v>20.3</v>
      </c>
      <c r="O37" s="470">
        <v>20</v>
      </c>
      <c r="P37" s="471">
        <v>15.9</v>
      </c>
      <c r="Q37" s="470">
        <v>20</v>
      </c>
      <c r="R37" s="471">
        <v>13.3</v>
      </c>
      <c r="S37" s="470">
        <v>0</v>
      </c>
      <c r="T37" s="471" t="s">
        <v>992</v>
      </c>
      <c r="U37" s="470">
        <v>0</v>
      </c>
      <c r="V37" s="471" t="s">
        <v>992</v>
      </c>
    </row>
    <row r="38" spans="1:22" x14ac:dyDescent="0.3">
      <c r="A38" s="81"/>
      <c r="B38" s="82" t="s">
        <v>1</v>
      </c>
      <c r="C38" s="460">
        <v>40</v>
      </c>
      <c r="D38" s="452">
        <v>11.7</v>
      </c>
      <c r="E38" s="466">
        <v>50</v>
      </c>
      <c r="F38" s="452">
        <v>19.2</v>
      </c>
      <c r="G38" s="466">
        <v>100</v>
      </c>
      <c r="H38" s="452">
        <v>38</v>
      </c>
      <c r="I38" s="460">
        <v>10</v>
      </c>
      <c r="J38" s="452">
        <v>1.9</v>
      </c>
      <c r="K38" s="472">
        <v>20</v>
      </c>
      <c r="L38" s="473">
        <v>8.1999999999999993</v>
      </c>
      <c r="M38" s="472">
        <v>20</v>
      </c>
      <c r="N38" s="473">
        <v>9</v>
      </c>
      <c r="O38" s="472">
        <v>20</v>
      </c>
      <c r="P38" s="473">
        <v>10.7</v>
      </c>
      <c r="Q38" s="472">
        <v>50</v>
      </c>
      <c r="R38" s="473">
        <v>26.9</v>
      </c>
      <c r="S38" s="472">
        <v>0</v>
      </c>
      <c r="T38" s="473" t="s">
        <v>992</v>
      </c>
      <c r="U38" s="472">
        <v>0</v>
      </c>
      <c r="V38" s="473" t="s">
        <v>992</v>
      </c>
    </row>
    <row r="39" spans="1:22" x14ac:dyDescent="0.3">
      <c r="A39" s="638"/>
      <c r="B39" s="92"/>
      <c r="C39" s="462"/>
      <c r="D39" s="458"/>
      <c r="E39" s="464"/>
      <c r="F39" s="458"/>
      <c r="G39" s="464"/>
      <c r="H39" s="458"/>
      <c r="I39" s="462"/>
      <c r="J39" s="458"/>
      <c r="K39" s="478"/>
      <c r="L39" s="454"/>
      <c r="M39" s="478"/>
      <c r="N39" s="454"/>
      <c r="O39" s="478"/>
      <c r="P39" s="454"/>
      <c r="Q39" s="478"/>
      <c r="R39" s="454"/>
      <c r="S39" s="478"/>
      <c r="T39" s="454"/>
      <c r="U39" s="478"/>
      <c r="V39" s="454"/>
    </row>
    <row r="40" spans="1:22" x14ac:dyDescent="0.3">
      <c r="A40" s="83" t="s">
        <v>37</v>
      </c>
      <c r="B40" s="83" t="s">
        <v>0</v>
      </c>
      <c r="C40" s="461">
        <v>100</v>
      </c>
      <c r="D40" s="453">
        <v>17</v>
      </c>
      <c r="E40" s="467">
        <v>90</v>
      </c>
      <c r="F40" s="453">
        <v>16.8</v>
      </c>
      <c r="G40" s="467">
        <v>150</v>
      </c>
      <c r="H40" s="453">
        <v>26.4</v>
      </c>
      <c r="I40" s="461">
        <v>50</v>
      </c>
      <c r="J40" s="453">
        <v>9.6999999999999993</v>
      </c>
      <c r="K40" s="474">
        <v>110</v>
      </c>
      <c r="L40" s="475">
        <v>21.8</v>
      </c>
      <c r="M40" s="474">
        <v>80</v>
      </c>
      <c r="N40" s="475">
        <v>17.100000000000001</v>
      </c>
      <c r="O40" s="474">
        <v>70</v>
      </c>
      <c r="P40" s="475">
        <v>14.9</v>
      </c>
      <c r="Q40" s="474">
        <v>100</v>
      </c>
      <c r="R40" s="475">
        <v>21.9</v>
      </c>
      <c r="S40" s="474">
        <v>10</v>
      </c>
      <c r="T40" s="475">
        <v>2.2999999999999998</v>
      </c>
      <c r="U40" s="474">
        <v>100</v>
      </c>
      <c r="V40" s="475">
        <v>13.7</v>
      </c>
    </row>
    <row r="41" spans="1:22" x14ac:dyDescent="0.3">
      <c r="A41" s="19"/>
      <c r="B41" s="85"/>
      <c r="C41" s="462"/>
      <c r="D41" s="454"/>
      <c r="E41" s="464"/>
      <c r="F41" s="454"/>
      <c r="G41" s="464"/>
      <c r="H41" s="454"/>
      <c r="I41" s="462"/>
      <c r="J41" s="454"/>
      <c r="K41" s="464"/>
      <c r="L41" s="458"/>
      <c r="M41" s="464"/>
      <c r="N41" s="458"/>
      <c r="O41" s="464"/>
      <c r="P41" s="458"/>
      <c r="Q41" s="464"/>
      <c r="R41" s="458"/>
      <c r="S41" s="464"/>
      <c r="T41" s="458"/>
      <c r="U41" s="464"/>
      <c r="V41" s="458"/>
    </row>
    <row r="42" spans="1:22" x14ac:dyDescent="0.3">
      <c r="A42" s="80"/>
      <c r="B42" s="8" t="s">
        <v>47</v>
      </c>
      <c r="C42" s="459">
        <v>70</v>
      </c>
      <c r="D42" s="451">
        <v>39.799999999999997</v>
      </c>
      <c r="E42" s="465">
        <v>10</v>
      </c>
      <c r="F42" s="451">
        <v>3.5</v>
      </c>
      <c r="G42" s="465">
        <v>40</v>
      </c>
      <c r="H42" s="451">
        <v>20.6</v>
      </c>
      <c r="I42" s="459">
        <v>60</v>
      </c>
      <c r="J42" s="451">
        <v>36.799999999999997</v>
      </c>
      <c r="K42" s="470">
        <v>40</v>
      </c>
      <c r="L42" s="471">
        <v>25</v>
      </c>
      <c r="M42" s="470">
        <v>50</v>
      </c>
      <c r="N42" s="471">
        <v>25.6</v>
      </c>
      <c r="O42" s="470">
        <v>30</v>
      </c>
      <c r="P42" s="471">
        <v>15.3</v>
      </c>
      <c r="Q42" s="470">
        <v>60</v>
      </c>
      <c r="R42" s="471">
        <v>30.3</v>
      </c>
      <c r="S42" s="470">
        <v>20</v>
      </c>
      <c r="T42" s="471">
        <v>13.5</v>
      </c>
      <c r="U42" s="470">
        <v>0</v>
      </c>
      <c r="V42" s="471" t="s">
        <v>992</v>
      </c>
    </row>
    <row r="43" spans="1:22" x14ac:dyDescent="0.3">
      <c r="A43" s="80"/>
      <c r="B43" s="8" t="s">
        <v>48</v>
      </c>
      <c r="C43" s="459">
        <v>40</v>
      </c>
      <c r="D43" s="451">
        <v>18.2</v>
      </c>
      <c r="E43" s="465">
        <v>40</v>
      </c>
      <c r="F43" s="451">
        <v>17.2</v>
      </c>
      <c r="G43" s="465">
        <v>70</v>
      </c>
      <c r="H43" s="451">
        <v>25.2</v>
      </c>
      <c r="I43" s="459">
        <v>20</v>
      </c>
      <c r="J43" s="451">
        <v>7.4</v>
      </c>
      <c r="K43" s="470">
        <v>110</v>
      </c>
      <c r="L43" s="471">
        <v>46.5</v>
      </c>
      <c r="M43" s="470">
        <v>50</v>
      </c>
      <c r="N43" s="471">
        <v>20.2</v>
      </c>
      <c r="O43" s="470">
        <v>30</v>
      </c>
      <c r="P43" s="471">
        <v>10.1</v>
      </c>
      <c r="Q43" s="470">
        <v>70</v>
      </c>
      <c r="R43" s="471">
        <v>27.1</v>
      </c>
      <c r="S43" s="470">
        <v>0</v>
      </c>
      <c r="T43" s="471" t="s">
        <v>992</v>
      </c>
      <c r="U43" s="470">
        <v>100</v>
      </c>
      <c r="V43" s="471">
        <v>23.6</v>
      </c>
    </row>
    <row r="44" spans="1:22" x14ac:dyDescent="0.3">
      <c r="A44" s="80"/>
      <c r="B44" s="8" t="s">
        <v>3</v>
      </c>
      <c r="C44" s="459">
        <v>90</v>
      </c>
      <c r="D44" s="451">
        <v>20</v>
      </c>
      <c r="E44" s="465">
        <v>50</v>
      </c>
      <c r="F44" s="451">
        <v>12</v>
      </c>
      <c r="G44" s="465">
        <v>90</v>
      </c>
      <c r="H44" s="451">
        <v>20.100000000000001</v>
      </c>
      <c r="I44" s="459">
        <v>50</v>
      </c>
      <c r="J44" s="451">
        <v>11.3</v>
      </c>
      <c r="K44" s="470">
        <v>100</v>
      </c>
      <c r="L44" s="471">
        <v>23.4</v>
      </c>
      <c r="M44" s="470">
        <v>70</v>
      </c>
      <c r="N44" s="471">
        <v>20.2</v>
      </c>
      <c r="O44" s="484">
        <v>60</v>
      </c>
      <c r="P44" s="471">
        <v>16.3</v>
      </c>
      <c r="Q44" s="484">
        <v>70</v>
      </c>
      <c r="R44" s="471">
        <v>19.600000000000001</v>
      </c>
      <c r="S44" s="484">
        <v>20</v>
      </c>
      <c r="T44" s="471">
        <v>4.5999999999999996</v>
      </c>
      <c r="U44" s="484">
        <v>100</v>
      </c>
      <c r="V44" s="471">
        <v>20.5</v>
      </c>
    </row>
    <row r="45" spans="1:22" x14ac:dyDescent="0.3">
      <c r="A45" s="81"/>
      <c r="B45" s="82" t="s">
        <v>1</v>
      </c>
      <c r="C45" s="460">
        <v>70</v>
      </c>
      <c r="D45" s="452">
        <v>12.6</v>
      </c>
      <c r="E45" s="466">
        <v>90</v>
      </c>
      <c r="F45" s="452">
        <v>17.7</v>
      </c>
      <c r="G45" s="466">
        <v>170</v>
      </c>
      <c r="H45" s="452">
        <v>35</v>
      </c>
      <c r="I45" s="460">
        <v>30</v>
      </c>
      <c r="J45" s="452">
        <v>7.4</v>
      </c>
      <c r="K45" s="472">
        <v>40</v>
      </c>
      <c r="L45" s="473">
        <v>7.8</v>
      </c>
      <c r="M45" s="472">
        <v>70</v>
      </c>
      <c r="N45" s="473">
        <v>17.399999999999999</v>
      </c>
      <c r="O45" s="472">
        <v>110</v>
      </c>
      <c r="P45" s="473">
        <v>30</v>
      </c>
      <c r="Q45" s="472">
        <v>110</v>
      </c>
      <c r="R45" s="473">
        <v>28.9</v>
      </c>
      <c r="S45" s="472">
        <v>30</v>
      </c>
      <c r="T45" s="473">
        <v>6.8</v>
      </c>
      <c r="U45" s="472">
        <v>0</v>
      </c>
      <c r="V45" s="473" t="s">
        <v>992</v>
      </c>
    </row>
    <row r="46" spans="1:22" x14ac:dyDescent="0.3">
      <c r="A46" s="638"/>
      <c r="B46" s="92"/>
      <c r="C46" s="462"/>
      <c r="D46" s="458"/>
      <c r="E46" s="464"/>
      <c r="F46" s="458"/>
      <c r="G46" s="464"/>
      <c r="H46" s="458"/>
      <c r="I46" s="462"/>
      <c r="J46" s="458"/>
      <c r="K46" s="478"/>
      <c r="L46" s="454"/>
      <c r="M46" s="478"/>
      <c r="N46" s="454"/>
      <c r="O46" s="478"/>
      <c r="P46" s="454"/>
      <c r="Q46" s="478"/>
      <c r="R46" s="454"/>
      <c r="S46" s="478"/>
      <c r="T46" s="454"/>
      <c r="U46" s="478"/>
      <c r="V46" s="454"/>
    </row>
    <row r="47" spans="1:22" x14ac:dyDescent="0.3">
      <c r="A47" s="84" t="s">
        <v>19</v>
      </c>
      <c r="B47" s="84" t="s">
        <v>0</v>
      </c>
      <c r="C47" s="463">
        <v>280</v>
      </c>
      <c r="D47" s="455">
        <v>19.5</v>
      </c>
      <c r="E47" s="468">
        <v>190</v>
      </c>
      <c r="F47" s="455">
        <v>13.8</v>
      </c>
      <c r="G47" s="468">
        <v>360</v>
      </c>
      <c r="H47" s="455">
        <v>26.4</v>
      </c>
      <c r="I47" s="463">
        <v>160</v>
      </c>
      <c r="J47" s="455">
        <v>12.4</v>
      </c>
      <c r="K47" s="476">
        <v>280</v>
      </c>
      <c r="L47" s="477">
        <v>22.1</v>
      </c>
      <c r="M47" s="476">
        <v>250</v>
      </c>
      <c r="N47" s="477">
        <v>20.100000000000001</v>
      </c>
      <c r="O47" s="476">
        <v>230</v>
      </c>
      <c r="P47" s="477">
        <v>19.100000000000001</v>
      </c>
      <c r="Q47" s="476">
        <v>310</v>
      </c>
      <c r="R47" s="477">
        <v>25.8</v>
      </c>
      <c r="S47" s="476">
        <v>70</v>
      </c>
      <c r="T47" s="477">
        <v>6</v>
      </c>
      <c r="U47" s="476">
        <v>200</v>
      </c>
      <c r="V47" s="477">
        <v>14.1</v>
      </c>
    </row>
    <row r="48" spans="1:22" ht="16.5" x14ac:dyDescent="0.3">
      <c r="A48" s="95"/>
      <c r="B48" s="96"/>
      <c r="C48" s="97"/>
      <c r="D48" s="98"/>
      <c r="E48" s="97"/>
      <c r="F48" s="98"/>
      <c r="G48" s="97"/>
      <c r="H48" s="98"/>
    </row>
    <row r="49" spans="1:12" s="279" customFormat="1" x14ac:dyDescent="0.35">
      <c r="A49" s="347" t="s">
        <v>60</v>
      </c>
      <c r="B49" s="279" t="s">
        <v>64</v>
      </c>
    </row>
    <row r="50" spans="1:12" s="279" customFormat="1" x14ac:dyDescent="0.35">
      <c r="A50" s="340"/>
      <c r="B50" s="279" t="s">
        <v>68</v>
      </c>
    </row>
    <row r="51" spans="1:12" s="279" customFormat="1" x14ac:dyDescent="0.35">
      <c r="A51" s="340"/>
      <c r="B51" s="348" t="s">
        <v>70</v>
      </c>
    </row>
    <row r="52" spans="1:12" s="279" customFormat="1" x14ac:dyDescent="0.35">
      <c r="A52" s="340"/>
      <c r="B52" s="348" t="s">
        <v>69</v>
      </c>
    </row>
    <row r="53" spans="1:12" s="279" customFormat="1" x14ac:dyDescent="0.35">
      <c r="A53" s="340"/>
      <c r="B53" s="279" t="s">
        <v>75</v>
      </c>
    </row>
    <row r="54" spans="1:12" s="279" customFormat="1" x14ac:dyDescent="0.35">
      <c r="A54" s="340"/>
      <c r="B54" s="279" t="s">
        <v>80</v>
      </c>
    </row>
    <row r="55" spans="1:12" ht="15.75" x14ac:dyDescent="0.35">
      <c r="A55" s="19"/>
      <c r="B55" s="279" t="s">
        <v>1096</v>
      </c>
      <c r="D55" s="91"/>
      <c r="F55" s="91"/>
      <c r="H55" s="91"/>
    </row>
    <row r="56" spans="1:12" s="279" customFormat="1" x14ac:dyDescent="0.35">
      <c r="A56" s="340"/>
      <c r="B56" s="279" t="s">
        <v>933</v>
      </c>
    </row>
    <row r="57" spans="1:12" s="279" customFormat="1" x14ac:dyDescent="0.35">
      <c r="A57" s="340"/>
      <c r="B57" s="279" t="s">
        <v>932</v>
      </c>
    </row>
    <row r="58" spans="1:12" s="279" customFormat="1" x14ac:dyDescent="0.35">
      <c r="A58" s="340"/>
      <c r="B58" s="1083" t="s">
        <v>1113</v>
      </c>
      <c r="C58" s="1083"/>
      <c r="D58" s="1083"/>
      <c r="E58" s="1083"/>
      <c r="F58" s="1083"/>
      <c r="G58" s="1083"/>
      <c r="H58" s="1083"/>
      <c r="I58" s="1083"/>
      <c r="J58" s="1083"/>
      <c r="K58" s="1083"/>
      <c r="L58" s="1083"/>
    </row>
    <row r="59" spans="1:12" s="279" customFormat="1" x14ac:dyDescent="0.35">
      <c r="A59" s="340"/>
      <c r="B59" s="1083"/>
      <c r="C59" s="1083"/>
      <c r="D59" s="1083"/>
      <c r="E59" s="1083"/>
      <c r="F59" s="1083"/>
      <c r="G59" s="1083"/>
      <c r="H59" s="1083"/>
      <c r="I59" s="1083"/>
      <c r="J59" s="1083"/>
      <c r="K59" s="1083"/>
      <c r="L59" s="1083"/>
    </row>
    <row r="60" spans="1:12" s="279" customFormat="1" x14ac:dyDescent="0.35">
      <c r="A60" s="340"/>
    </row>
    <row r="61" spans="1:12" s="279" customFormat="1" x14ac:dyDescent="0.35">
      <c r="A61" s="347" t="s">
        <v>20</v>
      </c>
      <c r="B61" s="279" t="s">
        <v>1097</v>
      </c>
    </row>
  </sheetData>
  <mergeCells count="23">
    <mergeCell ref="B58:L59"/>
    <mergeCell ref="I3:J3"/>
    <mergeCell ref="I26:J26"/>
    <mergeCell ref="S3:T3"/>
    <mergeCell ref="S26:T26"/>
    <mergeCell ref="K26:L26"/>
    <mergeCell ref="M26:N26"/>
    <mergeCell ref="U3:V3"/>
    <mergeCell ref="U26:V26"/>
    <mergeCell ref="A27:B27"/>
    <mergeCell ref="Q3:R3"/>
    <mergeCell ref="Q26:R26"/>
    <mergeCell ref="A4:B4"/>
    <mergeCell ref="O3:P3"/>
    <mergeCell ref="O26:P26"/>
    <mergeCell ref="G3:H3"/>
    <mergeCell ref="G26:H26"/>
    <mergeCell ref="C3:D3"/>
    <mergeCell ref="E3:F3"/>
    <mergeCell ref="C26:D26"/>
    <mergeCell ref="E26:F26"/>
    <mergeCell ref="K3:L3"/>
    <mergeCell ref="M3:N3"/>
  </mergeCells>
  <hyperlinks>
    <hyperlink ref="A2" location="'CHAPTER 1'!A1" display="Back to Table of Contents" xr:uid="{82AA7A39-56FF-4C22-B104-ECCDADBCFCEF}"/>
  </hyperlinks>
  <pageMargins left="0.7" right="0.7" top="0.75" bottom="0.75" header="0.3" footer="0.3"/>
  <pageSetup paperSize="9" scale="4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77">
    <tabColor theme="3" tint="0.59999389629810485"/>
    <pageSetUpPr fitToPage="1"/>
  </sheetPr>
  <dimension ref="A1:Y55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40625" defaultRowHeight="15" x14ac:dyDescent="0.3"/>
  <cols>
    <col min="1" max="1" width="10.28515625" style="2" customWidth="1"/>
    <col min="2" max="2" width="14.85546875" style="2" customWidth="1"/>
    <col min="3" max="3" width="9.85546875" style="2" customWidth="1"/>
    <col min="4" max="4" width="10.140625" style="2" customWidth="1"/>
    <col min="5" max="5" width="10" style="2" bestFit="1" customWidth="1"/>
    <col min="6" max="6" width="9.42578125" style="2" customWidth="1"/>
    <col min="7" max="7" width="10" style="2" bestFit="1" customWidth="1"/>
    <col min="8" max="8" width="9.7109375" style="2" customWidth="1"/>
    <col min="9" max="9" width="10" style="2" bestFit="1" customWidth="1"/>
    <col min="10" max="10" width="9.140625" style="2" customWidth="1"/>
    <col min="11" max="11" width="10" style="2" customWidth="1"/>
    <col min="12" max="12" width="9.42578125" style="2" customWidth="1"/>
    <col min="13" max="13" width="10.28515625" style="2" customWidth="1"/>
    <col min="14" max="14" width="9.7109375" style="2" customWidth="1"/>
    <col min="15" max="15" width="9.5703125" style="2" customWidth="1"/>
    <col min="16" max="16" width="9.42578125" style="2" customWidth="1"/>
    <col min="17" max="17" width="9.140625" style="2" customWidth="1"/>
    <col min="18" max="18" width="10" style="2" customWidth="1"/>
    <col min="19" max="19" width="10" style="2" bestFit="1" customWidth="1"/>
    <col min="20" max="20" width="8.85546875" style="2" customWidth="1"/>
    <col min="21" max="21" width="10" style="2" bestFit="1" customWidth="1"/>
    <col min="22" max="22" width="8.85546875" style="2" customWidth="1"/>
    <col min="23" max="23" width="10" style="2" bestFit="1" customWidth="1"/>
    <col min="24" max="24" width="8.85546875" style="2" customWidth="1"/>
    <col min="25" max="16384" width="9.140625" style="2"/>
  </cols>
  <sheetData>
    <row r="1" spans="1:25" s="16" customFormat="1" ht="18" x14ac:dyDescent="0.35">
      <c r="A1" s="14" t="s">
        <v>1092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5" x14ac:dyDescent="0.3">
      <c r="A2" s="288" t="s">
        <v>889</v>
      </c>
      <c r="B2" s="92"/>
      <c r="C2" s="92"/>
      <c r="D2" s="92"/>
      <c r="E2" s="92"/>
      <c r="F2" s="92"/>
      <c r="G2" s="92"/>
      <c r="H2" s="92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3">
      <c r="A3" s="628"/>
      <c r="B3" s="93"/>
      <c r="C3" s="1080" t="s">
        <v>55</v>
      </c>
      <c r="D3" s="1082"/>
      <c r="E3" s="1080" t="s">
        <v>43</v>
      </c>
      <c r="F3" s="1082"/>
      <c r="G3" s="1080" t="s">
        <v>44</v>
      </c>
      <c r="H3" s="1082"/>
      <c r="I3" s="1080" t="s">
        <v>45</v>
      </c>
      <c r="J3" s="1082"/>
      <c r="K3" s="1080" t="s">
        <v>49</v>
      </c>
      <c r="L3" s="1082"/>
      <c r="M3" s="1080" t="s">
        <v>78</v>
      </c>
      <c r="N3" s="1082"/>
      <c r="O3" s="1080" t="s">
        <v>83</v>
      </c>
      <c r="P3" s="1082"/>
      <c r="Q3" s="1080" t="s">
        <v>834</v>
      </c>
      <c r="R3" s="1082"/>
      <c r="S3" s="1080" t="s">
        <v>991</v>
      </c>
      <c r="T3" s="1082"/>
      <c r="U3" s="1080" t="s">
        <v>1090</v>
      </c>
      <c r="V3" s="1082"/>
      <c r="W3" s="1080" t="s">
        <v>1091</v>
      </c>
      <c r="X3" s="1082"/>
    </row>
    <row r="4" spans="1:25" ht="60" x14ac:dyDescent="0.3">
      <c r="A4" s="1086" t="s">
        <v>970</v>
      </c>
      <c r="B4" s="1087"/>
      <c r="C4" s="479" t="s">
        <v>63</v>
      </c>
      <c r="D4" s="480" t="s">
        <v>62</v>
      </c>
      <c r="E4" s="479" t="s">
        <v>63</v>
      </c>
      <c r="F4" s="480" t="s">
        <v>62</v>
      </c>
      <c r="G4" s="479" t="s">
        <v>63</v>
      </c>
      <c r="H4" s="480" t="s">
        <v>62</v>
      </c>
      <c r="I4" s="479" t="s">
        <v>63</v>
      </c>
      <c r="J4" s="480" t="s">
        <v>62</v>
      </c>
      <c r="K4" s="479" t="s">
        <v>63</v>
      </c>
      <c r="L4" s="480" t="s">
        <v>62</v>
      </c>
      <c r="M4" s="479" t="s">
        <v>63</v>
      </c>
      <c r="N4" s="480" t="s">
        <v>62</v>
      </c>
      <c r="O4" s="479" t="s">
        <v>63</v>
      </c>
      <c r="P4" s="480" t="s">
        <v>62</v>
      </c>
      <c r="Q4" s="479" t="s">
        <v>63</v>
      </c>
      <c r="R4" s="480" t="s">
        <v>62</v>
      </c>
      <c r="S4" s="479" t="s">
        <v>63</v>
      </c>
      <c r="T4" s="480" t="s">
        <v>62</v>
      </c>
      <c r="U4" s="479" t="s">
        <v>63</v>
      </c>
      <c r="V4" s="480" t="s">
        <v>62</v>
      </c>
      <c r="W4" s="479" t="s">
        <v>63</v>
      </c>
      <c r="X4" s="480" t="s">
        <v>62</v>
      </c>
    </row>
    <row r="5" spans="1:25" x14ac:dyDescent="0.3">
      <c r="A5" s="80"/>
      <c r="B5" s="8" t="s">
        <v>47</v>
      </c>
      <c r="C5" s="459">
        <v>120</v>
      </c>
      <c r="D5" s="451">
        <v>24</v>
      </c>
      <c r="E5" s="459">
        <v>40</v>
      </c>
      <c r="F5" s="451">
        <v>7</v>
      </c>
      <c r="G5" s="465">
        <v>30</v>
      </c>
      <c r="H5" s="451">
        <v>7</v>
      </c>
      <c r="I5" s="481">
        <v>-10</v>
      </c>
      <c r="J5" s="451" t="s">
        <v>835</v>
      </c>
      <c r="K5" s="459">
        <v>10</v>
      </c>
      <c r="L5" s="451">
        <v>2</v>
      </c>
      <c r="M5" s="470">
        <v>40</v>
      </c>
      <c r="N5" s="471">
        <v>8</v>
      </c>
      <c r="O5" s="470">
        <v>60</v>
      </c>
      <c r="P5" s="471">
        <v>14</v>
      </c>
      <c r="Q5" s="470">
        <v>100</v>
      </c>
      <c r="R5" s="471">
        <v>22</v>
      </c>
      <c r="S5" s="470">
        <v>30</v>
      </c>
      <c r="T5" s="471">
        <v>7</v>
      </c>
      <c r="U5" s="470">
        <v>50</v>
      </c>
      <c r="V5" s="471">
        <v>13</v>
      </c>
      <c r="W5" s="470">
        <v>0</v>
      </c>
      <c r="X5" s="471">
        <v>0</v>
      </c>
    </row>
    <row r="6" spans="1:25" x14ac:dyDescent="0.3">
      <c r="A6" s="80"/>
      <c r="B6" s="8" t="s">
        <v>48</v>
      </c>
      <c r="C6" s="459">
        <v>90</v>
      </c>
      <c r="D6" s="451">
        <v>17</v>
      </c>
      <c r="E6" s="459">
        <v>110</v>
      </c>
      <c r="F6" s="451">
        <v>20</v>
      </c>
      <c r="G6" s="465">
        <v>10</v>
      </c>
      <c r="H6" s="451">
        <v>2</v>
      </c>
      <c r="I6" s="465">
        <v>20</v>
      </c>
      <c r="J6" s="451">
        <v>3</v>
      </c>
      <c r="K6" s="459">
        <v>60</v>
      </c>
      <c r="L6" s="451">
        <v>11</v>
      </c>
      <c r="M6" s="470">
        <v>110</v>
      </c>
      <c r="N6" s="471">
        <v>20</v>
      </c>
      <c r="O6" s="470">
        <v>110</v>
      </c>
      <c r="P6" s="471">
        <v>21</v>
      </c>
      <c r="Q6" s="470">
        <v>60</v>
      </c>
      <c r="R6" s="471">
        <v>10</v>
      </c>
      <c r="S6" s="470">
        <v>90</v>
      </c>
      <c r="T6" s="471">
        <v>15</v>
      </c>
      <c r="U6" s="470">
        <v>30</v>
      </c>
      <c r="V6" s="471">
        <v>7</v>
      </c>
      <c r="W6" s="470">
        <v>90</v>
      </c>
      <c r="X6" s="471">
        <v>18</v>
      </c>
    </row>
    <row r="7" spans="1:25" x14ac:dyDescent="0.3">
      <c r="A7" s="80"/>
      <c r="B7" s="8" t="s">
        <v>3</v>
      </c>
      <c r="C7" s="459">
        <v>180</v>
      </c>
      <c r="D7" s="451">
        <v>21</v>
      </c>
      <c r="E7" s="459">
        <v>160</v>
      </c>
      <c r="F7" s="451">
        <v>19</v>
      </c>
      <c r="G7" s="465">
        <v>110</v>
      </c>
      <c r="H7" s="451">
        <v>14</v>
      </c>
      <c r="I7" s="465">
        <v>100</v>
      </c>
      <c r="J7" s="451">
        <v>12</v>
      </c>
      <c r="K7" s="459">
        <v>80</v>
      </c>
      <c r="L7" s="451">
        <v>9</v>
      </c>
      <c r="M7" s="470">
        <v>190</v>
      </c>
      <c r="N7" s="471">
        <v>24</v>
      </c>
      <c r="O7" s="470">
        <v>120</v>
      </c>
      <c r="P7" s="471">
        <v>15</v>
      </c>
      <c r="Q7" s="470">
        <v>110</v>
      </c>
      <c r="R7" s="471">
        <v>14</v>
      </c>
      <c r="S7" s="470">
        <v>220</v>
      </c>
      <c r="T7" s="471">
        <v>27</v>
      </c>
      <c r="U7" s="470">
        <v>130</v>
      </c>
      <c r="V7" s="471">
        <v>17</v>
      </c>
      <c r="W7" s="470">
        <v>100</v>
      </c>
      <c r="X7" s="471">
        <v>12</v>
      </c>
    </row>
    <row r="8" spans="1:25" x14ac:dyDescent="0.3">
      <c r="A8" s="81"/>
      <c r="B8" s="82" t="s">
        <v>1</v>
      </c>
      <c r="C8" s="460">
        <v>130</v>
      </c>
      <c r="D8" s="452">
        <v>22</v>
      </c>
      <c r="E8" s="460">
        <v>80</v>
      </c>
      <c r="F8" s="452">
        <v>13</v>
      </c>
      <c r="G8" s="466">
        <v>80</v>
      </c>
      <c r="H8" s="452">
        <v>13</v>
      </c>
      <c r="I8" s="466">
        <v>150</v>
      </c>
      <c r="J8" s="452">
        <v>24</v>
      </c>
      <c r="K8" s="460">
        <v>90</v>
      </c>
      <c r="L8" s="452">
        <v>14</v>
      </c>
      <c r="M8" s="472">
        <v>200</v>
      </c>
      <c r="N8" s="473">
        <v>30</v>
      </c>
      <c r="O8" s="472">
        <v>80</v>
      </c>
      <c r="P8" s="473">
        <v>11</v>
      </c>
      <c r="Q8" s="472">
        <v>110</v>
      </c>
      <c r="R8" s="473">
        <v>18</v>
      </c>
      <c r="S8" s="472">
        <v>210</v>
      </c>
      <c r="T8" s="473">
        <v>32</v>
      </c>
      <c r="U8" s="472">
        <v>70</v>
      </c>
      <c r="V8" s="473">
        <v>10</v>
      </c>
      <c r="W8" s="472">
        <v>170</v>
      </c>
      <c r="X8" s="473">
        <v>26</v>
      </c>
    </row>
    <row r="9" spans="1:25" x14ac:dyDescent="0.3">
      <c r="A9" s="83" t="s">
        <v>38</v>
      </c>
      <c r="B9" s="83" t="s">
        <v>0</v>
      </c>
      <c r="C9" s="461">
        <v>520</v>
      </c>
      <c r="D9" s="453">
        <v>21</v>
      </c>
      <c r="E9" s="461">
        <v>380</v>
      </c>
      <c r="F9" s="453">
        <v>15</v>
      </c>
      <c r="G9" s="467">
        <v>240</v>
      </c>
      <c r="H9" s="453">
        <v>10</v>
      </c>
      <c r="I9" s="467">
        <v>260</v>
      </c>
      <c r="J9" s="453">
        <v>10</v>
      </c>
      <c r="K9" s="461">
        <v>230</v>
      </c>
      <c r="L9" s="453">
        <v>10</v>
      </c>
      <c r="M9" s="474">
        <v>530</v>
      </c>
      <c r="N9" s="475">
        <v>22</v>
      </c>
      <c r="O9" s="474">
        <v>370</v>
      </c>
      <c r="P9" s="475">
        <v>15</v>
      </c>
      <c r="Q9" s="474">
        <v>380</v>
      </c>
      <c r="R9" s="475">
        <v>16</v>
      </c>
      <c r="S9" s="474">
        <v>530</v>
      </c>
      <c r="T9" s="475">
        <v>22</v>
      </c>
      <c r="U9" s="474">
        <v>280</v>
      </c>
      <c r="V9" s="475">
        <v>12</v>
      </c>
      <c r="W9" s="474">
        <v>370</v>
      </c>
      <c r="X9" s="475">
        <v>15</v>
      </c>
    </row>
    <row r="10" spans="1:25" x14ac:dyDescent="0.3">
      <c r="A10" s="19"/>
      <c r="C10" s="462"/>
      <c r="D10" s="454"/>
      <c r="E10" s="462"/>
      <c r="F10" s="454"/>
      <c r="G10" s="464"/>
      <c r="H10" s="454"/>
      <c r="I10" s="464"/>
      <c r="J10" s="458"/>
      <c r="K10" s="462"/>
      <c r="L10" s="454"/>
      <c r="M10" s="464"/>
      <c r="N10" s="454"/>
      <c r="O10" s="464"/>
      <c r="P10" s="454"/>
      <c r="Q10" s="464"/>
      <c r="R10" s="454"/>
      <c r="S10" s="464"/>
      <c r="T10" s="454"/>
      <c r="U10" s="464"/>
      <c r="V10" s="454"/>
      <c r="W10" s="464"/>
      <c r="X10" s="454"/>
    </row>
    <row r="11" spans="1:25" x14ac:dyDescent="0.3">
      <c r="A11" s="80"/>
      <c r="B11" s="8" t="s">
        <v>47</v>
      </c>
      <c r="C11" s="459">
        <v>20</v>
      </c>
      <c r="D11" s="451">
        <v>10</v>
      </c>
      <c r="E11" s="459">
        <v>20</v>
      </c>
      <c r="F11" s="451">
        <v>11</v>
      </c>
      <c r="G11" s="465">
        <v>10</v>
      </c>
      <c r="H11" s="451">
        <v>5</v>
      </c>
      <c r="I11" s="465">
        <v>0</v>
      </c>
      <c r="J11" s="451" t="s">
        <v>835</v>
      </c>
      <c r="K11" s="459">
        <v>20</v>
      </c>
      <c r="L11" s="451">
        <v>13</v>
      </c>
      <c r="M11" s="470">
        <v>0</v>
      </c>
      <c r="N11" s="471" t="s">
        <v>835</v>
      </c>
      <c r="O11" s="470">
        <v>50</v>
      </c>
      <c r="P11" s="471">
        <v>28</v>
      </c>
      <c r="Q11" s="470">
        <v>40</v>
      </c>
      <c r="R11" s="471">
        <v>21</v>
      </c>
      <c r="S11" s="470">
        <v>30</v>
      </c>
      <c r="T11" s="471">
        <v>15</v>
      </c>
      <c r="U11" s="470">
        <v>20</v>
      </c>
      <c r="V11" s="471">
        <v>13</v>
      </c>
      <c r="W11" s="470">
        <v>20</v>
      </c>
      <c r="X11" s="471">
        <v>8</v>
      </c>
    </row>
    <row r="12" spans="1:25" x14ac:dyDescent="0.3">
      <c r="A12" s="80"/>
      <c r="B12" s="8" t="s">
        <v>48</v>
      </c>
      <c r="C12" s="459">
        <v>100</v>
      </c>
      <c r="D12" s="451">
        <v>30</v>
      </c>
      <c r="E12" s="459">
        <v>30</v>
      </c>
      <c r="F12" s="451">
        <v>8</v>
      </c>
      <c r="G12" s="465">
        <v>20</v>
      </c>
      <c r="H12" s="451">
        <v>6</v>
      </c>
      <c r="I12" s="465">
        <v>30</v>
      </c>
      <c r="J12" s="451">
        <v>8</v>
      </c>
      <c r="K12" s="459">
        <v>10</v>
      </c>
      <c r="L12" s="451">
        <v>3</v>
      </c>
      <c r="M12" s="470">
        <v>50</v>
      </c>
      <c r="N12" s="471">
        <v>16</v>
      </c>
      <c r="O12" s="470">
        <v>50</v>
      </c>
      <c r="P12" s="471">
        <v>17</v>
      </c>
      <c r="Q12" s="470">
        <v>30</v>
      </c>
      <c r="R12" s="471">
        <v>10</v>
      </c>
      <c r="S12" s="470">
        <v>40</v>
      </c>
      <c r="T12" s="471">
        <v>14</v>
      </c>
      <c r="U12" s="470">
        <v>40</v>
      </c>
      <c r="V12" s="471">
        <v>15</v>
      </c>
      <c r="W12" s="470">
        <v>50</v>
      </c>
      <c r="X12" s="471">
        <v>16</v>
      </c>
    </row>
    <row r="13" spans="1:25" x14ac:dyDescent="0.3">
      <c r="A13" s="80"/>
      <c r="B13" s="8" t="s">
        <v>3</v>
      </c>
      <c r="C13" s="459">
        <v>190</v>
      </c>
      <c r="D13" s="451">
        <v>22</v>
      </c>
      <c r="E13" s="459">
        <v>180</v>
      </c>
      <c r="F13" s="451">
        <v>21</v>
      </c>
      <c r="G13" s="465">
        <v>80</v>
      </c>
      <c r="H13" s="451">
        <v>9</v>
      </c>
      <c r="I13" s="465">
        <v>80</v>
      </c>
      <c r="J13" s="451">
        <v>9</v>
      </c>
      <c r="K13" s="459">
        <v>90</v>
      </c>
      <c r="L13" s="451">
        <v>11</v>
      </c>
      <c r="M13" s="470">
        <v>190</v>
      </c>
      <c r="N13" s="471">
        <v>25</v>
      </c>
      <c r="O13" s="470">
        <v>110</v>
      </c>
      <c r="P13" s="471">
        <v>16</v>
      </c>
      <c r="Q13" s="470">
        <v>140</v>
      </c>
      <c r="R13" s="471">
        <v>19</v>
      </c>
      <c r="S13" s="470">
        <v>200</v>
      </c>
      <c r="T13" s="471">
        <v>27</v>
      </c>
      <c r="U13" s="470">
        <v>70</v>
      </c>
      <c r="V13" s="471">
        <v>11</v>
      </c>
      <c r="W13" s="470" t="s">
        <v>61</v>
      </c>
      <c r="X13" s="471" t="s">
        <v>835</v>
      </c>
    </row>
    <row r="14" spans="1:25" x14ac:dyDescent="0.3">
      <c r="A14" s="81"/>
      <c r="B14" s="82" t="s">
        <v>1</v>
      </c>
      <c r="C14" s="460">
        <v>190</v>
      </c>
      <c r="D14" s="452">
        <v>15</v>
      </c>
      <c r="E14" s="460">
        <v>190</v>
      </c>
      <c r="F14" s="452">
        <v>15</v>
      </c>
      <c r="G14" s="466">
        <v>0</v>
      </c>
      <c r="H14" s="452">
        <v>0</v>
      </c>
      <c r="I14" s="466">
        <v>130</v>
      </c>
      <c r="J14" s="452">
        <v>10</v>
      </c>
      <c r="K14" s="460">
        <v>170</v>
      </c>
      <c r="L14" s="452">
        <v>14</v>
      </c>
      <c r="M14" s="472">
        <v>350</v>
      </c>
      <c r="N14" s="473">
        <v>29</v>
      </c>
      <c r="O14" s="472">
        <v>180</v>
      </c>
      <c r="P14" s="473">
        <v>16</v>
      </c>
      <c r="Q14" s="472">
        <v>250</v>
      </c>
      <c r="R14" s="473">
        <v>21</v>
      </c>
      <c r="S14" s="472">
        <v>290</v>
      </c>
      <c r="T14" s="473">
        <v>26</v>
      </c>
      <c r="U14" s="472">
        <v>180</v>
      </c>
      <c r="V14" s="473">
        <v>17</v>
      </c>
      <c r="W14" s="472">
        <v>110</v>
      </c>
      <c r="X14" s="473">
        <v>9</v>
      </c>
    </row>
    <row r="15" spans="1:25" x14ac:dyDescent="0.3">
      <c r="A15" s="83" t="s">
        <v>37</v>
      </c>
      <c r="B15" s="83" t="s">
        <v>0</v>
      </c>
      <c r="C15" s="461">
        <v>510</v>
      </c>
      <c r="D15" s="453">
        <v>19</v>
      </c>
      <c r="E15" s="461">
        <v>420</v>
      </c>
      <c r="F15" s="453">
        <v>16</v>
      </c>
      <c r="G15" s="467">
        <v>110</v>
      </c>
      <c r="H15" s="453">
        <v>4</v>
      </c>
      <c r="I15" s="467">
        <v>240</v>
      </c>
      <c r="J15" s="453">
        <v>9</v>
      </c>
      <c r="K15" s="461">
        <v>290</v>
      </c>
      <c r="L15" s="453">
        <v>12</v>
      </c>
      <c r="M15" s="474">
        <v>590</v>
      </c>
      <c r="N15" s="475">
        <v>24</v>
      </c>
      <c r="O15" s="474">
        <v>400</v>
      </c>
      <c r="P15" s="475">
        <v>17</v>
      </c>
      <c r="Q15" s="474">
        <v>450</v>
      </c>
      <c r="R15" s="475">
        <v>19</v>
      </c>
      <c r="S15" s="474">
        <v>540</v>
      </c>
      <c r="T15" s="475">
        <v>24</v>
      </c>
      <c r="U15" s="474">
        <v>320</v>
      </c>
      <c r="V15" s="475">
        <v>14</v>
      </c>
      <c r="W15" s="474">
        <v>170</v>
      </c>
      <c r="X15" s="475">
        <v>7</v>
      </c>
    </row>
    <row r="16" spans="1:25" x14ac:dyDescent="0.3">
      <c r="A16" s="19"/>
      <c r="C16" s="462"/>
      <c r="D16" s="454"/>
      <c r="E16" s="462"/>
      <c r="F16" s="454"/>
      <c r="G16" s="464"/>
      <c r="H16" s="454"/>
      <c r="I16" s="464"/>
      <c r="J16" s="454"/>
      <c r="K16" s="462"/>
      <c r="L16" s="454"/>
      <c r="M16" s="464"/>
      <c r="N16" s="454"/>
      <c r="O16" s="464"/>
      <c r="P16" s="454"/>
      <c r="Q16" s="464"/>
      <c r="R16" s="454"/>
      <c r="S16" s="464"/>
      <c r="T16" s="454"/>
      <c r="U16" s="464"/>
      <c r="V16" s="454"/>
      <c r="W16" s="464"/>
      <c r="X16" s="454"/>
    </row>
    <row r="17" spans="1:24" x14ac:dyDescent="0.3">
      <c r="A17" s="80"/>
      <c r="B17" s="8" t="s">
        <v>47</v>
      </c>
      <c r="C17" s="459">
        <v>140</v>
      </c>
      <c r="D17" s="451">
        <v>20</v>
      </c>
      <c r="E17" s="459">
        <v>60</v>
      </c>
      <c r="F17" s="451">
        <v>8</v>
      </c>
      <c r="G17" s="465">
        <v>40</v>
      </c>
      <c r="H17" s="451">
        <v>6</v>
      </c>
      <c r="I17" s="481">
        <v>-10</v>
      </c>
      <c r="J17" s="451" t="s">
        <v>835</v>
      </c>
      <c r="K17" s="459">
        <v>30</v>
      </c>
      <c r="L17" s="451">
        <v>5</v>
      </c>
      <c r="M17" s="470">
        <v>40</v>
      </c>
      <c r="N17" s="471">
        <v>6</v>
      </c>
      <c r="O17" s="470">
        <v>120</v>
      </c>
      <c r="P17" s="471">
        <v>18</v>
      </c>
      <c r="Q17" s="470">
        <v>150</v>
      </c>
      <c r="R17" s="471">
        <v>22</v>
      </c>
      <c r="S17" s="470">
        <v>60</v>
      </c>
      <c r="T17" s="471">
        <v>9</v>
      </c>
      <c r="U17" s="470">
        <v>80</v>
      </c>
      <c r="V17" s="471">
        <v>13</v>
      </c>
      <c r="W17" s="470">
        <v>20</v>
      </c>
      <c r="X17" s="471">
        <v>3</v>
      </c>
    </row>
    <row r="18" spans="1:24" x14ac:dyDescent="0.3">
      <c r="A18" s="80"/>
      <c r="B18" s="8" t="s">
        <v>48</v>
      </c>
      <c r="C18" s="459">
        <v>190</v>
      </c>
      <c r="D18" s="451">
        <v>22</v>
      </c>
      <c r="E18" s="459">
        <v>130</v>
      </c>
      <c r="F18" s="451">
        <v>15</v>
      </c>
      <c r="G18" s="465">
        <v>30</v>
      </c>
      <c r="H18" s="451">
        <v>4</v>
      </c>
      <c r="I18" s="465">
        <v>40</v>
      </c>
      <c r="J18" s="451">
        <v>5</v>
      </c>
      <c r="K18" s="459">
        <v>60</v>
      </c>
      <c r="L18" s="451">
        <v>8</v>
      </c>
      <c r="M18" s="470">
        <v>150</v>
      </c>
      <c r="N18" s="471">
        <v>18</v>
      </c>
      <c r="O18" s="470">
        <v>160</v>
      </c>
      <c r="P18" s="471">
        <v>19</v>
      </c>
      <c r="Q18" s="470">
        <v>90</v>
      </c>
      <c r="R18" s="471">
        <v>10</v>
      </c>
      <c r="S18" s="470">
        <v>140</v>
      </c>
      <c r="T18" s="471">
        <v>15</v>
      </c>
      <c r="U18" s="470">
        <v>80</v>
      </c>
      <c r="V18" s="471">
        <v>10</v>
      </c>
      <c r="W18" s="470">
        <v>140</v>
      </c>
      <c r="X18" s="471">
        <v>17</v>
      </c>
    </row>
    <row r="19" spans="1:24" x14ac:dyDescent="0.3">
      <c r="A19" s="80"/>
      <c r="B19" s="8" t="s">
        <v>3</v>
      </c>
      <c r="C19" s="459">
        <v>370</v>
      </c>
      <c r="D19" s="451">
        <v>21</v>
      </c>
      <c r="E19" s="459">
        <v>340</v>
      </c>
      <c r="F19" s="451">
        <v>20</v>
      </c>
      <c r="G19" s="465">
        <v>190</v>
      </c>
      <c r="H19" s="451">
        <v>12</v>
      </c>
      <c r="I19" s="465">
        <v>180</v>
      </c>
      <c r="J19" s="451">
        <v>11</v>
      </c>
      <c r="K19" s="459">
        <v>160</v>
      </c>
      <c r="L19" s="451">
        <v>10</v>
      </c>
      <c r="M19" s="470">
        <v>390</v>
      </c>
      <c r="N19" s="471">
        <v>25</v>
      </c>
      <c r="O19" s="470">
        <v>230</v>
      </c>
      <c r="P19" s="471">
        <v>16</v>
      </c>
      <c r="Q19" s="470">
        <v>250</v>
      </c>
      <c r="R19" s="471">
        <v>16</v>
      </c>
      <c r="S19" s="470">
        <v>400</v>
      </c>
      <c r="T19" s="471">
        <v>27</v>
      </c>
      <c r="U19" s="470">
        <v>200</v>
      </c>
      <c r="V19" s="471">
        <v>14</v>
      </c>
      <c r="W19" s="470">
        <v>100</v>
      </c>
      <c r="X19" s="471">
        <v>6</v>
      </c>
    </row>
    <row r="20" spans="1:24" x14ac:dyDescent="0.3">
      <c r="A20" s="81"/>
      <c r="B20" s="82" t="s">
        <v>1</v>
      </c>
      <c r="C20" s="460">
        <v>330</v>
      </c>
      <c r="D20" s="452">
        <v>18</v>
      </c>
      <c r="E20" s="460">
        <v>270</v>
      </c>
      <c r="F20" s="452">
        <v>14</v>
      </c>
      <c r="G20" s="466">
        <v>80</v>
      </c>
      <c r="H20" s="452">
        <v>4</v>
      </c>
      <c r="I20" s="466">
        <v>280</v>
      </c>
      <c r="J20" s="452">
        <v>15</v>
      </c>
      <c r="K20" s="460">
        <v>250</v>
      </c>
      <c r="L20" s="452">
        <v>14</v>
      </c>
      <c r="M20" s="472">
        <v>540</v>
      </c>
      <c r="N20" s="473">
        <v>29</v>
      </c>
      <c r="O20" s="472">
        <v>260</v>
      </c>
      <c r="P20" s="473">
        <v>14</v>
      </c>
      <c r="Q20" s="472">
        <v>360</v>
      </c>
      <c r="R20" s="473">
        <v>20</v>
      </c>
      <c r="S20" s="472">
        <v>490</v>
      </c>
      <c r="T20" s="473">
        <v>28</v>
      </c>
      <c r="U20" s="472">
        <v>240</v>
      </c>
      <c r="V20" s="473">
        <v>14</v>
      </c>
      <c r="W20" s="472">
        <v>280</v>
      </c>
      <c r="X20" s="473">
        <v>15</v>
      </c>
    </row>
    <row r="21" spans="1:24" x14ac:dyDescent="0.3">
      <c r="A21" s="84" t="s">
        <v>19</v>
      </c>
      <c r="B21" s="84" t="s">
        <v>0</v>
      </c>
      <c r="C21" s="485">
        <v>1030</v>
      </c>
      <c r="D21" s="455">
        <v>20</v>
      </c>
      <c r="E21" s="463">
        <v>800</v>
      </c>
      <c r="F21" s="455">
        <v>15</v>
      </c>
      <c r="G21" s="468">
        <v>350</v>
      </c>
      <c r="H21" s="455">
        <v>7</v>
      </c>
      <c r="I21" s="468">
        <v>490</v>
      </c>
      <c r="J21" s="455">
        <v>9</v>
      </c>
      <c r="K21" s="463">
        <v>510</v>
      </c>
      <c r="L21" s="455">
        <v>11</v>
      </c>
      <c r="M21" s="476">
        <v>1120</v>
      </c>
      <c r="N21" s="477">
        <v>23</v>
      </c>
      <c r="O21" s="476">
        <v>760</v>
      </c>
      <c r="P21" s="477">
        <v>16</v>
      </c>
      <c r="Q21" s="476">
        <v>830</v>
      </c>
      <c r="R21" s="477">
        <v>17</v>
      </c>
      <c r="S21" s="476">
        <v>1090</v>
      </c>
      <c r="T21" s="477">
        <v>23</v>
      </c>
      <c r="U21" s="476">
        <v>600</v>
      </c>
      <c r="V21" s="477">
        <v>13</v>
      </c>
      <c r="W21" s="476">
        <v>540</v>
      </c>
      <c r="X21" s="477">
        <v>11</v>
      </c>
    </row>
    <row r="22" spans="1:24" x14ac:dyDescent="0.3">
      <c r="A22" s="94"/>
      <c r="B22" s="92"/>
      <c r="C22" s="462"/>
      <c r="D22" s="456"/>
      <c r="E22" s="462"/>
      <c r="F22" s="456"/>
      <c r="G22" s="462"/>
      <c r="H22" s="456"/>
      <c r="I22" s="462"/>
      <c r="J22" s="456"/>
      <c r="K22" s="462"/>
      <c r="L22" s="456"/>
      <c r="M22" s="469"/>
      <c r="N22" s="457"/>
      <c r="O22" s="469"/>
      <c r="P22" s="457"/>
      <c r="Q22" s="469"/>
      <c r="R22" s="457"/>
      <c r="S22" s="469"/>
      <c r="T22" s="457"/>
      <c r="U22" s="469"/>
      <c r="V22" s="457"/>
      <c r="W22" s="469"/>
      <c r="X22" s="457"/>
    </row>
    <row r="23" spans="1:24" x14ac:dyDescent="0.3">
      <c r="A23" s="19"/>
      <c r="B23" s="85"/>
      <c r="C23" s="1080" t="s">
        <v>55</v>
      </c>
      <c r="D23" s="1082"/>
      <c r="E23" s="1080" t="s">
        <v>43</v>
      </c>
      <c r="F23" s="1082"/>
      <c r="G23" s="1080" t="s">
        <v>44</v>
      </c>
      <c r="H23" s="1082"/>
      <c r="I23" s="1080" t="s">
        <v>45</v>
      </c>
      <c r="J23" s="1082"/>
      <c r="K23" s="1080" t="s">
        <v>49</v>
      </c>
      <c r="L23" s="1082"/>
      <c r="M23" s="1078" t="s">
        <v>78</v>
      </c>
      <c r="N23" s="1079"/>
      <c r="O23" s="1080" t="s">
        <v>83</v>
      </c>
      <c r="P23" s="1082"/>
      <c r="Q23" s="1080" t="s">
        <v>834</v>
      </c>
      <c r="R23" s="1082"/>
      <c r="S23" s="1080" t="s">
        <v>991</v>
      </c>
      <c r="T23" s="1082"/>
      <c r="U23" s="1080" t="s">
        <v>1090</v>
      </c>
      <c r="V23" s="1082"/>
      <c r="W23" s="1080" t="s">
        <v>1094</v>
      </c>
      <c r="X23" s="1082"/>
    </row>
    <row r="24" spans="1:24" ht="60" x14ac:dyDescent="0.3">
      <c r="A24" s="1084" t="s">
        <v>971</v>
      </c>
      <c r="B24" s="1085"/>
      <c r="C24" s="479" t="s">
        <v>63</v>
      </c>
      <c r="D24" s="480" t="s">
        <v>62</v>
      </c>
      <c r="E24" s="479" t="s">
        <v>63</v>
      </c>
      <c r="F24" s="480" t="s">
        <v>62</v>
      </c>
      <c r="G24" s="479" t="s">
        <v>63</v>
      </c>
      <c r="H24" s="480" t="s">
        <v>62</v>
      </c>
      <c r="I24" s="479" t="s">
        <v>63</v>
      </c>
      <c r="J24" s="480" t="s">
        <v>62</v>
      </c>
      <c r="K24" s="479" t="s">
        <v>63</v>
      </c>
      <c r="L24" s="480" t="s">
        <v>62</v>
      </c>
      <c r="M24" s="479" t="s">
        <v>63</v>
      </c>
      <c r="N24" s="480" t="s">
        <v>62</v>
      </c>
      <c r="O24" s="479" t="s">
        <v>63</v>
      </c>
      <c r="P24" s="480" t="s">
        <v>62</v>
      </c>
      <c r="Q24" s="479" t="s">
        <v>63</v>
      </c>
      <c r="R24" s="480" t="s">
        <v>62</v>
      </c>
      <c r="S24" s="479" t="s">
        <v>63</v>
      </c>
      <c r="T24" s="480" t="s">
        <v>62</v>
      </c>
      <c r="U24" s="479" t="s">
        <v>63</v>
      </c>
      <c r="V24" s="480" t="s">
        <v>62</v>
      </c>
      <c r="W24" s="479" t="s">
        <v>63</v>
      </c>
      <c r="X24" s="480" t="s">
        <v>62</v>
      </c>
    </row>
    <row r="25" spans="1:24" x14ac:dyDescent="0.3">
      <c r="A25" s="80"/>
      <c r="B25" s="8" t="s">
        <v>47</v>
      </c>
      <c r="C25" s="459">
        <v>70</v>
      </c>
      <c r="D25" s="451">
        <v>23</v>
      </c>
      <c r="E25" s="459">
        <v>0</v>
      </c>
      <c r="F25" s="451" t="s">
        <v>835</v>
      </c>
      <c r="G25" s="465">
        <v>30</v>
      </c>
      <c r="H25" s="451">
        <v>9</v>
      </c>
      <c r="I25" s="465">
        <v>0</v>
      </c>
      <c r="J25" s="451">
        <v>0</v>
      </c>
      <c r="K25" s="459">
        <v>10</v>
      </c>
      <c r="L25" s="451">
        <v>3</v>
      </c>
      <c r="M25" s="470">
        <v>10</v>
      </c>
      <c r="N25" s="471">
        <v>3</v>
      </c>
      <c r="O25" s="470">
        <v>20</v>
      </c>
      <c r="P25" s="471">
        <v>8</v>
      </c>
      <c r="Q25" s="470">
        <v>60</v>
      </c>
      <c r="R25" s="471">
        <v>22</v>
      </c>
      <c r="S25" s="470">
        <v>0</v>
      </c>
      <c r="T25" s="471">
        <v>1</v>
      </c>
      <c r="U25" s="470">
        <v>30</v>
      </c>
      <c r="V25" s="471">
        <v>12</v>
      </c>
      <c r="W25" s="470">
        <v>-10</v>
      </c>
      <c r="X25" s="471" t="s">
        <v>835</v>
      </c>
    </row>
    <row r="26" spans="1:24" x14ac:dyDescent="0.3">
      <c r="A26" s="80"/>
      <c r="B26" s="8" t="s">
        <v>48</v>
      </c>
      <c r="C26" s="459">
        <v>80</v>
      </c>
      <c r="D26" s="451">
        <v>24</v>
      </c>
      <c r="E26" s="459">
        <v>50</v>
      </c>
      <c r="F26" s="451">
        <v>16</v>
      </c>
      <c r="G26" s="465">
        <v>0</v>
      </c>
      <c r="H26" s="451">
        <v>1</v>
      </c>
      <c r="I26" s="465">
        <v>30</v>
      </c>
      <c r="J26" s="451">
        <v>9</v>
      </c>
      <c r="K26" s="459">
        <v>50</v>
      </c>
      <c r="L26" s="451">
        <v>18</v>
      </c>
      <c r="M26" s="470">
        <v>80</v>
      </c>
      <c r="N26" s="471">
        <v>23</v>
      </c>
      <c r="O26" s="470">
        <v>60</v>
      </c>
      <c r="P26" s="471">
        <v>21</v>
      </c>
      <c r="Q26" s="470">
        <v>20</v>
      </c>
      <c r="R26" s="471">
        <v>5</v>
      </c>
      <c r="S26" s="470">
        <v>20</v>
      </c>
      <c r="T26" s="471">
        <v>5</v>
      </c>
      <c r="U26" s="470">
        <v>30</v>
      </c>
      <c r="V26" s="471">
        <v>10</v>
      </c>
      <c r="W26" s="470">
        <v>50</v>
      </c>
      <c r="X26" s="471">
        <v>15</v>
      </c>
    </row>
    <row r="27" spans="1:24" x14ac:dyDescent="0.3">
      <c r="A27" s="80"/>
      <c r="B27" s="8" t="s">
        <v>3</v>
      </c>
      <c r="C27" s="459">
        <v>120</v>
      </c>
      <c r="D27" s="451">
        <v>26</v>
      </c>
      <c r="E27" s="459">
        <v>80</v>
      </c>
      <c r="F27" s="451">
        <v>17</v>
      </c>
      <c r="G27" s="465">
        <v>40</v>
      </c>
      <c r="H27" s="451">
        <v>8</v>
      </c>
      <c r="I27" s="465">
        <v>30</v>
      </c>
      <c r="J27" s="451">
        <v>7</v>
      </c>
      <c r="K27" s="459">
        <v>30</v>
      </c>
      <c r="L27" s="451">
        <v>7</v>
      </c>
      <c r="M27" s="470">
        <v>120</v>
      </c>
      <c r="N27" s="471">
        <v>29</v>
      </c>
      <c r="O27" s="470">
        <v>30</v>
      </c>
      <c r="P27" s="471">
        <v>7</v>
      </c>
      <c r="Q27" s="470">
        <v>30</v>
      </c>
      <c r="R27" s="471">
        <v>6</v>
      </c>
      <c r="S27" s="470">
        <v>120</v>
      </c>
      <c r="T27" s="471">
        <v>30</v>
      </c>
      <c r="U27" s="470">
        <v>70</v>
      </c>
      <c r="V27" s="471">
        <v>18</v>
      </c>
      <c r="W27" s="470">
        <v>50</v>
      </c>
      <c r="X27" s="471">
        <v>13</v>
      </c>
    </row>
    <row r="28" spans="1:24" x14ac:dyDescent="0.3">
      <c r="A28" s="81"/>
      <c r="B28" s="82" t="s">
        <v>1</v>
      </c>
      <c r="C28" s="460">
        <v>60</v>
      </c>
      <c r="D28" s="452">
        <v>19</v>
      </c>
      <c r="E28" s="460">
        <v>30</v>
      </c>
      <c r="F28" s="452">
        <v>10</v>
      </c>
      <c r="G28" s="466">
        <v>20</v>
      </c>
      <c r="H28" s="452">
        <v>6</v>
      </c>
      <c r="I28" s="466">
        <v>60</v>
      </c>
      <c r="J28" s="452">
        <v>21</v>
      </c>
      <c r="K28" s="460">
        <v>20</v>
      </c>
      <c r="L28" s="452">
        <v>9</v>
      </c>
      <c r="M28" s="472">
        <v>70</v>
      </c>
      <c r="N28" s="473">
        <v>23</v>
      </c>
      <c r="O28" s="472">
        <v>30</v>
      </c>
      <c r="P28" s="473">
        <v>10</v>
      </c>
      <c r="Q28" s="472">
        <v>50</v>
      </c>
      <c r="R28" s="473">
        <v>20</v>
      </c>
      <c r="S28" s="472">
        <v>80</v>
      </c>
      <c r="T28" s="473">
        <v>28</v>
      </c>
      <c r="U28" s="472">
        <v>30</v>
      </c>
      <c r="V28" s="473">
        <v>10</v>
      </c>
      <c r="W28" s="472">
        <v>60</v>
      </c>
      <c r="X28" s="473">
        <v>20</v>
      </c>
    </row>
    <row r="29" spans="1:24" x14ac:dyDescent="0.3">
      <c r="A29" s="83" t="s">
        <v>38</v>
      </c>
      <c r="B29" s="83" t="s">
        <v>0</v>
      </c>
      <c r="C29" s="461">
        <v>330</v>
      </c>
      <c r="D29" s="453">
        <v>23</v>
      </c>
      <c r="E29" s="461">
        <v>160</v>
      </c>
      <c r="F29" s="453">
        <v>11</v>
      </c>
      <c r="G29" s="467">
        <v>80</v>
      </c>
      <c r="H29" s="453">
        <v>6</v>
      </c>
      <c r="I29" s="467">
        <v>120</v>
      </c>
      <c r="J29" s="453">
        <v>9</v>
      </c>
      <c r="K29" s="461">
        <v>110</v>
      </c>
      <c r="L29" s="453">
        <v>9</v>
      </c>
      <c r="M29" s="474">
        <v>270</v>
      </c>
      <c r="N29" s="475">
        <v>21</v>
      </c>
      <c r="O29" s="474">
        <v>150</v>
      </c>
      <c r="P29" s="475">
        <v>11</v>
      </c>
      <c r="Q29" s="474">
        <v>160</v>
      </c>
      <c r="R29" s="475">
        <v>12</v>
      </c>
      <c r="S29" s="474">
        <v>210</v>
      </c>
      <c r="T29" s="475">
        <v>16</v>
      </c>
      <c r="U29" s="474">
        <v>160</v>
      </c>
      <c r="V29" s="475">
        <v>13</v>
      </c>
      <c r="W29" s="474">
        <v>150</v>
      </c>
      <c r="X29" s="475">
        <v>11</v>
      </c>
    </row>
    <row r="30" spans="1:24" x14ac:dyDescent="0.3">
      <c r="A30" s="19"/>
      <c r="C30" s="462"/>
      <c r="D30" s="458"/>
      <c r="E30" s="462"/>
      <c r="F30" s="458"/>
      <c r="G30" s="464"/>
      <c r="H30" s="458"/>
      <c r="I30" s="464"/>
      <c r="J30" s="458"/>
      <c r="K30" s="462"/>
      <c r="L30" s="458"/>
      <c r="M30" s="478"/>
      <c r="N30" s="454"/>
      <c r="O30" s="478"/>
      <c r="P30" s="454"/>
      <c r="Q30" s="478"/>
      <c r="R30" s="454"/>
      <c r="S30" s="478"/>
      <c r="T30" s="454"/>
      <c r="U30" s="478"/>
      <c r="V30" s="454"/>
      <c r="W30" s="478"/>
      <c r="X30" s="454"/>
    </row>
    <row r="31" spans="1:24" x14ac:dyDescent="0.3">
      <c r="A31" s="80"/>
      <c r="B31" s="8" t="s">
        <v>47</v>
      </c>
      <c r="C31" s="459">
        <v>20</v>
      </c>
      <c r="D31" s="451">
        <v>20</v>
      </c>
      <c r="E31" s="459">
        <v>30</v>
      </c>
      <c r="F31" s="451">
        <v>39</v>
      </c>
      <c r="G31" s="465">
        <v>10</v>
      </c>
      <c r="H31" s="451">
        <v>7</v>
      </c>
      <c r="I31" s="465">
        <v>0</v>
      </c>
      <c r="J31" s="451">
        <v>3</v>
      </c>
      <c r="K31" s="459">
        <v>10</v>
      </c>
      <c r="L31" s="451">
        <v>17</v>
      </c>
      <c r="M31" s="470">
        <v>10</v>
      </c>
      <c r="N31" s="471">
        <v>12</v>
      </c>
      <c r="O31" s="470">
        <v>30</v>
      </c>
      <c r="P31" s="471">
        <v>46</v>
      </c>
      <c r="Q31" s="470">
        <v>20</v>
      </c>
      <c r="R31" s="471">
        <v>20</v>
      </c>
      <c r="S31" s="470">
        <v>10</v>
      </c>
      <c r="T31" s="471">
        <v>14</v>
      </c>
      <c r="U31" s="470">
        <v>0</v>
      </c>
      <c r="V31" s="471">
        <v>0</v>
      </c>
      <c r="W31" s="470">
        <v>0</v>
      </c>
      <c r="X31" s="471" t="s">
        <v>835</v>
      </c>
    </row>
    <row r="32" spans="1:24" x14ac:dyDescent="0.3">
      <c r="A32" s="80"/>
      <c r="B32" s="8" t="s">
        <v>48</v>
      </c>
      <c r="C32" s="459">
        <v>50</v>
      </c>
      <c r="D32" s="451">
        <v>28</v>
      </c>
      <c r="E32" s="459">
        <v>-10</v>
      </c>
      <c r="F32" s="451" t="s">
        <v>835</v>
      </c>
      <c r="G32" s="465">
        <v>30</v>
      </c>
      <c r="H32" s="451">
        <v>23</v>
      </c>
      <c r="I32" s="465">
        <v>0</v>
      </c>
      <c r="J32" s="451">
        <v>0</v>
      </c>
      <c r="K32" s="459">
        <v>10</v>
      </c>
      <c r="L32" s="451">
        <v>4</v>
      </c>
      <c r="M32" s="470">
        <v>10</v>
      </c>
      <c r="N32" s="471">
        <v>10</v>
      </c>
      <c r="O32" s="470">
        <v>10</v>
      </c>
      <c r="P32" s="471">
        <v>5</v>
      </c>
      <c r="Q32" s="470">
        <v>20</v>
      </c>
      <c r="R32" s="471">
        <v>17</v>
      </c>
      <c r="S32" s="470">
        <v>10</v>
      </c>
      <c r="T32" s="471">
        <v>10</v>
      </c>
      <c r="U32" s="470">
        <v>10</v>
      </c>
      <c r="V32" s="471">
        <v>6</v>
      </c>
      <c r="W32" s="470">
        <v>30</v>
      </c>
      <c r="X32" s="471">
        <v>25</v>
      </c>
    </row>
    <row r="33" spans="1:24" x14ac:dyDescent="0.3">
      <c r="A33" s="80"/>
      <c r="B33" s="8" t="s">
        <v>3</v>
      </c>
      <c r="C33" s="459">
        <v>80</v>
      </c>
      <c r="D33" s="451">
        <v>19</v>
      </c>
      <c r="E33" s="459">
        <v>70</v>
      </c>
      <c r="F33" s="451">
        <v>19</v>
      </c>
      <c r="G33" s="465">
        <v>50</v>
      </c>
      <c r="H33" s="451">
        <v>14</v>
      </c>
      <c r="I33" s="465">
        <v>30</v>
      </c>
      <c r="J33" s="451">
        <v>9</v>
      </c>
      <c r="K33" s="459">
        <v>60</v>
      </c>
      <c r="L33" s="451">
        <v>19</v>
      </c>
      <c r="M33" s="470">
        <v>80</v>
      </c>
      <c r="N33" s="471">
        <v>24</v>
      </c>
      <c r="O33" s="470">
        <v>60</v>
      </c>
      <c r="P33" s="471">
        <v>25</v>
      </c>
      <c r="Q33" s="470">
        <v>60</v>
      </c>
      <c r="R33" s="471">
        <v>21</v>
      </c>
      <c r="S33" s="470">
        <v>80</v>
      </c>
      <c r="T33" s="471">
        <v>28</v>
      </c>
      <c r="U33" s="470">
        <v>40</v>
      </c>
      <c r="V33" s="471">
        <v>15</v>
      </c>
      <c r="W33" s="470">
        <v>0</v>
      </c>
      <c r="X33" s="471" t="s">
        <v>835</v>
      </c>
    </row>
    <row r="34" spans="1:24" x14ac:dyDescent="0.3">
      <c r="A34" s="81"/>
      <c r="B34" s="82" t="s">
        <v>1</v>
      </c>
      <c r="C34" s="460">
        <v>80</v>
      </c>
      <c r="D34" s="452">
        <v>17</v>
      </c>
      <c r="E34" s="460">
        <v>20</v>
      </c>
      <c r="F34" s="452">
        <v>4</v>
      </c>
      <c r="G34" s="466">
        <v>10</v>
      </c>
      <c r="H34" s="452">
        <v>1</v>
      </c>
      <c r="I34" s="466">
        <v>30</v>
      </c>
      <c r="J34" s="452">
        <v>7</v>
      </c>
      <c r="K34" s="460">
        <v>30</v>
      </c>
      <c r="L34" s="452">
        <v>8</v>
      </c>
      <c r="M34" s="472">
        <v>100</v>
      </c>
      <c r="N34" s="473">
        <v>24</v>
      </c>
      <c r="O34" s="472">
        <v>90</v>
      </c>
      <c r="P34" s="473">
        <v>22</v>
      </c>
      <c r="Q34" s="472">
        <v>80</v>
      </c>
      <c r="R34" s="473">
        <v>22</v>
      </c>
      <c r="S34" s="472">
        <v>80</v>
      </c>
      <c r="T34" s="473">
        <v>23</v>
      </c>
      <c r="U34" s="472">
        <v>90</v>
      </c>
      <c r="V34" s="473">
        <v>28</v>
      </c>
      <c r="W34" s="472">
        <v>30</v>
      </c>
      <c r="X34" s="473">
        <v>9</v>
      </c>
    </row>
    <row r="35" spans="1:24" x14ac:dyDescent="0.3">
      <c r="A35" s="83" t="s">
        <v>37</v>
      </c>
      <c r="B35" s="83" t="s">
        <v>0</v>
      </c>
      <c r="C35" s="461">
        <v>220</v>
      </c>
      <c r="D35" s="453">
        <v>20</v>
      </c>
      <c r="E35" s="461">
        <v>110</v>
      </c>
      <c r="F35" s="453">
        <v>10</v>
      </c>
      <c r="G35" s="467">
        <v>100</v>
      </c>
      <c r="H35" s="453">
        <v>9</v>
      </c>
      <c r="I35" s="467">
        <v>60</v>
      </c>
      <c r="J35" s="453">
        <v>6</v>
      </c>
      <c r="K35" s="461">
        <v>110</v>
      </c>
      <c r="L35" s="453">
        <v>12</v>
      </c>
      <c r="M35" s="474">
        <v>200</v>
      </c>
      <c r="N35" s="475">
        <v>21</v>
      </c>
      <c r="O35" s="474">
        <v>190</v>
      </c>
      <c r="P35" s="475">
        <v>22</v>
      </c>
      <c r="Q35" s="474">
        <v>170</v>
      </c>
      <c r="R35" s="475">
        <v>21</v>
      </c>
      <c r="S35" s="474">
        <v>180</v>
      </c>
      <c r="T35" s="475">
        <v>21</v>
      </c>
      <c r="U35" s="474">
        <v>140</v>
      </c>
      <c r="V35" s="475">
        <v>17</v>
      </c>
      <c r="W35" s="474">
        <v>60</v>
      </c>
      <c r="X35" s="475">
        <v>8</v>
      </c>
    </row>
    <row r="36" spans="1:24" x14ac:dyDescent="0.3">
      <c r="A36" s="19"/>
      <c r="B36" s="85"/>
      <c r="C36" s="462"/>
      <c r="D36" s="454"/>
      <c r="E36" s="462"/>
      <c r="F36" s="454"/>
      <c r="G36" s="464"/>
      <c r="H36" s="454"/>
      <c r="I36" s="464"/>
      <c r="J36" s="454"/>
      <c r="K36" s="462"/>
      <c r="L36" s="454"/>
      <c r="M36" s="464"/>
      <c r="N36" s="458"/>
      <c r="O36" s="464"/>
      <c r="P36" s="458"/>
      <c r="Q36" s="464"/>
      <c r="R36" s="458"/>
      <c r="S36" s="464"/>
      <c r="T36" s="458"/>
      <c r="U36" s="464"/>
      <c r="V36" s="458"/>
      <c r="W36" s="464"/>
      <c r="X36" s="458"/>
    </row>
    <row r="37" spans="1:24" x14ac:dyDescent="0.3">
      <c r="A37" s="80"/>
      <c r="B37" s="8" t="s">
        <v>47</v>
      </c>
      <c r="C37" s="459">
        <v>90</v>
      </c>
      <c r="D37" s="451">
        <v>22</v>
      </c>
      <c r="E37" s="459">
        <v>30</v>
      </c>
      <c r="F37" s="451">
        <v>7</v>
      </c>
      <c r="G37" s="465">
        <v>40</v>
      </c>
      <c r="H37" s="451">
        <v>9</v>
      </c>
      <c r="I37" s="465">
        <v>0</v>
      </c>
      <c r="J37" s="451">
        <v>1</v>
      </c>
      <c r="K37" s="459">
        <v>20</v>
      </c>
      <c r="L37" s="451">
        <v>6</v>
      </c>
      <c r="M37" s="470">
        <v>20</v>
      </c>
      <c r="N37" s="471">
        <v>5</v>
      </c>
      <c r="O37" s="470">
        <v>60</v>
      </c>
      <c r="P37" s="471">
        <v>16</v>
      </c>
      <c r="Q37" s="470">
        <v>80</v>
      </c>
      <c r="R37" s="471">
        <v>22</v>
      </c>
      <c r="S37" s="470">
        <v>20</v>
      </c>
      <c r="T37" s="471">
        <v>4</v>
      </c>
      <c r="U37" s="470">
        <v>30</v>
      </c>
      <c r="V37" s="471">
        <v>9</v>
      </c>
      <c r="W37" s="470">
        <v>0</v>
      </c>
      <c r="X37" s="471" t="s">
        <v>835</v>
      </c>
    </row>
    <row r="38" spans="1:24" x14ac:dyDescent="0.3">
      <c r="A38" s="80"/>
      <c r="B38" s="8" t="s">
        <v>48</v>
      </c>
      <c r="C38" s="459">
        <v>130</v>
      </c>
      <c r="D38" s="451">
        <v>25</v>
      </c>
      <c r="E38" s="459">
        <v>40</v>
      </c>
      <c r="F38" s="451">
        <v>8</v>
      </c>
      <c r="G38" s="465">
        <v>40</v>
      </c>
      <c r="H38" s="451">
        <v>7</v>
      </c>
      <c r="I38" s="465">
        <v>30</v>
      </c>
      <c r="J38" s="451">
        <v>6</v>
      </c>
      <c r="K38" s="459">
        <v>60</v>
      </c>
      <c r="L38" s="451">
        <v>14</v>
      </c>
      <c r="M38" s="470">
        <v>90</v>
      </c>
      <c r="N38" s="471">
        <v>19</v>
      </c>
      <c r="O38" s="470">
        <v>70</v>
      </c>
      <c r="P38" s="471">
        <v>16</v>
      </c>
      <c r="Q38" s="470">
        <v>40</v>
      </c>
      <c r="R38" s="471">
        <v>9</v>
      </c>
      <c r="S38" s="470">
        <v>40</v>
      </c>
      <c r="T38" s="471">
        <v>8</v>
      </c>
      <c r="U38" s="470">
        <v>40</v>
      </c>
      <c r="V38" s="471">
        <v>9</v>
      </c>
      <c r="W38" s="470">
        <v>80</v>
      </c>
      <c r="X38" s="471">
        <v>17</v>
      </c>
    </row>
    <row r="39" spans="1:24" x14ac:dyDescent="0.3">
      <c r="A39" s="80"/>
      <c r="B39" s="8" t="s">
        <v>3</v>
      </c>
      <c r="C39" s="459">
        <v>190</v>
      </c>
      <c r="D39" s="451">
        <v>22</v>
      </c>
      <c r="E39" s="459">
        <v>150</v>
      </c>
      <c r="F39" s="451">
        <v>18</v>
      </c>
      <c r="G39" s="465">
        <v>90</v>
      </c>
      <c r="H39" s="451">
        <v>11</v>
      </c>
      <c r="I39" s="465">
        <v>60</v>
      </c>
      <c r="J39" s="451">
        <v>8</v>
      </c>
      <c r="K39" s="459">
        <v>90</v>
      </c>
      <c r="L39" s="451">
        <v>12</v>
      </c>
      <c r="M39" s="470">
        <v>190</v>
      </c>
      <c r="N39" s="471">
        <v>26</v>
      </c>
      <c r="O39" s="470">
        <v>90</v>
      </c>
      <c r="P39" s="471">
        <v>14</v>
      </c>
      <c r="Q39" s="470">
        <v>90</v>
      </c>
      <c r="R39" s="471">
        <v>12</v>
      </c>
      <c r="S39" s="470">
        <v>190</v>
      </c>
      <c r="T39" s="471">
        <v>29</v>
      </c>
      <c r="U39" s="470">
        <v>110</v>
      </c>
      <c r="V39" s="471">
        <v>17</v>
      </c>
      <c r="W39" s="470">
        <v>50</v>
      </c>
      <c r="X39" s="471">
        <v>7</v>
      </c>
    </row>
    <row r="40" spans="1:24" x14ac:dyDescent="0.3">
      <c r="A40" s="81"/>
      <c r="B40" s="82" t="s">
        <v>1</v>
      </c>
      <c r="C40" s="460">
        <v>140</v>
      </c>
      <c r="D40" s="452">
        <v>18</v>
      </c>
      <c r="E40" s="460">
        <v>50</v>
      </c>
      <c r="F40" s="452">
        <v>6</v>
      </c>
      <c r="G40" s="466">
        <v>20</v>
      </c>
      <c r="H40" s="452">
        <v>3</v>
      </c>
      <c r="I40" s="466">
        <v>90</v>
      </c>
      <c r="J40" s="452">
        <v>12</v>
      </c>
      <c r="K40" s="460">
        <v>60</v>
      </c>
      <c r="L40" s="452">
        <v>8</v>
      </c>
      <c r="M40" s="472">
        <v>170</v>
      </c>
      <c r="N40" s="473">
        <v>23</v>
      </c>
      <c r="O40" s="472">
        <v>120</v>
      </c>
      <c r="P40" s="473">
        <v>17</v>
      </c>
      <c r="Q40" s="472">
        <v>130</v>
      </c>
      <c r="R40" s="473">
        <v>21</v>
      </c>
      <c r="S40" s="472">
        <v>160</v>
      </c>
      <c r="T40" s="473">
        <v>26</v>
      </c>
      <c r="U40" s="472">
        <v>120</v>
      </c>
      <c r="V40" s="473">
        <v>19</v>
      </c>
      <c r="W40" s="472">
        <v>90</v>
      </c>
      <c r="X40" s="473">
        <v>14</v>
      </c>
    </row>
    <row r="41" spans="1:24" x14ac:dyDescent="0.3">
      <c r="A41" s="84" t="s">
        <v>19</v>
      </c>
      <c r="B41" s="84" t="s">
        <v>0</v>
      </c>
      <c r="C41" s="463">
        <v>550</v>
      </c>
      <c r="D41" s="455">
        <v>22</v>
      </c>
      <c r="E41" s="463">
        <v>270</v>
      </c>
      <c r="F41" s="455">
        <v>11</v>
      </c>
      <c r="G41" s="468">
        <v>180</v>
      </c>
      <c r="H41" s="455">
        <v>7</v>
      </c>
      <c r="I41" s="468">
        <v>190</v>
      </c>
      <c r="J41" s="455">
        <v>8</v>
      </c>
      <c r="K41" s="463">
        <v>220</v>
      </c>
      <c r="L41" s="455">
        <v>10</v>
      </c>
      <c r="M41" s="476">
        <v>460</v>
      </c>
      <c r="N41" s="477">
        <v>21</v>
      </c>
      <c r="O41" s="476">
        <v>340</v>
      </c>
      <c r="P41" s="477">
        <v>16</v>
      </c>
      <c r="Q41" s="476">
        <v>330</v>
      </c>
      <c r="R41" s="477">
        <v>16</v>
      </c>
      <c r="S41" s="476">
        <v>410</v>
      </c>
      <c r="T41" s="477">
        <v>19</v>
      </c>
      <c r="U41" s="476">
        <v>300</v>
      </c>
      <c r="V41" s="477">
        <v>15</v>
      </c>
      <c r="W41" s="476">
        <v>220</v>
      </c>
      <c r="X41" s="477">
        <v>10</v>
      </c>
    </row>
    <row r="42" spans="1:24" ht="16.5" x14ac:dyDescent="0.3">
      <c r="A42" s="95"/>
      <c r="B42" s="96"/>
      <c r="C42" s="97"/>
      <c r="D42" s="98"/>
      <c r="E42" s="97"/>
      <c r="F42" s="98"/>
      <c r="G42" s="97"/>
      <c r="H42" s="98"/>
    </row>
    <row r="43" spans="1:24" s="279" customFormat="1" x14ac:dyDescent="0.35">
      <c r="A43" s="347" t="s">
        <v>60</v>
      </c>
      <c r="B43" s="279" t="s">
        <v>64</v>
      </c>
    </row>
    <row r="44" spans="1:24" s="279" customFormat="1" x14ac:dyDescent="0.35">
      <c r="A44" s="340"/>
      <c r="B44" s="279" t="s">
        <v>68</v>
      </c>
    </row>
    <row r="45" spans="1:24" s="279" customFormat="1" x14ac:dyDescent="0.35">
      <c r="A45" s="340"/>
      <c r="B45" s="348" t="s">
        <v>836</v>
      </c>
    </row>
    <row r="46" spans="1:24" s="279" customFormat="1" x14ac:dyDescent="0.35">
      <c r="A46" s="340"/>
      <c r="B46" s="348" t="s">
        <v>69</v>
      </c>
    </row>
    <row r="47" spans="1:24" s="279" customFormat="1" x14ac:dyDescent="0.35">
      <c r="A47" s="340"/>
      <c r="B47" s="279" t="s">
        <v>75</v>
      </c>
    </row>
    <row r="48" spans="1:24" s="279" customFormat="1" x14ac:dyDescent="0.35">
      <c r="A48" s="340"/>
      <c r="B48" s="279" t="s">
        <v>80</v>
      </c>
    </row>
    <row r="49" spans="1:2" s="279" customFormat="1" x14ac:dyDescent="0.35">
      <c r="A49" s="340"/>
      <c r="B49" s="279" t="s">
        <v>933</v>
      </c>
    </row>
    <row r="50" spans="1:2" s="279" customFormat="1" x14ac:dyDescent="0.35">
      <c r="A50" s="340"/>
      <c r="B50" s="279" t="s">
        <v>932</v>
      </c>
    </row>
    <row r="51" spans="1:2" s="279" customFormat="1" ht="17.25" x14ac:dyDescent="0.35">
      <c r="A51" s="340"/>
      <c r="B51" s="667"/>
    </row>
    <row r="52" spans="1:2" s="279" customFormat="1" x14ac:dyDescent="0.35">
      <c r="A52" s="347" t="s">
        <v>20</v>
      </c>
      <c r="B52" s="279" t="s">
        <v>1093</v>
      </c>
    </row>
    <row r="55" spans="1:2" ht="18" x14ac:dyDescent="0.35">
      <c r="B55" s="157"/>
    </row>
  </sheetData>
  <mergeCells count="24">
    <mergeCell ref="G23:H23"/>
    <mergeCell ref="E23:F23"/>
    <mergeCell ref="O23:P23"/>
    <mergeCell ref="A24:B24"/>
    <mergeCell ref="W3:X3"/>
    <mergeCell ref="W23:X23"/>
    <mergeCell ref="U3:V3"/>
    <mergeCell ref="U23:V23"/>
    <mergeCell ref="A4:B4"/>
    <mergeCell ref="E3:F3"/>
    <mergeCell ref="G3:H3"/>
    <mergeCell ref="I3:J3"/>
    <mergeCell ref="K3:L3"/>
    <mergeCell ref="C3:D3"/>
    <mergeCell ref="C23:D23"/>
    <mergeCell ref="Q3:R3"/>
    <mergeCell ref="Q23:R23"/>
    <mergeCell ref="S3:T3"/>
    <mergeCell ref="S23:T23"/>
    <mergeCell ref="M23:N23"/>
    <mergeCell ref="I23:J23"/>
    <mergeCell ref="K23:L23"/>
    <mergeCell ref="O3:P3"/>
    <mergeCell ref="M3:N3"/>
  </mergeCells>
  <hyperlinks>
    <hyperlink ref="A2" location="'CHAPTER 1'!A1" display="Back to Table of Contents" xr:uid="{6A55AB8E-3140-4266-872D-FA1710DFBB06}"/>
  </hyperlinks>
  <pageMargins left="0.7" right="0.7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8DA9-C20B-4A2C-8FAF-D0C9A04B3BC0}">
  <sheetPr>
    <tabColor theme="5" tint="0.59999389629810485"/>
    <pageSetUpPr fitToPage="1"/>
  </sheetPr>
  <dimension ref="A1:N109"/>
  <sheetViews>
    <sheetView showGridLines="0" zoomScaleNormal="100" workbookViewId="0">
      <pane xSplit="5" ySplit="4" topLeftCell="F5" activePane="bottomRight" state="frozen"/>
      <selection activeCell="A2" sqref="A2"/>
      <selection pane="topRight" activeCell="A2" sqref="A2"/>
      <selection pane="bottomLeft" activeCell="A2" sqref="A2"/>
      <selection pane="bottomRight" activeCell="P11" sqref="P11"/>
    </sheetView>
  </sheetViews>
  <sheetFormatPr defaultColWidth="9.140625" defaultRowHeight="15" x14ac:dyDescent="0.3"/>
  <cols>
    <col min="1" max="1" width="10" style="19" customWidth="1"/>
    <col min="2" max="2" width="5.28515625" style="19" customWidth="1"/>
    <col min="3" max="3" width="23.85546875" style="19" customWidth="1"/>
    <col min="4" max="4" width="9.5703125" style="19" customWidth="1"/>
    <col min="5" max="5" width="9.140625" style="2"/>
    <col min="6" max="6" width="12.7109375" style="2" bestFit="1" customWidth="1"/>
    <col min="7" max="7" width="11" style="2" customWidth="1"/>
    <col min="8" max="8" width="9.7109375" style="2" customWidth="1"/>
    <col min="9" max="10" width="9.85546875" style="2" customWidth="1"/>
    <col min="11" max="11" width="10.28515625" style="2" customWidth="1"/>
    <col min="12" max="12" width="10" style="2" customWidth="1"/>
    <col min="13" max="13" width="11" style="2" customWidth="1"/>
    <col min="14" max="14" width="9.140625" style="2" customWidth="1"/>
    <col min="15" max="16384" width="9.140625" style="2"/>
  </cols>
  <sheetData>
    <row r="1" spans="1:14" s="741" customFormat="1" ht="18" x14ac:dyDescent="0.35">
      <c r="A1" s="14" t="s">
        <v>1232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4"/>
    </row>
    <row r="2" spans="1:14" ht="16.5" x14ac:dyDescent="0.3">
      <c r="A2" s="288" t="s">
        <v>889</v>
      </c>
      <c r="B2" s="742"/>
      <c r="C2" s="742"/>
      <c r="D2" s="1062" t="s">
        <v>1300</v>
      </c>
      <c r="E2" s="743" t="s">
        <v>1180</v>
      </c>
      <c r="F2" s="744">
        <v>3</v>
      </c>
      <c r="G2" s="744">
        <v>25</v>
      </c>
      <c r="H2" s="744">
        <v>26</v>
      </c>
      <c r="I2" s="744">
        <v>27</v>
      </c>
      <c r="J2" s="744">
        <v>28</v>
      </c>
      <c r="K2" s="744">
        <v>29</v>
      </c>
      <c r="L2" s="744">
        <v>30</v>
      </c>
      <c r="M2" s="744">
        <v>31</v>
      </c>
    </row>
    <row r="3" spans="1:14" x14ac:dyDescent="0.3">
      <c r="A3" s="745"/>
      <c r="B3" s="745"/>
      <c r="C3" s="746"/>
      <c r="D3" s="746"/>
      <c r="E3" s="743" t="s">
        <v>1181</v>
      </c>
      <c r="F3" s="747" t="s">
        <v>1182</v>
      </c>
      <c r="G3" s="748" t="s">
        <v>1183</v>
      </c>
      <c r="H3" s="748" t="s">
        <v>1184</v>
      </c>
      <c r="I3" s="748" t="s">
        <v>1185</v>
      </c>
      <c r="J3" s="748" t="s">
        <v>1186</v>
      </c>
      <c r="K3" s="748" t="s">
        <v>1187</v>
      </c>
      <c r="L3" s="748" t="s">
        <v>3</v>
      </c>
      <c r="M3" s="748" t="s">
        <v>1</v>
      </c>
    </row>
    <row r="4" spans="1:14" x14ac:dyDescent="0.3">
      <c r="A4" s="749"/>
      <c r="B4" s="749"/>
      <c r="C4" s="749"/>
      <c r="D4" s="749"/>
      <c r="E4" s="750"/>
      <c r="F4" s="751">
        <v>5</v>
      </c>
      <c r="G4" s="752">
        <v>28</v>
      </c>
      <c r="H4" s="752">
        <v>29</v>
      </c>
      <c r="I4" s="752">
        <v>30</v>
      </c>
      <c r="J4" s="752">
        <v>31</v>
      </c>
      <c r="K4" s="752">
        <v>32</v>
      </c>
      <c r="L4" s="752">
        <v>33</v>
      </c>
      <c r="M4" s="752">
        <v>34</v>
      </c>
    </row>
    <row r="5" spans="1:14" x14ac:dyDescent="0.3">
      <c r="A5" s="753" t="s">
        <v>1188</v>
      </c>
      <c r="B5" s="753"/>
      <c r="C5" s="753"/>
      <c r="D5" s="753"/>
      <c r="E5" s="754" t="s">
        <v>1189</v>
      </c>
      <c r="F5" s="755">
        <v>301579</v>
      </c>
      <c r="G5" s="756">
        <v>7360</v>
      </c>
      <c r="H5" s="756">
        <v>6239</v>
      </c>
      <c r="I5" s="756">
        <v>14881</v>
      </c>
      <c r="J5" s="756">
        <v>29162</v>
      </c>
      <c r="K5" s="756">
        <v>58832</v>
      </c>
      <c r="L5" s="756">
        <v>91789</v>
      </c>
      <c r="M5" s="756">
        <v>93316</v>
      </c>
    </row>
    <row r="6" spans="1:14" x14ac:dyDescent="0.3">
      <c r="A6" s="753"/>
      <c r="B6" s="753"/>
      <c r="C6" s="753"/>
      <c r="D6" s="753"/>
      <c r="E6" s="754" t="s">
        <v>1190</v>
      </c>
      <c r="F6" s="755">
        <v>303128</v>
      </c>
      <c r="G6" s="756">
        <v>4171</v>
      </c>
      <c r="H6" s="756">
        <v>3818</v>
      </c>
      <c r="I6" s="756">
        <v>9779</v>
      </c>
      <c r="J6" s="756">
        <v>20167</v>
      </c>
      <c r="K6" s="756">
        <v>42411</v>
      </c>
      <c r="L6" s="756">
        <v>80732</v>
      </c>
      <c r="M6" s="756">
        <v>142050</v>
      </c>
    </row>
    <row r="7" spans="1:14" x14ac:dyDescent="0.3">
      <c r="A7" s="753"/>
      <c r="B7" s="753"/>
      <c r="C7" s="753"/>
      <c r="D7" s="753"/>
      <c r="E7" s="753" t="s">
        <v>4</v>
      </c>
      <c r="F7" s="757">
        <v>604707</v>
      </c>
      <c r="G7" s="758">
        <v>11531</v>
      </c>
      <c r="H7" s="758">
        <v>10057</v>
      </c>
      <c r="I7" s="758">
        <v>24660</v>
      </c>
      <c r="J7" s="758">
        <v>49329</v>
      </c>
      <c r="K7" s="758">
        <v>101243</v>
      </c>
      <c r="L7" s="758">
        <v>172521</v>
      </c>
      <c r="M7" s="758">
        <v>235366</v>
      </c>
    </row>
    <row r="8" spans="1:14" x14ac:dyDescent="0.3">
      <c r="A8" s="759"/>
      <c r="B8" s="759"/>
      <c r="C8" s="759"/>
      <c r="D8" s="759"/>
      <c r="E8" s="760"/>
      <c r="F8" s="761"/>
      <c r="G8" s="762"/>
      <c r="H8" s="762"/>
      <c r="I8" s="762"/>
      <c r="J8" s="763"/>
      <c r="K8" s="762"/>
      <c r="L8" s="762"/>
      <c r="M8" s="762"/>
    </row>
    <row r="9" spans="1:14" x14ac:dyDescent="0.3">
      <c r="A9" s="764" t="s">
        <v>1191</v>
      </c>
      <c r="B9" s="765"/>
      <c r="C9" s="766"/>
      <c r="D9" s="766"/>
      <c r="E9" s="767" t="s">
        <v>1189</v>
      </c>
      <c r="F9" s="768">
        <v>84742</v>
      </c>
      <c r="G9" s="769">
        <v>535</v>
      </c>
      <c r="H9" s="769">
        <v>1096</v>
      </c>
      <c r="I9" s="769">
        <v>3840</v>
      </c>
      <c r="J9" s="769">
        <v>8009</v>
      </c>
      <c r="K9" s="769">
        <v>15852</v>
      </c>
      <c r="L9" s="769">
        <v>26556</v>
      </c>
      <c r="M9" s="770">
        <v>28854</v>
      </c>
      <c r="N9" s="771"/>
    </row>
    <row r="10" spans="1:14" x14ac:dyDescent="0.3">
      <c r="A10" s="772" t="s">
        <v>1192</v>
      </c>
      <c r="B10" s="773"/>
      <c r="C10" s="773"/>
      <c r="D10" s="773"/>
      <c r="E10" s="774" t="s">
        <v>1190</v>
      </c>
      <c r="F10" s="775">
        <v>79146</v>
      </c>
      <c r="G10" s="776">
        <v>371</v>
      </c>
      <c r="H10" s="776">
        <v>460</v>
      </c>
      <c r="I10" s="776">
        <v>1417</v>
      </c>
      <c r="J10" s="776">
        <v>3442</v>
      </c>
      <c r="K10" s="776">
        <v>8229</v>
      </c>
      <c r="L10" s="776">
        <v>21255</v>
      </c>
      <c r="M10" s="777">
        <v>43972</v>
      </c>
      <c r="N10" s="771"/>
    </row>
    <row r="11" spans="1:14" x14ac:dyDescent="0.3">
      <c r="A11" s="778"/>
      <c r="B11" s="779"/>
      <c r="C11" s="779"/>
      <c r="D11" s="779"/>
      <c r="E11" s="779" t="s">
        <v>4</v>
      </c>
      <c r="F11" s="780">
        <v>163888</v>
      </c>
      <c r="G11" s="781">
        <v>906</v>
      </c>
      <c r="H11" s="781">
        <v>1556</v>
      </c>
      <c r="I11" s="781">
        <v>5257</v>
      </c>
      <c r="J11" s="781">
        <v>11451</v>
      </c>
      <c r="K11" s="781">
        <v>24081</v>
      </c>
      <c r="L11" s="781">
        <v>47811</v>
      </c>
      <c r="M11" s="782">
        <v>72826</v>
      </c>
      <c r="N11" s="771"/>
    </row>
    <row r="12" spans="1:14" x14ac:dyDescent="0.3">
      <c r="A12" s="783"/>
      <c r="B12" s="784"/>
      <c r="C12" s="784"/>
      <c r="D12" s="784"/>
      <c r="E12" s="785"/>
      <c r="F12" s="786"/>
      <c r="G12" s="787"/>
      <c r="H12" s="787"/>
      <c r="I12" s="787"/>
      <c r="J12" s="787"/>
      <c r="K12" s="787"/>
      <c r="L12" s="787"/>
      <c r="M12" s="788"/>
    </row>
    <row r="13" spans="1:14" x14ac:dyDescent="0.3">
      <c r="A13" s="783"/>
      <c r="B13" s="784" t="s">
        <v>1193</v>
      </c>
      <c r="C13" s="784"/>
      <c r="D13" s="784"/>
      <c r="E13" s="785" t="s">
        <v>1189</v>
      </c>
      <c r="F13" s="786">
        <v>78176</v>
      </c>
      <c r="G13" s="787">
        <v>421</v>
      </c>
      <c r="H13" s="787">
        <v>1060</v>
      </c>
      <c r="I13" s="787">
        <v>3818</v>
      </c>
      <c r="J13" s="787">
        <v>7938</v>
      </c>
      <c r="K13" s="787">
        <v>15406</v>
      </c>
      <c r="L13" s="787">
        <v>24304</v>
      </c>
      <c r="M13" s="788">
        <v>25229</v>
      </c>
    </row>
    <row r="14" spans="1:14" x14ac:dyDescent="0.3">
      <c r="A14" s="783"/>
      <c r="B14" s="784" t="s">
        <v>1194</v>
      </c>
      <c r="C14" s="784"/>
      <c r="D14" s="784"/>
      <c r="E14" s="785" t="s">
        <v>1190</v>
      </c>
      <c r="F14" s="786">
        <v>69692</v>
      </c>
      <c r="G14" s="787">
        <v>278</v>
      </c>
      <c r="H14" s="787">
        <v>452</v>
      </c>
      <c r="I14" s="787">
        <v>1387</v>
      </c>
      <c r="J14" s="787">
        <v>3393</v>
      </c>
      <c r="K14" s="787">
        <v>7963</v>
      </c>
      <c r="L14" s="787">
        <v>19051</v>
      </c>
      <c r="M14" s="788">
        <v>37168</v>
      </c>
    </row>
    <row r="15" spans="1:14" x14ac:dyDescent="0.3">
      <c r="A15" s="783"/>
      <c r="B15" s="784" t="s">
        <v>1195</v>
      </c>
      <c r="C15" s="784"/>
      <c r="D15" s="784"/>
      <c r="E15" s="785" t="s">
        <v>4</v>
      </c>
      <c r="F15" s="789">
        <v>147868</v>
      </c>
      <c r="G15" s="790">
        <v>699</v>
      </c>
      <c r="H15" s="790">
        <v>1512</v>
      </c>
      <c r="I15" s="790">
        <v>5205</v>
      </c>
      <c r="J15" s="790">
        <v>11331</v>
      </c>
      <c r="K15" s="790">
        <v>23369</v>
      </c>
      <c r="L15" s="790">
        <v>43355</v>
      </c>
      <c r="M15" s="791">
        <v>62397</v>
      </c>
    </row>
    <row r="16" spans="1:14" x14ac:dyDescent="0.3">
      <c r="A16" s="783"/>
      <c r="B16" s="784"/>
      <c r="C16" s="784"/>
      <c r="D16" s="784"/>
      <c r="E16" s="785"/>
      <c r="F16" s="786"/>
      <c r="G16" s="787"/>
      <c r="H16" s="787"/>
      <c r="I16" s="787"/>
      <c r="J16" s="787"/>
      <c r="K16" s="787"/>
      <c r="L16" s="787"/>
      <c r="M16" s="788"/>
    </row>
    <row r="17" spans="1:13" x14ac:dyDescent="0.3">
      <c r="A17" s="792"/>
      <c r="B17" s="793"/>
      <c r="C17" s="793" t="s">
        <v>1196</v>
      </c>
      <c r="D17" s="794"/>
      <c r="E17" s="794" t="s">
        <v>1189</v>
      </c>
      <c r="F17" s="755">
        <v>323</v>
      </c>
      <c r="G17" s="795">
        <v>4</v>
      </c>
      <c r="H17" s="795">
        <v>7</v>
      </c>
      <c r="I17" s="795">
        <v>13</v>
      </c>
      <c r="J17" s="795">
        <v>21</v>
      </c>
      <c r="K17" s="795">
        <v>54</v>
      </c>
      <c r="L17" s="795">
        <v>107</v>
      </c>
      <c r="M17" s="796">
        <v>117</v>
      </c>
    </row>
    <row r="18" spans="1:13" x14ac:dyDescent="0.3">
      <c r="A18" s="792"/>
      <c r="B18" s="793"/>
      <c r="C18" s="793" t="s">
        <v>1197</v>
      </c>
      <c r="D18" s="794"/>
      <c r="E18" s="794" t="s">
        <v>1190</v>
      </c>
      <c r="F18" s="755">
        <v>576</v>
      </c>
      <c r="G18" s="795">
        <v>2</v>
      </c>
      <c r="H18" s="795">
        <v>8</v>
      </c>
      <c r="I18" s="795">
        <v>18</v>
      </c>
      <c r="J18" s="795">
        <v>30</v>
      </c>
      <c r="K18" s="795">
        <v>78</v>
      </c>
      <c r="L18" s="795">
        <v>203</v>
      </c>
      <c r="M18" s="796">
        <v>237</v>
      </c>
    </row>
    <row r="19" spans="1:13" x14ac:dyDescent="0.3">
      <c r="A19" s="792"/>
      <c r="B19" s="793"/>
      <c r="C19" s="793" t="s">
        <v>5</v>
      </c>
      <c r="D19" s="794"/>
      <c r="E19" s="793" t="s">
        <v>4</v>
      </c>
      <c r="F19" s="757">
        <v>899</v>
      </c>
      <c r="G19" s="797">
        <v>6</v>
      </c>
      <c r="H19" s="797">
        <v>15</v>
      </c>
      <c r="I19" s="797">
        <v>31</v>
      </c>
      <c r="J19" s="797">
        <v>51</v>
      </c>
      <c r="K19" s="797">
        <v>132</v>
      </c>
      <c r="L19" s="797">
        <v>310</v>
      </c>
      <c r="M19" s="798">
        <v>354</v>
      </c>
    </row>
    <row r="20" spans="1:13" x14ac:dyDescent="0.3">
      <c r="A20" s="792"/>
      <c r="B20" s="793"/>
      <c r="C20" s="793"/>
      <c r="D20" s="794"/>
      <c r="E20" s="794"/>
      <c r="F20" s="755"/>
      <c r="G20" s="795"/>
      <c r="H20" s="795"/>
      <c r="I20" s="795"/>
      <c r="J20" s="795"/>
      <c r="K20" s="795"/>
      <c r="L20" s="795"/>
      <c r="M20" s="796"/>
    </row>
    <row r="21" spans="1:13" x14ac:dyDescent="0.3">
      <c r="A21" s="792"/>
      <c r="B21" s="793"/>
      <c r="C21" s="793" t="s">
        <v>2</v>
      </c>
      <c r="D21" s="794"/>
      <c r="E21" s="794" t="s">
        <v>1189</v>
      </c>
      <c r="F21" s="755">
        <v>3321</v>
      </c>
      <c r="G21" s="795">
        <v>5</v>
      </c>
      <c r="H21" s="795">
        <v>41</v>
      </c>
      <c r="I21" s="795">
        <v>176</v>
      </c>
      <c r="J21" s="795">
        <v>299</v>
      </c>
      <c r="K21" s="795">
        <v>590</v>
      </c>
      <c r="L21" s="795">
        <v>907</v>
      </c>
      <c r="M21" s="796">
        <v>1303</v>
      </c>
    </row>
    <row r="22" spans="1:13" x14ac:dyDescent="0.3">
      <c r="A22" s="792"/>
      <c r="B22" s="793"/>
      <c r="C22" s="793" t="s">
        <v>6</v>
      </c>
      <c r="D22" s="794"/>
      <c r="E22" s="794" t="s">
        <v>1190</v>
      </c>
      <c r="F22" s="755">
        <v>4551</v>
      </c>
      <c r="G22" s="795">
        <v>5</v>
      </c>
      <c r="H22" s="795">
        <v>12</v>
      </c>
      <c r="I22" s="795">
        <v>55</v>
      </c>
      <c r="J22" s="795">
        <v>162</v>
      </c>
      <c r="K22" s="795">
        <v>389</v>
      </c>
      <c r="L22" s="795">
        <v>1004</v>
      </c>
      <c r="M22" s="796">
        <v>2924</v>
      </c>
    </row>
    <row r="23" spans="1:13" x14ac:dyDescent="0.3">
      <c r="A23" s="792"/>
      <c r="B23" s="793"/>
      <c r="C23" s="793"/>
      <c r="D23" s="794"/>
      <c r="E23" s="793" t="s">
        <v>4</v>
      </c>
      <c r="F23" s="757">
        <v>7872</v>
      </c>
      <c r="G23" s="797">
        <v>10</v>
      </c>
      <c r="H23" s="797">
        <v>53</v>
      </c>
      <c r="I23" s="797">
        <v>231</v>
      </c>
      <c r="J23" s="797">
        <v>461</v>
      </c>
      <c r="K23" s="797">
        <v>979</v>
      </c>
      <c r="L23" s="797">
        <v>1911</v>
      </c>
      <c r="M23" s="798">
        <v>4227</v>
      </c>
    </row>
    <row r="24" spans="1:13" x14ac:dyDescent="0.3">
      <c r="A24" s="792"/>
      <c r="B24" s="793"/>
      <c r="C24" s="793"/>
      <c r="D24" s="794"/>
      <c r="E24" s="793"/>
      <c r="F24" s="755"/>
      <c r="G24" s="795"/>
      <c r="H24" s="795"/>
      <c r="I24" s="795"/>
      <c r="J24" s="795"/>
      <c r="K24" s="795"/>
      <c r="L24" s="795"/>
      <c r="M24" s="796"/>
    </row>
    <row r="25" spans="1:13" x14ac:dyDescent="0.3">
      <c r="A25" s="792"/>
      <c r="B25" s="793"/>
      <c r="C25" s="793" t="s">
        <v>84</v>
      </c>
      <c r="D25" s="794"/>
      <c r="E25" s="794" t="s">
        <v>1189</v>
      </c>
      <c r="F25" s="755">
        <v>39845</v>
      </c>
      <c r="G25" s="795">
        <v>91</v>
      </c>
      <c r="H25" s="795">
        <v>470</v>
      </c>
      <c r="I25" s="795">
        <v>2229</v>
      </c>
      <c r="J25" s="795">
        <v>5033</v>
      </c>
      <c r="K25" s="795">
        <v>9103</v>
      </c>
      <c r="L25" s="795">
        <v>12313</v>
      </c>
      <c r="M25" s="796">
        <v>10606</v>
      </c>
    </row>
    <row r="26" spans="1:13" x14ac:dyDescent="0.3">
      <c r="A26" s="792"/>
      <c r="B26" s="793"/>
      <c r="C26" s="793" t="s">
        <v>7</v>
      </c>
      <c r="D26" s="794"/>
      <c r="E26" s="794" t="s">
        <v>1190</v>
      </c>
      <c r="F26" s="755">
        <v>23392</v>
      </c>
      <c r="G26" s="795">
        <v>22</v>
      </c>
      <c r="H26" s="795">
        <v>121</v>
      </c>
      <c r="I26" s="795">
        <v>496</v>
      </c>
      <c r="J26" s="795">
        <v>1529</v>
      </c>
      <c r="K26" s="795">
        <v>3341</v>
      </c>
      <c r="L26" s="795">
        <v>6882</v>
      </c>
      <c r="M26" s="796">
        <v>11001</v>
      </c>
    </row>
    <row r="27" spans="1:13" x14ac:dyDescent="0.3">
      <c r="A27" s="792"/>
      <c r="B27" s="793"/>
      <c r="C27" s="794"/>
      <c r="D27" s="794"/>
      <c r="E27" s="793" t="s">
        <v>4</v>
      </c>
      <c r="F27" s="757">
        <v>63237</v>
      </c>
      <c r="G27" s="797">
        <v>113</v>
      </c>
      <c r="H27" s="797">
        <v>591</v>
      </c>
      <c r="I27" s="797">
        <v>2725</v>
      </c>
      <c r="J27" s="797">
        <v>6562</v>
      </c>
      <c r="K27" s="797">
        <v>12444</v>
      </c>
      <c r="L27" s="797">
        <v>19195</v>
      </c>
      <c r="M27" s="798">
        <v>21607</v>
      </c>
    </row>
    <row r="28" spans="1:13" x14ac:dyDescent="0.3">
      <c r="A28" s="792"/>
      <c r="B28" s="793"/>
      <c r="C28" s="794"/>
      <c r="D28" s="794"/>
      <c r="E28" s="793"/>
      <c r="F28" s="757"/>
      <c r="G28" s="797"/>
      <c r="H28" s="797"/>
      <c r="I28" s="797"/>
      <c r="J28" s="797"/>
      <c r="K28" s="797"/>
      <c r="L28" s="797"/>
      <c r="M28" s="798"/>
    </row>
    <row r="29" spans="1:13" x14ac:dyDescent="0.3">
      <c r="A29" s="792"/>
      <c r="B29" s="793"/>
      <c r="C29" s="799" t="s">
        <v>1198</v>
      </c>
      <c r="D29" s="800"/>
      <c r="E29" s="800" t="s">
        <v>1189</v>
      </c>
      <c r="F29" s="801">
        <v>15006</v>
      </c>
      <c r="G29" s="802">
        <v>39</v>
      </c>
      <c r="H29" s="802">
        <v>206</v>
      </c>
      <c r="I29" s="802">
        <v>963</v>
      </c>
      <c r="J29" s="802">
        <v>2031</v>
      </c>
      <c r="K29" s="802">
        <v>3613</v>
      </c>
      <c r="L29" s="802">
        <v>4649</v>
      </c>
      <c r="M29" s="803">
        <v>3505</v>
      </c>
    </row>
    <row r="30" spans="1:13" x14ac:dyDescent="0.3">
      <c r="A30" s="792"/>
      <c r="B30" s="793"/>
      <c r="C30" s="799" t="s">
        <v>1199</v>
      </c>
      <c r="D30" s="800"/>
      <c r="E30" s="800" t="s">
        <v>1190</v>
      </c>
      <c r="F30" s="801">
        <v>9302</v>
      </c>
      <c r="G30" s="802">
        <v>8</v>
      </c>
      <c r="H30" s="802">
        <v>52</v>
      </c>
      <c r="I30" s="802">
        <v>214</v>
      </c>
      <c r="J30" s="802">
        <v>666</v>
      </c>
      <c r="K30" s="802">
        <v>1505</v>
      </c>
      <c r="L30" s="802">
        <v>2944</v>
      </c>
      <c r="M30" s="803">
        <v>3913</v>
      </c>
    </row>
    <row r="31" spans="1:13" x14ac:dyDescent="0.3">
      <c r="A31" s="792"/>
      <c r="B31" s="793"/>
      <c r="C31" s="800"/>
      <c r="D31" s="800"/>
      <c r="E31" s="804" t="s">
        <v>4</v>
      </c>
      <c r="F31" s="805">
        <v>24308</v>
      </c>
      <c r="G31" s="806">
        <v>47</v>
      </c>
      <c r="H31" s="806">
        <v>258</v>
      </c>
      <c r="I31" s="806">
        <v>1177</v>
      </c>
      <c r="J31" s="806">
        <v>2697</v>
      </c>
      <c r="K31" s="806">
        <v>5118</v>
      </c>
      <c r="L31" s="806">
        <v>7593</v>
      </c>
      <c r="M31" s="807">
        <v>7418</v>
      </c>
    </row>
    <row r="32" spans="1:13" x14ac:dyDescent="0.3">
      <c r="A32" s="792"/>
      <c r="B32" s="793"/>
      <c r="C32" s="794"/>
      <c r="D32" s="794"/>
      <c r="E32" s="793"/>
      <c r="F32" s="757"/>
      <c r="G32" s="797"/>
      <c r="H32" s="797"/>
      <c r="I32" s="797"/>
      <c r="J32" s="797"/>
      <c r="K32" s="797"/>
      <c r="L32" s="797"/>
      <c r="M32" s="798"/>
    </row>
    <row r="33" spans="1:13" x14ac:dyDescent="0.3">
      <c r="A33" s="792"/>
      <c r="B33" s="793"/>
      <c r="C33" s="793" t="s">
        <v>8</v>
      </c>
      <c r="D33" s="794"/>
      <c r="E33" s="794" t="s">
        <v>1189</v>
      </c>
      <c r="F33" s="755">
        <v>13806</v>
      </c>
      <c r="G33" s="795">
        <v>215</v>
      </c>
      <c r="H33" s="795">
        <v>280</v>
      </c>
      <c r="I33" s="795">
        <v>596</v>
      </c>
      <c r="J33" s="795">
        <v>1014</v>
      </c>
      <c r="K33" s="795">
        <v>1937</v>
      </c>
      <c r="L33" s="795">
        <v>3929</v>
      </c>
      <c r="M33" s="796">
        <v>5835</v>
      </c>
    </row>
    <row r="34" spans="1:13" x14ac:dyDescent="0.3">
      <c r="A34" s="792"/>
      <c r="B34" s="793"/>
      <c r="C34" s="793" t="s">
        <v>9</v>
      </c>
      <c r="D34" s="794"/>
      <c r="E34" s="794" t="s">
        <v>1190</v>
      </c>
      <c r="F34" s="755">
        <v>16444</v>
      </c>
      <c r="G34" s="795">
        <v>146</v>
      </c>
      <c r="H34" s="795">
        <v>131</v>
      </c>
      <c r="I34" s="795">
        <v>297</v>
      </c>
      <c r="J34" s="795">
        <v>582</v>
      </c>
      <c r="K34" s="795">
        <v>1338</v>
      </c>
      <c r="L34" s="795">
        <v>3862</v>
      </c>
      <c r="M34" s="796">
        <v>10088</v>
      </c>
    </row>
    <row r="35" spans="1:13" x14ac:dyDescent="0.3">
      <c r="A35" s="792"/>
      <c r="B35" s="793"/>
      <c r="C35" s="793"/>
      <c r="D35" s="794"/>
      <c r="E35" s="793" t="s">
        <v>4</v>
      </c>
      <c r="F35" s="757">
        <v>30250</v>
      </c>
      <c r="G35" s="797">
        <v>361</v>
      </c>
      <c r="H35" s="797">
        <v>411</v>
      </c>
      <c r="I35" s="797">
        <v>893</v>
      </c>
      <c r="J35" s="797">
        <v>1596</v>
      </c>
      <c r="K35" s="797">
        <v>3275</v>
      </c>
      <c r="L35" s="797">
        <v>7791</v>
      </c>
      <c r="M35" s="798">
        <v>15923</v>
      </c>
    </row>
    <row r="36" spans="1:13" x14ac:dyDescent="0.3">
      <c r="A36" s="792"/>
      <c r="B36" s="793"/>
      <c r="C36" s="793"/>
      <c r="D36" s="794"/>
      <c r="E36" s="793"/>
      <c r="F36" s="755"/>
      <c r="G36" s="795"/>
      <c r="H36" s="795"/>
      <c r="I36" s="795"/>
      <c r="J36" s="795"/>
      <c r="K36" s="795"/>
      <c r="L36" s="795"/>
      <c r="M36" s="796"/>
    </row>
    <row r="37" spans="1:13" x14ac:dyDescent="0.3">
      <c r="A37" s="792"/>
      <c r="B37" s="793"/>
      <c r="C37" s="793" t="s">
        <v>10</v>
      </c>
      <c r="D37" s="794"/>
      <c r="E37" s="794" t="s">
        <v>1189</v>
      </c>
      <c r="F37" s="755">
        <v>14988</v>
      </c>
      <c r="G37" s="795">
        <v>56</v>
      </c>
      <c r="H37" s="795">
        <v>163</v>
      </c>
      <c r="I37" s="795">
        <v>498</v>
      </c>
      <c r="J37" s="795">
        <v>1013</v>
      </c>
      <c r="K37" s="795">
        <v>2466</v>
      </c>
      <c r="L37" s="795">
        <v>5065</v>
      </c>
      <c r="M37" s="796">
        <v>5727</v>
      </c>
    </row>
    <row r="38" spans="1:13" x14ac:dyDescent="0.3">
      <c r="A38" s="792"/>
      <c r="B38" s="793"/>
      <c r="C38" s="793" t="s">
        <v>11</v>
      </c>
      <c r="D38" s="794"/>
      <c r="E38" s="794" t="s">
        <v>1190</v>
      </c>
      <c r="F38" s="755">
        <v>19432</v>
      </c>
      <c r="G38" s="795">
        <v>61</v>
      </c>
      <c r="H38" s="795">
        <v>119</v>
      </c>
      <c r="I38" s="795">
        <v>337</v>
      </c>
      <c r="J38" s="795">
        <v>758</v>
      </c>
      <c r="K38" s="795">
        <v>1977</v>
      </c>
      <c r="L38" s="795">
        <v>5453</v>
      </c>
      <c r="M38" s="796">
        <v>10727</v>
      </c>
    </row>
    <row r="39" spans="1:13" x14ac:dyDescent="0.3">
      <c r="A39" s="792"/>
      <c r="B39" s="793"/>
      <c r="C39" s="793"/>
      <c r="D39" s="794"/>
      <c r="E39" s="793" t="s">
        <v>4</v>
      </c>
      <c r="F39" s="757">
        <v>34420</v>
      </c>
      <c r="G39" s="797">
        <v>117</v>
      </c>
      <c r="H39" s="797">
        <v>282</v>
      </c>
      <c r="I39" s="797">
        <v>835</v>
      </c>
      <c r="J39" s="797">
        <v>1771</v>
      </c>
      <c r="K39" s="797">
        <v>4443</v>
      </c>
      <c r="L39" s="797">
        <v>10518</v>
      </c>
      <c r="M39" s="798">
        <v>16454</v>
      </c>
    </row>
    <row r="40" spans="1:13" x14ac:dyDescent="0.3">
      <c r="A40" s="792"/>
      <c r="B40" s="793"/>
      <c r="C40" s="793"/>
      <c r="D40" s="794"/>
      <c r="E40" s="793"/>
      <c r="F40" s="755"/>
      <c r="G40" s="795"/>
      <c r="H40" s="795"/>
      <c r="I40" s="795"/>
      <c r="J40" s="795"/>
      <c r="K40" s="795"/>
      <c r="L40" s="795"/>
      <c r="M40" s="796"/>
    </row>
    <row r="41" spans="1:13" x14ac:dyDescent="0.3">
      <c r="A41" s="792"/>
      <c r="B41" s="793"/>
      <c r="C41" s="793" t="s">
        <v>1200</v>
      </c>
      <c r="D41" s="794"/>
      <c r="E41" s="794" t="s">
        <v>1189</v>
      </c>
      <c r="F41" s="755">
        <v>4735</v>
      </c>
      <c r="G41" s="808">
        <v>20</v>
      </c>
      <c r="H41" s="808">
        <v>44</v>
      </c>
      <c r="I41" s="808">
        <v>152</v>
      </c>
      <c r="J41" s="808">
        <v>344</v>
      </c>
      <c r="K41" s="808">
        <v>947</v>
      </c>
      <c r="L41" s="808">
        <v>1729</v>
      </c>
      <c r="M41" s="809">
        <v>1499</v>
      </c>
    </row>
    <row r="42" spans="1:13" x14ac:dyDescent="0.3">
      <c r="A42" s="792"/>
      <c r="B42" s="793"/>
      <c r="C42" s="793" t="s">
        <v>1201</v>
      </c>
      <c r="D42" s="794"/>
      <c r="E42" s="794" t="s">
        <v>1190</v>
      </c>
      <c r="F42" s="755">
        <v>3816</v>
      </c>
      <c r="G42" s="808">
        <v>8</v>
      </c>
      <c r="H42" s="808">
        <v>13</v>
      </c>
      <c r="I42" s="808">
        <v>60</v>
      </c>
      <c r="J42" s="808">
        <v>164</v>
      </c>
      <c r="K42" s="808">
        <v>546</v>
      </c>
      <c r="L42" s="808">
        <v>1237</v>
      </c>
      <c r="M42" s="809">
        <v>1788</v>
      </c>
    </row>
    <row r="43" spans="1:13" x14ac:dyDescent="0.3">
      <c r="A43" s="792"/>
      <c r="B43" s="793"/>
      <c r="C43" s="793" t="s">
        <v>12</v>
      </c>
      <c r="D43" s="794"/>
      <c r="E43" s="793" t="s">
        <v>4</v>
      </c>
      <c r="F43" s="757">
        <v>8551</v>
      </c>
      <c r="G43" s="797">
        <v>28</v>
      </c>
      <c r="H43" s="797">
        <v>57</v>
      </c>
      <c r="I43" s="797">
        <v>212</v>
      </c>
      <c r="J43" s="797">
        <v>508</v>
      </c>
      <c r="K43" s="797">
        <v>1493</v>
      </c>
      <c r="L43" s="797">
        <v>2966</v>
      </c>
      <c r="M43" s="798">
        <v>3287</v>
      </c>
    </row>
    <row r="44" spans="1:13" x14ac:dyDescent="0.3">
      <c r="A44" s="792"/>
      <c r="B44" s="793"/>
      <c r="C44" s="793"/>
      <c r="D44" s="794"/>
      <c r="E44" s="793"/>
      <c r="F44" s="755"/>
      <c r="G44" s="795"/>
      <c r="H44" s="795"/>
      <c r="I44" s="795"/>
      <c r="J44" s="795"/>
      <c r="K44" s="795"/>
      <c r="L44" s="795"/>
      <c r="M44" s="796"/>
    </row>
    <row r="45" spans="1:13" x14ac:dyDescent="0.3">
      <c r="A45" s="792"/>
      <c r="B45" s="793"/>
      <c r="C45" s="793" t="s">
        <v>1202</v>
      </c>
      <c r="D45" s="794"/>
      <c r="E45" s="794" t="s">
        <v>1189</v>
      </c>
      <c r="F45" s="755">
        <v>1145</v>
      </c>
      <c r="G45" s="808">
        <v>30</v>
      </c>
      <c r="H45" s="808">
        <v>55</v>
      </c>
      <c r="I45" s="808">
        <v>154</v>
      </c>
      <c r="J45" s="808">
        <v>214</v>
      </c>
      <c r="K45" s="808">
        <v>307</v>
      </c>
      <c r="L45" s="808">
        <v>251</v>
      </c>
      <c r="M45" s="809">
        <v>134</v>
      </c>
    </row>
    <row r="46" spans="1:13" x14ac:dyDescent="0.3">
      <c r="A46" s="792"/>
      <c r="B46" s="793"/>
      <c r="C46" s="793" t="s">
        <v>1203</v>
      </c>
      <c r="D46" s="794"/>
      <c r="E46" s="794" t="s">
        <v>1190</v>
      </c>
      <c r="F46" s="755">
        <v>1454</v>
      </c>
      <c r="G46" s="808">
        <v>34</v>
      </c>
      <c r="H46" s="808">
        <v>48</v>
      </c>
      <c r="I46" s="808">
        <v>124</v>
      </c>
      <c r="J46" s="808">
        <v>167</v>
      </c>
      <c r="K46" s="808">
        <v>293</v>
      </c>
      <c r="L46" s="808">
        <v>404</v>
      </c>
      <c r="M46" s="809">
        <v>384</v>
      </c>
    </row>
    <row r="47" spans="1:13" x14ac:dyDescent="0.3">
      <c r="A47" s="792"/>
      <c r="B47" s="793"/>
      <c r="C47" s="793" t="s">
        <v>13</v>
      </c>
      <c r="D47" s="794"/>
      <c r="E47" s="793" t="s">
        <v>4</v>
      </c>
      <c r="F47" s="757">
        <v>2599</v>
      </c>
      <c r="G47" s="810">
        <v>64</v>
      </c>
      <c r="H47" s="810">
        <v>103</v>
      </c>
      <c r="I47" s="810">
        <v>278</v>
      </c>
      <c r="J47" s="810">
        <v>381</v>
      </c>
      <c r="K47" s="810">
        <v>600</v>
      </c>
      <c r="L47" s="810">
        <v>655</v>
      </c>
      <c r="M47" s="811">
        <v>518</v>
      </c>
    </row>
    <row r="48" spans="1:13" x14ac:dyDescent="0.3">
      <c r="A48" s="792"/>
      <c r="B48" s="793"/>
      <c r="C48" s="794"/>
      <c r="D48" s="794"/>
      <c r="E48" s="794"/>
      <c r="F48" s="755"/>
      <c r="G48" s="808"/>
      <c r="H48" s="808"/>
      <c r="I48" s="808"/>
      <c r="J48" s="808"/>
      <c r="K48" s="808"/>
      <c r="L48" s="808"/>
      <c r="M48" s="809"/>
    </row>
    <row r="49" spans="1:13" x14ac:dyDescent="0.3">
      <c r="A49" s="792"/>
      <c r="B49" s="793" t="s">
        <v>1204</v>
      </c>
      <c r="C49" s="794"/>
      <c r="D49" s="794"/>
      <c r="E49" s="794" t="s">
        <v>1189</v>
      </c>
      <c r="F49" s="755">
        <v>8</v>
      </c>
      <c r="G49" s="808">
        <v>0</v>
      </c>
      <c r="H49" s="808">
        <v>2</v>
      </c>
      <c r="I49" s="808">
        <v>0</v>
      </c>
      <c r="J49" s="808">
        <v>2</v>
      </c>
      <c r="K49" s="808">
        <v>0</v>
      </c>
      <c r="L49" s="808">
        <v>2</v>
      </c>
      <c r="M49" s="809">
        <v>2</v>
      </c>
    </row>
    <row r="50" spans="1:13" x14ac:dyDescent="0.3">
      <c r="A50" s="792"/>
      <c r="B50" s="793" t="s">
        <v>1205</v>
      </c>
      <c r="C50" s="794"/>
      <c r="D50" s="794"/>
      <c r="E50" s="794" t="s">
        <v>1190</v>
      </c>
      <c r="F50" s="755">
        <v>10</v>
      </c>
      <c r="G50" s="808">
        <v>2</v>
      </c>
      <c r="H50" s="808">
        <v>0</v>
      </c>
      <c r="I50" s="808">
        <v>2</v>
      </c>
      <c r="J50" s="808">
        <v>1</v>
      </c>
      <c r="K50" s="808">
        <v>0</v>
      </c>
      <c r="L50" s="808">
        <v>2</v>
      </c>
      <c r="M50" s="809">
        <v>3</v>
      </c>
    </row>
    <row r="51" spans="1:13" x14ac:dyDescent="0.3">
      <c r="A51" s="792"/>
      <c r="B51" s="793"/>
      <c r="C51" s="794"/>
      <c r="D51" s="794"/>
      <c r="E51" s="794" t="s">
        <v>4</v>
      </c>
      <c r="F51" s="757">
        <v>18</v>
      </c>
      <c r="G51" s="810">
        <v>2</v>
      </c>
      <c r="H51" s="810">
        <v>2</v>
      </c>
      <c r="I51" s="810">
        <v>2</v>
      </c>
      <c r="J51" s="810">
        <v>3</v>
      </c>
      <c r="K51" s="810">
        <v>0</v>
      </c>
      <c r="L51" s="810">
        <v>4</v>
      </c>
      <c r="M51" s="811">
        <v>5</v>
      </c>
    </row>
    <row r="52" spans="1:13" x14ac:dyDescent="0.3">
      <c r="A52" s="792"/>
      <c r="B52" s="793"/>
      <c r="C52" s="794"/>
      <c r="D52" s="794"/>
      <c r="E52" s="794"/>
      <c r="F52" s="755"/>
      <c r="G52" s="808"/>
      <c r="H52" s="808"/>
      <c r="I52" s="808"/>
      <c r="J52" s="808"/>
      <c r="K52" s="808"/>
      <c r="L52" s="808"/>
      <c r="M52" s="809"/>
    </row>
    <row r="53" spans="1:13" x14ac:dyDescent="0.3">
      <c r="A53" s="792"/>
      <c r="B53" s="793" t="s">
        <v>832</v>
      </c>
      <c r="C53" s="794"/>
      <c r="D53" s="794"/>
      <c r="E53" s="794" t="s">
        <v>1189</v>
      </c>
      <c r="F53" s="755">
        <v>6254</v>
      </c>
      <c r="G53" s="808">
        <v>0</v>
      </c>
      <c r="H53" s="808">
        <v>0</v>
      </c>
      <c r="I53" s="808">
        <v>0</v>
      </c>
      <c r="J53" s="808">
        <v>29</v>
      </c>
      <c r="K53" s="808">
        <v>409</v>
      </c>
      <c r="L53" s="808">
        <v>2220</v>
      </c>
      <c r="M53" s="809">
        <v>3596</v>
      </c>
    </row>
    <row r="54" spans="1:13" x14ac:dyDescent="0.3">
      <c r="A54" s="792"/>
      <c r="B54" s="793" t="s">
        <v>837</v>
      </c>
      <c r="C54" s="794"/>
      <c r="D54" s="794"/>
      <c r="E54" s="794" t="s">
        <v>1190</v>
      </c>
      <c r="F54" s="755">
        <v>9181</v>
      </c>
      <c r="G54" s="808">
        <v>0</v>
      </c>
      <c r="H54" s="808">
        <v>0</v>
      </c>
      <c r="I54" s="808">
        <v>2</v>
      </c>
      <c r="J54" s="808">
        <v>14</v>
      </c>
      <c r="K54" s="808">
        <v>244</v>
      </c>
      <c r="L54" s="808">
        <v>2164</v>
      </c>
      <c r="M54" s="809">
        <v>6757</v>
      </c>
    </row>
    <row r="55" spans="1:13" x14ac:dyDescent="0.3">
      <c r="A55" s="792"/>
      <c r="B55" s="793"/>
      <c r="C55" s="794"/>
      <c r="D55" s="794"/>
      <c r="E55" s="793" t="s">
        <v>4</v>
      </c>
      <c r="F55" s="757">
        <v>15435</v>
      </c>
      <c r="G55" s="810">
        <v>0</v>
      </c>
      <c r="H55" s="810">
        <v>0</v>
      </c>
      <c r="I55" s="810">
        <v>2</v>
      </c>
      <c r="J55" s="810">
        <v>43</v>
      </c>
      <c r="K55" s="810">
        <v>653</v>
      </c>
      <c r="L55" s="810">
        <v>4384</v>
      </c>
      <c r="M55" s="811">
        <v>10353</v>
      </c>
    </row>
    <row r="56" spans="1:13" x14ac:dyDescent="0.3">
      <c r="A56" s="792"/>
      <c r="B56" s="793"/>
      <c r="C56" s="794"/>
      <c r="D56" s="794"/>
      <c r="E56" s="793"/>
      <c r="F56" s="757"/>
      <c r="G56" s="810"/>
      <c r="H56" s="810"/>
      <c r="I56" s="810"/>
      <c r="J56" s="810"/>
      <c r="K56" s="810"/>
      <c r="L56" s="810"/>
      <c r="M56" s="811"/>
    </row>
    <row r="57" spans="1:13" x14ac:dyDescent="0.3">
      <c r="A57" s="792"/>
      <c r="B57" s="793" t="s">
        <v>1206</v>
      </c>
      <c r="C57" s="794"/>
      <c r="D57" s="794"/>
      <c r="E57" s="794" t="s">
        <v>1189</v>
      </c>
      <c r="F57" s="755">
        <v>12</v>
      </c>
      <c r="G57" s="808">
        <v>0</v>
      </c>
      <c r="H57" s="808">
        <v>0</v>
      </c>
      <c r="I57" s="808">
        <v>0</v>
      </c>
      <c r="J57" s="808">
        <v>0</v>
      </c>
      <c r="K57" s="808">
        <v>0</v>
      </c>
      <c r="L57" s="808">
        <v>3</v>
      </c>
      <c r="M57" s="809">
        <v>9</v>
      </c>
    </row>
    <row r="58" spans="1:13" x14ac:dyDescent="0.3">
      <c r="A58" s="792"/>
      <c r="B58" s="793" t="s">
        <v>1207</v>
      </c>
      <c r="C58" s="794"/>
      <c r="D58" s="794"/>
      <c r="E58" s="794" t="s">
        <v>1190</v>
      </c>
      <c r="F58" s="755">
        <v>29</v>
      </c>
      <c r="G58" s="808">
        <v>0</v>
      </c>
      <c r="H58" s="808">
        <v>0</v>
      </c>
      <c r="I58" s="808">
        <v>0</v>
      </c>
      <c r="J58" s="808">
        <v>0</v>
      </c>
      <c r="K58" s="808">
        <v>0</v>
      </c>
      <c r="L58" s="808">
        <v>5</v>
      </c>
      <c r="M58" s="809">
        <v>24</v>
      </c>
    </row>
    <row r="59" spans="1:13" x14ac:dyDescent="0.3">
      <c r="A59" s="792"/>
      <c r="B59" s="793" t="s">
        <v>1208</v>
      </c>
      <c r="C59" s="794"/>
      <c r="D59" s="794"/>
      <c r="E59" s="793" t="s">
        <v>4</v>
      </c>
      <c r="F59" s="757">
        <v>41</v>
      </c>
      <c r="G59" s="810">
        <v>0</v>
      </c>
      <c r="H59" s="810">
        <v>0</v>
      </c>
      <c r="I59" s="810">
        <v>0</v>
      </c>
      <c r="J59" s="810">
        <v>0</v>
      </c>
      <c r="K59" s="810">
        <v>0</v>
      </c>
      <c r="L59" s="810">
        <v>8</v>
      </c>
      <c r="M59" s="811">
        <v>33</v>
      </c>
    </row>
    <row r="60" spans="1:13" x14ac:dyDescent="0.3">
      <c r="A60" s="792"/>
      <c r="B60" s="793"/>
      <c r="C60" s="794"/>
      <c r="D60" s="794"/>
      <c r="E60" s="793"/>
      <c r="F60" s="757"/>
      <c r="G60" s="810"/>
      <c r="H60" s="810"/>
      <c r="I60" s="810"/>
      <c r="J60" s="810"/>
      <c r="K60" s="810"/>
      <c r="L60" s="810"/>
      <c r="M60" s="811"/>
    </row>
    <row r="61" spans="1:13" x14ac:dyDescent="0.3">
      <c r="A61" s="792"/>
      <c r="B61" s="793" t="s">
        <v>1209</v>
      </c>
      <c r="C61" s="794"/>
      <c r="D61" s="794"/>
      <c r="E61" s="794" t="s">
        <v>1189</v>
      </c>
      <c r="F61" s="755">
        <v>5</v>
      </c>
      <c r="G61" s="808">
        <v>5</v>
      </c>
      <c r="H61" s="808">
        <v>0</v>
      </c>
      <c r="I61" s="808">
        <v>0</v>
      </c>
      <c r="J61" s="808">
        <v>0</v>
      </c>
      <c r="K61" s="808">
        <v>0</v>
      </c>
      <c r="L61" s="808">
        <v>0</v>
      </c>
      <c r="M61" s="809">
        <v>0</v>
      </c>
    </row>
    <row r="62" spans="1:13" x14ac:dyDescent="0.3">
      <c r="A62" s="792"/>
      <c r="B62" s="793" t="s">
        <v>1210</v>
      </c>
      <c r="C62" s="794"/>
      <c r="D62" s="794"/>
      <c r="E62" s="794" t="s">
        <v>1190</v>
      </c>
      <c r="F62" s="755">
        <v>3</v>
      </c>
      <c r="G62" s="808">
        <v>3</v>
      </c>
      <c r="H62" s="808">
        <v>0</v>
      </c>
      <c r="I62" s="808">
        <v>0</v>
      </c>
      <c r="J62" s="808">
        <v>0</v>
      </c>
      <c r="K62" s="808">
        <v>0</v>
      </c>
      <c r="L62" s="808">
        <v>0</v>
      </c>
      <c r="M62" s="809">
        <v>0</v>
      </c>
    </row>
    <row r="63" spans="1:13" x14ac:dyDescent="0.3">
      <c r="A63" s="792"/>
      <c r="B63" s="793" t="s">
        <v>1211</v>
      </c>
      <c r="C63" s="794"/>
      <c r="D63" s="794"/>
      <c r="E63" s="793" t="s">
        <v>4</v>
      </c>
      <c r="F63" s="757">
        <v>8</v>
      </c>
      <c r="G63" s="810">
        <v>8</v>
      </c>
      <c r="H63" s="810">
        <v>0</v>
      </c>
      <c r="I63" s="810">
        <v>0</v>
      </c>
      <c r="J63" s="810">
        <v>0</v>
      </c>
      <c r="K63" s="810">
        <v>0</v>
      </c>
      <c r="L63" s="810">
        <v>0</v>
      </c>
      <c r="M63" s="811">
        <v>0</v>
      </c>
    </row>
    <row r="64" spans="1:13" x14ac:dyDescent="0.3">
      <c r="A64" s="792"/>
      <c r="B64" s="793"/>
      <c r="C64" s="794"/>
      <c r="D64" s="794"/>
      <c r="E64" s="793"/>
      <c r="F64" s="755"/>
      <c r="G64" s="795"/>
      <c r="H64" s="795"/>
      <c r="I64" s="795"/>
      <c r="J64" s="795"/>
      <c r="K64" s="795"/>
      <c r="L64" s="795"/>
      <c r="M64" s="796"/>
    </row>
    <row r="65" spans="1:13" x14ac:dyDescent="0.3">
      <c r="A65" s="792"/>
      <c r="B65" s="793" t="s">
        <v>1212</v>
      </c>
      <c r="C65" s="794"/>
      <c r="D65" s="794"/>
      <c r="E65" s="794" t="s">
        <v>1189</v>
      </c>
      <c r="F65" s="755">
        <v>287</v>
      </c>
      <c r="G65" s="808">
        <v>109</v>
      </c>
      <c r="H65" s="808">
        <v>34</v>
      </c>
      <c r="I65" s="808">
        <v>22</v>
      </c>
      <c r="J65" s="808">
        <v>40</v>
      </c>
      <c r="K65" s="808">
        <v>37</v>
      </c>
      <c r="L65" s="808">
        <v>27</v>
      </c>
      <c r="M65" s="809">
        <v>18</v>
      </c>
    </row>
    <row r="66" spans="1:13" x14ac:dyDescent="0.3">
      <c r="A66" s="792"/>
      <c r="B66" s="793" t="s">
        <v>1213</v>
      </c>
      <c r="C66" s="794"/>
      <c r="D66" s="794"/>
      <c r="E66" s="794" t="s">
        <v>1190</v>
      </c>
      <c r="F66" s="755">
        <v>231</v>
      </c>
      <c r="G66" s="808">
        <v>88</v>
      </c>
      <c r="H66" s="808">
        <v>8</v>
      </c>
      <c r="I66" s="808">
        <v>26</v>
      </c>
      <c r="J66" s="808">
        <v>34</v>
      </c>
      <c r="K66" s="808">
        <v>22</v>
      </c>
      <c r="L66" s="808">
        <v>33</v>
      </c>
      <c r="M66" s="809">
        <v>20</v>
      </c>
    </row>
    <row r="67" spans="1:13" x14ac:dyDescent="0.3">
      <c r="A67" s="812"/>
      <c r="B67" s="813" t="s">
        <v>1214</v>
      </c>
      <c r="C67" s="814"/>
      <c r="D67" s="814"/>
      <c r="E67" s="813" t="s">
        <v>4</v>
      </c>
      <c r="F67" s="815">
        <v>518</v>
      </c>
      <c r="G67" s="816">
        <v>197</v>
      </c>
      <c r="H67" s="816">
        <v>42</v>
      </c>
      <c r="I67" s="816">
        <v>48</v>
      </c>
      <c r="J67" s="816">
        <v>74</v>
      </c>
      <c r="K67" s="816">
        <v>59</v>
      </c>
      <c r="L67" s="816">
        <v>60</v>
      </c>
      <c r="M67" s="817">
        <v>38</v>
      </c>
    </row>
    <row r="68" spans="1:13" x14ac:dyDescent="0.3">
      <c r="A68" s="818"/>
      <c r="B68" s="818"/>
      <c r="C68" s="818"/>
      <c r="D68" s="818"/>
      <c r="E68" s="818"/>
      <c r="F68" s="786"/>
      <c r="G68" s="819"/>
      <c r="H68" s="819"/>
      <c r="I68" s="819"/>
      <c r="J68" s="820"/>
      <c r="K68" s="819"/>
      <c r="L68" s="819"/>
      <c r="M68" s="819"/>
    </row>
    <row r="69" spans="1:13" x14ac:dyDescent="0.3">
      <c r="A69" s="753" t="s">
        <v>1215</v>
      </c>
      <c r="B69" s="753"/>
      <c r="C69" s="753"/>
      <c r="D69" s="753"/>
      <c r="E69" s="754" t="s">
        <v>1189</v>
      </c>
      <c r="F69" s="755">
        <v>91779</v>
      </c>
      <c r="G69" s="756">
        <v>665</v>
      </c>
      <c r="H69" s="756">
        <v>999</v>
      </c>
      <c r="I69" s="756">
        <v>3843</v>
      </c>
      <c r="J69" s="821">
        <v>11216</v>
      </c>
      <c r="K69" s="756">
        <v>24701</v>
      </c>
      <c r="L69" s="756">
        <v>30690</v>
      </c>
      <c r="M69" s="756">
        <v>19665</v>
      </c>
    </row>
    <row r="70" spans="1:13" x14ac:dyDescent="0.3">
      <c r="A70" s="753" t="s">
        <v>14</v>
      </c>
      <c r="B70" s="753"/>
      <c r="C70" s="753"/>
      <c r="D70" s="753"/>
      <c r="E70" s="754" t="s">
        <v>1190</v>
      </c>
      <c r="F70" s="755">
        <v>80450</v>
      </c>
      <c r="G70" s="756">
        <v>626</v>
      </c>
      <c r="H70" s="756">
        <v>1359</v>
      </c>
      <c r="I70" s="756">
        <v>4488</v>
      </c>
      <c r="J70" s="821">
        <v>9991</v>
      </c>
      <c r="K70" s="756">
        <v>19392</v>
      </c>
      <c r="L70" s="756">
        <v>24919</v>
      </c>
      <c r="M70" s="756">
        <v>19675</v>
      </c>
    </row>
    <row r="71" spans="1:13" x14ac:dyDescent="0.3">
      <c r="A71" s="753"/>
      <c r="B71" s="753"/>
      <c r="C71" s="753"/>
      <c r="D71" s="753"/>
      <c r="E71" s="753" t="s">
        <v>4</v>
      </c>
      <c r="F71" s="757">
        <v>172229</v>
      </c>
      <c r="G71" s="822">
        <v>1291</v>
      </c>
      <c r="H71" s="822">
        <v>2358</v>
      </c>
      <c r="I71" s="822">
        <v>8331</v>
      </c>
      <c r="J71" s="822">
        <v>21207</v>
      </c>
      <c r="K71" s="822">
        <v>44093</v>
      </c>
      <c r="L71" s="822">
        <v>55609</v>
      </c>
      <c r="M71" s="822">
        <v>39340</v>
      </c>
    </row>
    <row r="72" spans="1:13" x14ac:dyDescent="0.3">
      <c r="A72" s="753"/>
      <c r="B72" s="753"/>
      <c r="C72" s="753"/>
      <c r="D72" s="753"/>
      <c r="E72" s="754"/>
      <c r="F72" s="755"/>
      <c r="G72" s="756"/>
      <c r="H72" s="756"/>
      <c r="I72" s="756"/>
      <c r="J72" s="821"/>
      <c r="K72" s="756"/>
      <c r="L72" s="756"/>
      <c r="M72" s="756"/>
    </row>
    <row r="73" spans="1:13" x14ac:dyDescent="0.3">
      <c r="A73" s="754"/>
      <c r="B73" s="754" t="s">
        <v>1216</v>
      </c>
      <c r="C73" s="754"/>
      <c r="D73" s="754"/>
      <c r="E73" s="754" t="s">
        <v>1189</v>
      </c>
      <c r="F73" s="755">
        <v>18508</v>
      </c>
      <c r="G73" s="756">
        <v>15</v>
      </c>
      <c r="H73" s="756">
        <v>103</v>
      </c>
      <c r="I73" s="756">
        <v>659</v>
      </c>
      <c r="J73" s="821">
        <v>2435</v>
      </c>
      <c r="K73" s="756">
        <v>5995</v>
      </c>
      <c r="L73" s="756">
        <v>6469</v>
      </c>
      <c r="M73" s="756">
        <v>2832</v>
      </c>
    </row>
    <row r="74" spans="1:13" x14ac:dyDescent="0.3">
      <c r="A74" s="754"/>
      <c r="B74" s="754" t="s">
        <v>1217</v>
      </c>
      <c r="C74" s="754"/>
      <c r="D74" s="754"/>
      <c r="E74" s="754" t="s">
        <v>1190</v>
      </c>
      <c r="F74" s="755">
        <v>16089</v>
      </c>
      <c r="G74" s="756">
        <v>14</v>
      </c>
      <c r="H74" s="756">
        <v>86</v>
      </c>
      <c r="I74" s="756">
        <v>561</v>
      </c>
      <c r="J74" s="821">
        <v>2157</v>
      </c>
      <c r="K74" s="756">
        <v>4923</v>
      </c>
      <c r="L74" s="756">
        <v>5477</v>
      </c>
      <c r="M74" s="756">
        <v>2871</v>
      </c>
    </row>
    <row r="75" spans="1:13" x14ac:dyDescent="0.3">
      <c r="A75" s="754"/>
      <c r="B75" s="754"/>
      <c r="C75" s="754"/>
      <c r="D75" s="754"/>
      <c r="E75" s="753" t="s">
        <v>4</v>
      </c>
      <c r="F75" s="757">
        <v>34597</v>
      </c>
      <c r="G75" s="822">
        <v>29</v>
      </c>
      <c r="H75" s="822">
        <v>189</v>
      </c>
      <c r="I75" s="822">
        <v>1220</v>
      </c>
      <c r="J75" s="822">
        <v>4592</v>
      </c>
      <c r="K75" s="822">
        <v>10918</v>
      </c>
      <c r="L75" s="822">
        <v>11946</v>
      </c>
      <c r="M75" s="822">
        <v>5703</v>
      </c>
    </row>
    <row r="76" spans="1:13" x14ac:dyDescent="0.3">
      <c r="A76" s="754"/>
      <c r="B76" s="754"/>
      <c r="C76" s="754"/>
      <c r="D76" s="754"/>
      <c r="E76" s="754"/>
      <c r="F76" s="755"/>
      <c r="G76" s="756"/>
      <c r="H76" s="756"/>
      <c r="I76" s="756"/>
      <c r="J76" s="821"/>
      <c r="K76" s="756"/>
      <c r="L76" s="756"/>
      <c r="M76" s="756"/>
    </row>
    <row r="77" spans="1:13" x14ac:dyDescent="0.3">
      <c r="A77" s="754"/>
      <c r="B77" s="754" t="s">
        <v>1218</v>
      </c>
      <c r="C77" s="754"/>
      <c r="D77" s="754"/>
      <c r="E77" s="754" t="s">
        <v>1189</v>
      </c>
      <c r="F77" s="755">
        <v>79</v>
      </c>
      <c r="G77" s="756">
        <v>0</v>
      </c>
      <c r="H77" s="756">
        <v>1</v>
      </c>
      <c r="I77" s="756">
        <v>2</v>
      </c>
      <c r="J77" s="821">
        <v>11</v>
      </c>
      <c r="K77" s="756">
        <v>26</v>
      </c>
      <c r="L77" s="756">
        <v>27</v>
      </c>
      <c r="M77" s="756">
        <v>12</v>
      </c>
    </row>
    <row r="78" spans="1:13" x14ac:dyDescent="0.3">
      <c r="A78" s="754"/>
      <c r="B78" s="823" t="s">
        <v>1219</v>
      </c>
      <c r="C78" s="823"/>
      <c r="D78" s="823"/>
      <c r="E78" s="754" t="s">
        <v>1190</v>
      </c>
      <c r="F78" s="755">
        <v>11375</v>
      </c>
      <c r="G78" s="756">
        <v>95</v>
      </c>
      <c r="H78" s="756">
        <v>429</v>
      </c>
      <c r="I78" s="756">
        <v>1281</v>
      </c>
      <c r="J78" s="821">
        <v>1816</v>
      </c>
      <c r="K78" s="756">
        <v>2310</v>
      </c>
      <c r="L78" s="756">
        <v>2764</v>
      </c>
      <c r="M78" s="756">
        <v>2680</v>
      </c>
    </row>
    <row r="79" spans="1:13" x14ac:dyDescent="0.3">
      <c r="A79" s="753"/>
      <c r="B79" s="753"/>
      <c r="C79" s="753"/>
      <c r="D79" s="753"/>
      <c r="E79" s="753" t="s">
        <v>4</v>
      </c>
      <c r="F79" s="757">
        <v>11454</v>
      </c>
      <c r="G79" s="822">
        <v>95</v>
      </c>
      <c r="H79" s="822">
        <v>430</v>
      </c>
      <c r="I79" s="822">
        <v>1283</v>
      </c>
      <c r="J79" s="822">
        <v>1827</v>
      </c>
      <c r="K79" s="822">
        <v>2336</v>
      </c>
      <c r="L79" s="822">
        <v>2791</v>
      </c>
      <c r="M79" s="822">
        <v>2692</v>
      </c>
    </row>
    <row r="80" spans="1:13" x14ac:dyDescent="0.3">
      <c r="A80" s="753"/>
      <c r="B80" s="753"/>
      <c r="C80" s="753"/>
      <c r="D80" s="753"/>
      <c r="E80" s="753"/>
      <c r="F80" s="755"/>
      <c r="G80" s="756"/>
      <c r="H80" s="756"/>
      <c r="I80" s="756"/>
      <c r="J80" s="821"/>
      <c r="K80" s="756"/>
      <c r="L80" s="756"/>
      <c r="M80" s="756"/>
    </row>
    <row r="81" spans="1:13" x14ac:dyDescent="0.3">
      <c r="A81" s="753" t="s">
        <v>15</v>
      </c>
      <c r="B81" s="753"/>
      <c r="C81" s="753"/>
      <c r="D81" s="753"/>
      <c r="E81" s="754" t="s">
        <v>1189</v>
      </c>
      <c r="F81" s="755">
        <v>39847</v>
      </c>
      <c r="G81" s="756">
        <v>204</v>
      </c>
      <c r="H81" s="756">
        <v>238</v>
      </c>
      <c r="I81" s="756">
        <v>861</v>
      </c>
      <c r="J81" s="821">
        <v>2586</v>
      </c>
      <c r="K81" s="756">
        <v>7420</v>
      </c>
      <c r="L81" s="756">
        <v>13381</v>
      </c>
      <c r="M81" s="756">
        <v>15157</v>
      </c>
    </row>
    <row r="82" spans="1:13" x14ac:dyDescent="0.3">
      <c r="A82" s="753" t="s">
        <v>16</v>
      </c>
      <c r="B82" s="753"/>
      <c r="C82" s="753"/>
      <c r="D82" s="753"/>
      <c r="E82" s="754" t="s">
        <v>1190</v>
      </c>
      <c r="F82" s="755">
        <v>41115</v>
      </c>
      <c r="G82" s="756">
        <v>189</v>
      </c>
      <c r="H82" s="756">
        <v>185</v>
      </c>
      <c r="I82" s="756">
        <v>693</v>
      </c>
      <c r="J82" s="821">
        <v>2008</v>
      </c>
      <c r="K82" s="756">
        <v>6020</v>
      </c>
      <c r="L82" s="756">
        <v>11886</v>
      </c>
      <c r="M82" s="756">
        <v>20134</v>
      </c>
    </row>
    <row r="83" spans="1:13" x14ac:dyDescent="0.3">
      <c r="A83" s="753"/>
      <c r="B83" s="753"/>
      <c r="C83" s="753"/>
      <c r="D83" s="753"/>
      <c r="E83" s="753" t="s">
        <v>4</v>
      </c>
      <c r="F83" s="757">
        <v>80962</v>
      </c>
      <c r="G83" s="822">
        <v>393</v>
      </c>
      <c r="H83" s="822">
        <v>423</v>
      </c>
      <c r="I83" s="822">
        <v>1554</v>
      </c>
      <c r="J83" s="822">
        <v>4594</v>
      </c>
      <c r="K83" s="822">
        <v>13440</v>
      </c>
      <c r="L83" s="822">
        <v>25267</v>
      </c>
      <c r="M83" s="822">
        <v>35291</v>
      </c>
    </row>
    <row r="84" spans="1:13" x14ac:dyDescent="0.3">
      <c r="A84" s="753"/>
      <c r="B84" s="753"/>
      <c r="C84" s="753"/>
      <c r="D84" s="753"/>
      <c r="E84" s="754"/>
      <c r="F84" s="755"/>
      <c r="G84" s="756"/>
      <c r="H84" s="756"/>
      <c r="I84" s="756"/>
      <c r="J84" s="821"/>
      <c r="K84" s="756"/>
      <c r="L84" s="756"/>
      <c r="M84" s="756"/>
    </row>
    <row r="85" spans="1:13" x14ac:dyDescent="0.3">
      <c r="A85" s="753"/>
      <c r="B85" s="8" t="s">
        <v>1220</v>
      </c>
      <c r="C85" s="8"/>
      <c r="D85" s="8"/>
      <c r="E85" s="754" t="s">
        <v>1189</v>
      </c>
      <c r="F85" s="755">
        <v>17408</v>
      </c>
      <c r="G85" s="756">
        <v>37</v>
      </c>
      <c r="H85" s="756">
        <v>55</v>
      </c>
      <c r="I85" s="756">
        <v>353</v>
      </c>
      <c r="J85" s="756">
        <v>1372</v>
      </c>
      <c r="K85" s="756">
        <v>4294</v>
      </c>
      <c r="L85" s="756">
        <v>6564</v>
      </c>
      <c r="M85" s="756">
        <v>4733</v>
      </c>
    </row>
    <row r="86" spans="1:13" x14ac:dyDescent="0.3">
      <c r="A86" s="753"/>
      <c r="B86" s="8" t="s">
        <v>1221</v>
      </c>
      <c r="C86" s="8"/>
      <c r="D86" s="8"/>
      <c r="E86" s="754" t="s">
        <v>1190</v>
      </c>
      <c r="F86" s="755">
        <v>18014</v>
      </c>
      <c r="G86" s="756">
        <v>23</v>
      </c>
      <c r="H86" s="756">
        <v>47</v>
      </c>
      <c r="I86" s="756">
        <v>318</v>
      </c>
      <c r="J86" s="756">
        <v>1247</v>
      </c>
      <c r="K86" s="756">
        <v>4023</v>
      </c>
      <c r="L86" s="756">
        <v>6539</v>
      </c>
      <c r="M86" s="756">
        <v>5817</v>
      </c>
    </row>
    <row r="87" spans="1:13" x14ac:dyDescent="0.3">
      <c r="A87" s="753"/>
      <c r="B87" s="753"/>
      <c r="C87" s="753"/>
      <c r="D87" s="753"/>
      <c r="E87" s="753" t="s">
        <v>4</v>
      </c>
      <c r="F87" s="757">
        <v>35422</v>
      </c>
      <c r="G87" s="822">
        <v>60</v>
      </c>
      <c r="H87" s="822">
        <v>102</v>
      </c>
      <c r="I87" s="822">
        <v>671</v>
      </c>
      <c r="J87" s="822">
        <v>2619</v>
      </c>
      <c r="K87" s="822">
        <v>8317</v>
      </c>
      <c r="L87" s="822">
        <v>13103</v>
      </c>
      <c r="M87" s="822">
        <v>10550</v>
      </c>
    </row>
    <row r="88" spans="1:13" x14ac:dyDescent="0.3">
      <c r="A88" s="753"/>
      <c r="B88" s="753"/>
      <c r="C88" s="753"/>
      <c r="D88" s="753"/>
      <c r="E88" s="754"/>
      <c r="F88" s="755"/>
      <c r="G88" s="756"/>
      <c r="H88" s="756"/>
      <c r="I88" s="756"/>
      <c r="J88" s="821"/>
      <c r="K88" s="756"/>
      <c r="L88" s="756"/>
      <c r="M88" s="756"/>
    </row>
    <row r="89" spans="1:13" x14ac:dyDescent="0.3">
      <c r="A89" s="754" t="s">
        <v>17</v>
      </c>
      <c r="B89" s="753"/>
      <c r="C89" s="753"/>
      <c r="D89" s="753"/>
      <c r="E89" s="754" t="s">
        <v>1189</v>
      </c>
      <c r="F89" s="755">
        <v>4038</v>
      </c>
      <c r="G89" s="756">
        <v>67</v>
      </c>
      <c r="H89" s="756">
        <v>95</v>
      </c>
      <c r="I89" s="756">
        <v>186</v>
      </c>
      <c r="J89" s="821">
        <v>401</v>
      </c>
      <c r="K89" s="756">
        <v>720</v>
      </c>
      <c r="L89" s="756">
        <v>1278</v>
      </c>
      <c r="M89" s="756">
        <v>1291</v>
      </c>
    </row>
    <row r="90" spans="1:13" x14ac:dyDescent="0.3">
      <c r="A90" s="754" t="s">
        <v>18</v>
      </c>
      <c r="B90" s="753"/>
      <c r="C90" s="753"/>
      <c r="D90" s="753"/>
      <c r="E90" s="754" t="s">
        <v>1190</v>
      </c>
      <c r="F90" s="755">
        <v>3789</v>
      </c>
      <c r="G90" s="756">
        <v>37</v>
      </c>
      <c r="H90" s="756">
        <v>39</v>
      </c>
      <c r="I90" s="756">
        <v>119</v>
      </c>
      <c r="J90" s="821">
        <v>261</v>
      </c>
      <c r="K90" s="756">
        <v>476</v>
      </c>
      <c r="L90" s="756">
        <v>1044</v>
      </c>
      <c r="M90" s="756">
        <v>1813</v>
      </c>
    </row>
    <row r="91" spans="1:13" x14ac:dyDescent="0.3">
      <c r="A91" s="754"/>
      <c r="B91" s="753"/>
      <c r="C91" s="753"/>
      <c r="D91" s="753"/>
      <c r="E91" s="753" t="s">
        <v>4</v>
      </c>
      <c r="F91" s="757">
        <v>7827</v>
      </c>
      <c r="G91" s="822">
        <v>104</v>
      </c>
      <c r="H91" s="822">
        <v>134</v>
      </c>
      <c r="I91" s="822">
        <v>305</v>
      </c>
      <c r="J91" s="822">
        <v>662</v>
      </c>
      <c r="K91" s="822">
        <v>1196</v>
      </c>
      <c r="L91" s="822">
        <v>2322</v>
      </c>
      <c r="M91" s="822">
        <v>3104</v>
      </c>
    </row>
    <row r="92" spans="1:13" x14ac:dyDescent="0.3">
      <c r="A92" s="754"/>
      <c r="B92" s="753"/>
      <c r="C92" s="753"/>
      <c r="D92" s="753"/>
      <c r="E92" s="754"/>
      <c r="F92" s="761"/>
      <c r="G92" s="756"/>
      <c r="H92" s="756"/>
      <c r="I92" s="756"/>
      <c r="J92" s="821"/>
      <c r="K92" s="756"/>
      <c r="L92" s="756"/>
      <c r="M92" s="756"/>
    </row>
    <row r="93" spans="1:13" x14ac:dyDescent="0.3">
      <c r="A93" s="754" t="s">
        <v>839</v>
      </c>
      <c r="B93" s="753"/>
      <c r="C93" s="753"/>
      <c r="D93" s="753"/>
      <c r="E93" s="754" t="s">
        <v>1189</v>
      </c>
      <c r="F93" s="824">
        <v>20237</v>
      </c>
      <c r="G93" s="756">
        <v>0</v>
      </c>
      <c r="H93" s="756">
        <v>0</v>
      </c>
      <c r="I93" s="756">
        <v>9</v>
      </c>
      <c r="J93" s="821">
        <v>113</v>
      </c>
      <c r="K93" s="756">
        <v>1142</v>
      </c>
      <c r="L93" s="756">
        <v>6483</v>
      </c>
      <c r="M93" s="756">
        <v>12490</v>
      </c>
    </row>
    <row r="94" spans="1:13" x14ac:dyDescent="0.3">
      <c r="A94" s="754" t="s">
        <v>840</v>
      </c>
      <c r="B94" s="753"/>
      <c r="C94" s="753"/>
      <c r="D94" s="753"/>
      <c r="E94" s="754" t="s">
        <v>1190</v>
      </c>
      <c r="F94" s="824">
        <v>39115</v>
      </c>
      <c r="G94" s="756">
        <v>0</v>
      </c>
      <c r="H94" s="756">
        <v>4</v>
      </c>
      <c r="I94" s="756">
        <v>6</v>
      </c>
      <c r="J94" s="821">
        <v>142</v>
      </c>
      <c r="K94" s="756">
        <v>1355</v>
      </c>
      <c r="L94" s="756">
        <v>8911</v>
      </c>
      <c r="M94" s="756">
        <v>28697</v>
      </c>
    </row>
    <row r="95" spans="1:13" x14ac:dyDescent="0.3">
      <c r="A95" s="754"/>
      <c r="B95" s="753"/>
      <c r="C95" s="753"/>
      <c r="D95" s="753"/>
      <c r="E95" s="753" t="s">
        <v>4</v>
      </c>
      <c r="F95" s="825">
        <v>59352</v>
      </c>
      <c r="G95" s="822">
        <v>0</v>
      </c>
      <c r="H95" s="822">
        <v>4</v>
      </c>
      <c r="I95" s="822">
        <v>15</v>
      </c>
      <c r="J95" s="822">
        <v>255</v>
      </c>
      <c r="K95" s="822">
        <v>2497</v>
      </c>
      <c r="L95" s="822">
        <v>15394</v>
      </c>
      <c r="M95" s="822">
        <v>41187</v>
      </c>
    </row>
    <row r="96" spans="1:13" x14ac:dyDescent="0.3">
      <c r="A96" s="753"/>
      <c r="B96" s="753"/>
      <c r="C96" s="753"/>
      <c r="D96" s="753"/>
      <c r="E96" s="753"/>
      <c r="F96" s="825"/>
      <c r="G96" s="822"/>
      <c r="H96" s="822"/>
      <c r="I96" s="822"/>
      <c r="J96" s="822"/>
      <c r="K96" s="822"/>
      <c r="L96" s="822"/>
      <c r="M96" s="822"/>
    </row>
    <row r="97" spans="1:13" x14ac:dyDescent="0.3">
      <c r="A97" s="826"/>
      <c r="B97" s="746"/>
      <c r="C97" s="746"/>
      <c r="D97" s="746"/>
      <c r="E97" s="826"/>
      <c r="F97" s="827"/>
      <c r="G97" s="827"/>
      <c r="H97" s="827"/>
      <c r="I97" s="827"/>
      <c r="J97" s="828"/>
      <c r="K97" s="827"/>
      <c r="L97" s="827"/>
      <c r="M97" s="827"/>
    </row>
    <row r="98" spans="1:13" s="279" customFormat="1" x14ac:dyDescent="0.35">
      <c r="A98" s="829" t="s">
        <v>1222</v>
      </c>
      <c r="B98" s="830" t="s">
        <v>1223</v>
      </c>
      <c r="C98" s="830"/>
      <c r="D98" s="830"/>
      <c r="E98" s="830"/>
      <c r="F98" s="830"/>
      <c r="G98" s="830"/>
      <c r="H98" s="830"/>
      <c r="I98" s="830"/>
      <c r="J98" s="830"/>
      <c r="K98" s="830"/>
      <c r="L98" s="830"/>
      <c r="M98" s="830"/>
    </row>
    <row r="99" spans="1:13" s="279" customFormat="1" x14ac:dyDescent="0.35">
      <c r="A99" s="830"/>
      <c r="B99" s="830" t="s">
        <v>1224</v>
      </c>
      <c r="C99" s="830"/>
      <c r="D99" s="830"/>
      <c r="E99" s="830"/>
      <c r="F99" s="830"/>
      <c r="G99" s="830"/>
      <c r="H99" s="830"/>
      <c r="I99" s="830"/>
      <c r="J99" s="830"/>
      <c r="K99" s="830"/>
      <c r="L99" s="830"/>
      <c r="M99" s="830"/>
    </row>
    <row r="100" spans="1:13" s="279" customFormat="1" x14ac:dyDescent="0.35">
      <c r="A100" s="830"/>
      <c r="B100" s="830" t="s">
        <v>1225</v>
      </c>
      <c r="C100" s="830"/>
      <c r="D100" s="830"/>
      <c r="E100" s="830"/>
      <c r="F100" s="830"/>
      <c r="G100" s="830"/>
      <c r="H100" s="830"/>
      <c r="I100" s="830"/>
      <c r="J100" s="830"/>
      <c r="K100" s="830"/>
      <c r="L100" s="830"/>
      <c r="M100" s="830"/>
    </row>
    <row r="101" spans="1:13" s="279" customFormat="1" x14ac:dyDescent="0.35">
      <c r="B101" s="279" t="s">
        <v>1295</v>
      </c>
    </row>
    <row r="102" spans="1:13" s="279" customFormat="1" x14ac:dyDescent="0.35"/>
    <row r="103" spans="1:13" s="279" customFormat="1" x14ac:dyDescent="0.35">
      <c r="A103" s="829" t="s">
        <v>1226</v>
      </c>
      <c r="B103" s="1042" t="s">
        <v>1277</v>
      </c>
      <c r="C103" s="832"/>
      <c r="D103" s="832"/>
      <c r="E103" s="830"/>
      <c r="F103" s="830"/>
      <c r="G103" s="830"/>
      <c r="H103" s="830"/>
      <c r="I103" s="830"/>
      <c r="J103" s="830"/>
      <c r="K103" s="830"/>
      <c r="L103" s="830"/>
      <c r="M103" s="830"/>
    </row>
    <row r="104" spans="1:13" s="279" customFormat="1" x14ac:dyDescent="0.35">
      <c r="A104" s="830"/>
      <c r="B104" s="1039" t="s">
        <v>1233</v>
      </c>
      <c r="C104" s="339"/>
      <c r="D104" s="339"/>
      <c r="E104" s="830"/>
      <c r="F104" s="830"/>
      <c r="G104" s="830"/>
      <c r="H104" s="830"/>
      <c r="I104" s="830"/>
      <c r="J104" s="830"/>
      <c r="K104" s="830"/>
      <c r="L104" s="830"/>
      <c r="M104" s="830"/>
    </row>
    <row r="105" spans="1:13" s="279" customFormat="1" x14ac:dyDescent="0.35">
      <c r="A105" s="340"/>
      <c r="B105" s="1042" t="s">
        <v>1278</v>
      </c>
      <c r="C105" s="832"/>
      <c r="D105" s="832"/>
    </row>
    <row r="106" spans="1:13" s="279" customFormat="1" x14ac:dyDescent="0.35">
      <c r="A106" s="340"/>
      <c r="B106" s="1039" t="s">
        <v>1231</v>
      </c>
      <c r="C106" s="339"/>
      <c r="D106" s="339"/>
    </row>
    <row r="107" spans="1:13" s="279" customFormat="1" x14ac:dyDescent="0.35">
      <c r="A107" s="340"/>
      <c r="B107" s="1042" t="s">
        <v>1279</v>
      </c>
      <c r="C107" s="832"/>
      <c r="D107" s="832"/>
    </row>
    <row r="108" spans="1:13" s="279" customFormat="1" x14ac:dyDescent="0.35">
      <c r="A108" s="340"/>
      <c r="B108" s="1039" t="s">
        <v>1145</v>
      </c>
      <c r="C108" s="339"/>
      <c r="D108" s="339"/>
    </row>
    <row r="109" spans="1:13" s="279" customFormat="1" x14ac:dyDescent="0.35">
      <c r="A109" s="340"/>
      <c r="B109" s="340"/>
      <c r="C109" s="340"/>
      <c r="D109" s="340"/>
    </row>
  </sheetData>
  <hyperlinks>
    <hyperlink ref="A2" location="'CHAPTER 1'!A1" display="Back to Table of Contents" xr:uid="{9728B5D9-1C93-46E2-AF3F-CCE88702864F}"/>
    <hyperlink ref="B104" r:id="rId1" xr:uid="{9B5CCB2C-A9E9-46D3-BD8D-3946A4E8EBF3}"/>
    <hyperlink ref="B108" r:id="rId2" xr:uid="{1D1AF10A-DAC4-48BC-9C59-7882B2A8EEAE}"/>
    <hyperlink ref="B106" r:id="rId3" xr:uid="{F68862E5-95AF-4609-88E9-669536E91945}"/>
    <hyperlink ref="D2" r:id="rId4" xr:uid="{A34DB349-C954-4EF4-96CF-E1FFCFD65606}"/>
  </hyperlinks>
  <pageMargins left="0.7" right="0.7" top="0.75" bottom="0.75" header="0.3" footer="0.3"/>
  <pageSetup paperSize="9" scale="46" orientation="portrait" r:id="rId5"/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0">
    <tabColor theme="3" tint="0.59999389629810485"/>
    <pageSetUpPr fitToPage="1"/>
  </sheetPr>
  <dimension ref="A1:T51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40625" defaultRowHeight="15" x14ac:dyDescent="0.3"/>
  <cols>
    <col min="1" max="1" width="15.7109375" style="2" customWidth="1"/>
    <col min="2" max="2" width="9.140625" style="2"/>
    <col min="3" max="3" width="9.28515625" style="2" customWidth="1"/>
    <col min="4" max="4" width="11.7109375" style="2" customWidth="1"/>
    <col min="5" max="5" width="10" style="2" bestFit="1" customWidth="1"/>
    <col min="6" max="6" width="10.7109375" style="2" customWidth="1"/>
    <col min="7" max="7" width="10" style="2" bestFit="1" customWidth="1"/>
    <col min="8" max="8" width="10.7109375" style="2" customWidth="1"/>
    <col min="9" max="9" width="10" style="2" bestFit="1" customWidth="1"/>
    <col min="10" max="10" width="10.5703125" style="2" customWidth="1"/>
    <col min="11" max="11" width="11" style="2" bestFit="1" customWidth="1"/>
    <col min="12" max="12" width="10" style="2" customWidth="1"/>
    <col min="13" max="13" width="11" style="2" bestFit="1" customWidth="1"/>
    <col min="14" max="14" width="10.5703125" style="2" customWidth="1"/>
    <col min="15" max="15" width="11" style="2" bestFit="1" customWidth="1"/>
    <col min="16" max="16" width="10.7109375" style="2" customWidth="1"/>
    <col min="17" max="17" width="11" style="2" bestFit="1" customWidth="1"/>
    <col min="18" max="18" width="10.7109375" style="2" customWidth="1"/>
    <col min="19" max="19" width="11" style="2" bestFit="1" customWidth="1"/>
    <col min="20" max="20" width="10.7109375" style="2" customWidth="1"/>
    <col min="21" max="16384" width="9.140625" style="2"/>
  </cols>
  <sheetData>
    <row r="1" spans="1:20" s="16" customFormat="1" ht="18" x14ac:dyDescent="0.35">
      <c r="A1" s="14" t="s">
        <v>1153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3">
      <c r="A2" s="288" t="s">
        <v>889</v>
      </c>
      <c r="B2" s="92"/>
      <c r="C2" s="92"/>
      <c r="D2" s="92"/>
      <c r="E2" s="92"/>
      <c r="F2" s="92"/>
      <c r="G2" s="92"/>
      <c r="H2" s="92"/>
    </row>
    <row r="3" spans="1:20" x14ac:dyDescent="0.3">
      <c r="A3" s="144"/>
      <c r="B3" s="144"/>
      <c r="C3" s="1088" t="s">
        <v>44</v>
      </c>
      <c r="D3" s="1089"/>
      <c r="E3" s="1088" t="s">
        <v>45</v>
      </c>
      <c r="F3" s="1089"/>
      <c r="G3" s="1088" t="s">
        <v>49</v>
      </c>
      <c r="H3" s="1089"/>
      <c r="I3" s="1088" t="s">
        <v>78</v>
      </c>
      <c r="J3" s="1089"/>
      <c r="K3" s="1088" t="s">
        <v>83</v>
      </c>
      <c r="L3" s="1089"/>
      <c r="M3" s="1088" t="s">
        <v>834</v>
      </c>
      <c r="N3" s="1089"/>
      <c r="O3" s="1088" t="s">
        <v>991</v>
      </c>
      <c r="P3" s="1089"/>
      <c r="Q3" s="1088" t="s">
        <v>1090</v>
      </c>
      <c r="R3" s="1089"/>
      <c r="S3" s="1088" t="s">
        <v>1094</v>
      </c>
      <c r="T3" s="1089"/>
    </row>
    <row r="4" spans="1:20" s="9" customFormat="1" ht="61.5" customHeight="1" x14ac:dyDescent="0.3">
      <c r="A4" s="1086" t="s">
        <v>77</v>
      </c>
      <c r="B4" s="1087"/>
      <c r="C4" s="479" t="s">
        <v>63</v>
      </c>
      <c r="D4" s="480" t="s">
        <v>62</v>
      </c>
      <c r="E4" s="479" t="s">
        <v>63</v>
      </c>
      <c r="F4" s="480" t="s">
        <v>62</v>
      </c>
      <c r="G4" s="479" t="s">
        <v>63</v>
      </c>
      <c r="H4" s="480" t="s">
        <v>62</v>
      </c>
      <c r="I4" s="479" t="s">
        <v>63</v>
      </c>
      <c r="J4" s="480" t="s">
        <v>62</v>
      </c>
      <c r="K4" s="479" t="s">
        <v>63</v>
      </c>
      <c r="L4" s="480" t="s">
        <v>62</v>
      </c>
      <c r="M4" s="479" t="s">
        <v>63</v>
      </c>
      <c r="N4" s="480" t="s">
        <v>62</v>
      </c>
      <c r="O4" s="479" t="s">
        <v>63</v>
      </c>
      <c r="P4" s="480" t="s">
        <v>62</v>
      </c>
      <c r="Q4" s="479" t="s">
        <v>63</v>
      </c>
      <c r="R4" s="480" t="s">
        <v>62</v>
      </c>
      <c r="S4" s="479" t="s">
        <v>63</v>
      </c>
      <c r="T4" s="480" t="s">
        <v>62</v>
      </c>
    </row>
    <row r="5" spans="1:20" x14ac:dyDescent="0.3">
      <c r="A5" s="145"/>
      <c r="B5" s="146" t="s">
        <v>50</v>
      </c>
      <c r="C5" s="486">
        <v>11</v>
      </c>
      <c r="D5" s="500">
        <v>9.9099099099099099</v>
      </c>
      <c r="E5" s="489">
        <v>-8.5</v>
      </c>
      <c r="F5" s="500">
        <v>-7.1729957805907167</v>
      </c>
      <c r="G5" s="518">
        <v>13.5</v>
      </c>
      <c r="H5" s="519">
        <v>12.442396313364055</v>
      </c>
      <c r="I5" s="518">
        <v>-14</v>
      </c>
      <c r="J5" s="519">
        <v>-10.9</v>
      </c>
      <c r="K5" s="524">
        <v>1.5</v>
      </c>
      <c r="L5" s="519">
        <v>1.4634146341463417</v>
      </c>
      <c r="M5" s="524">
        <v>10</v>
      </c>
      <c r="N5" s="519">
        <v>8.7719298245614024</v>
      </c>
      <c r="O5" s="499">
        <v>33</v>
      </c>
      <c r="P5" s="516">
        <v>31.73076923076923</v>
      </c>
      <c r="Q5" s="499">
        <v>23</v>
      </c>
      <c r="R5" s="516">
        <v>22.772277227722775</v>
      </c>
      <c r="S5" s="499">
        <v>-3.5</v>
      </c>
      <c r="T5" s="516">
        <v>-3.0567685589519651</v>
      </c>
    </row>
    <row r="6" spans="1:20" x14ac:dyDescent="0.3">
      <c r="A6" s="147"/>
      <c r="B6" s="146" t="s">
        <v>51</v>
      </c>
      <c r="C6" s="486">
        <v>16.5</v>
      </c>
      <c r="D6" s="500">
        <v>12.941176470588237</v>
      </c>
      <c r="E6" s="489">
        <v>18</v>
      </c>
      <c r="F6" s="500">
        <v>13.953488372093023</v>
      </c>
      <c r="G6" s="520">
        <v>3.5</v>
      </c>
      <c r="H6" s="519">
        <v>2.9535864978902953</v>
      </c>
      <c r="I6" s="520">
        <v>15</v>
      </c>
      <c r="J6" s="519">
        <v>12.2</v>
      </c>
      <c r="K6" s="525">
        <v>14</v>
      </c>
      <c r="L6" s="519">
        <v>11.200000000000001</v>
      </c>
      <c r="M6" s="525">
        <v>49.5</v>
      </c>
      <c r="N6" s="519">
        <v>42.857142857142854</v>
      </c>
      <c r="O6" s="527">
        <v>29.5</v>
      </c>
      <c r="P6" s="516">
        <v>25.321888412017167</v>
      </c>
      <c r="Q6" s="527">
        <v>28</v>
      </c>
      <c r="R6" s="516">
        <v>25.925925925925924</v>
      </c>
      <c r="S6" s="527">
        <v>7.5</v>
      </c>
      <c r="T6" s="516">
        <v>6.4935064935064926</v>
      </c>
    </row>
    <row r="7" spans="1:20" x14ac:dyDescent="0.3">
      <c r="A7" s="147"/>
      <c r="B7" s="146" t="s">
        <v>52</v>
      </c>
      <c r="C7" s="486">
        <v>23</v>
      </c>
      <c r="D7" s="500">
        <v>11.057692307692307</v>
      </c>
      <c r="E7" s="489">
        <v>51</v>
      </c>
      <c r="F7" s="500">
        <v>25.373134328358208</v>
      </c>
      <c r="G7" s="491">
        <v>31.5</v>
      </c>
      <c r="H7" s="519">
        <v>16.279069767441861</v>
      </c>
      <c r="I7" s="491">
        <v>57</v>
      </c>
      <c r="J7" s="519">
        <v>30</v>
      </c>
      <c r="K7" s="499">
        <v>11.5</v>
      </c>
      <c r="L7" s="519">
        <v>6.1007957559681696</v>
      </c>
      <c r="M7" s="499">
        <v>18.5</v>
      </c>
      <c r="N7" s="519">
        <v>9.9730458221024261</v>
      </c>
      <c r="O7" s="499">
        <v>49.5</v>
      </c>
      <c r="P7" s="516">
        <v>23.970944309927361</v>
      </c>
      <c r="Q7" s="499">
        <v>19</v>
      </c>
      <c r="R7" s="516">
        <v>10.614525139664805</v>
      </c>
      <c r="S7" s="499">
        <v>1</v>
      </c>
      <c r="T7" s="516">
        <v>0.47619047619047622</v>
      </c>
    </row>
    <row r="8" spans="1:20" x14ac:dyDescent="0.3">
      <c r="A8" s="147"/>
      <c r="B8" s="146" t="s">
        <v>1</v>
      </c>
      <c r="C8" s="486">
        <v>4.5</v>
      </c>
      <c r="D8" s="500">
        <v>2.5495750708215295</v>
      </c>
      <c r="E8" s="489">
        <v>62.5</v>
      </c>
      <c r="F8" s="500">
        <v>38.226299694189606</v>
      </c>
      <c r="G8" s="518">
        <v>47.5</v>
      </c>
      <c r="H8" s="519">
        <v>29.595015576323984</v>
      </c>
      <c r="I8" s="518">
        <v>30</v>
      </c>
      <c r="J8" s="519">
        <v>17.5</v>
      </c>
      <c r="K8" s="524">
        <v>32</v>
      </c>
      <c r="L8" s="519">
        <v>18.823529411764707</v>
      </c>
      <c r="M8" s="524">
        <v>49.5</v>
      </c>
      <c r="N8" s="519">
        <v>29.909365558912388</v>
      </c>
      <c r="O8" s="499">
        <v>45</v>
      </c>
      <c r="P8" s="516">
        <v>24.193548387096776</v>
      </c>
      <c r="Q8" s="499">
        <v>22</v>
      </c>
      <c r="R8" s="516">
        <v>12.941176470588237</v>
      </c>
      <c r="S8" s="499">
        <v>33.5</v>
      </c>
      <c r="T8" s="516">
        <v>17.585301837270343</v>
      </c>
    </row>
    <row r="9" spans="1:20" x14ac:dyDescent="0.3">
      <c r="A9" s="148" t="s">
        <v>38</v>
      </c>
      <c r="B9" s="148" t="s">
        <v>0</v>
      </c>
      <c r="C9" s="487">
        <v>55</v>
      </c>
      <c r="D9" s="501">
        <v>8.8282504012841088</v>
      </c>
      <c r="E9" s="513">
        <v>123</v>
      </c>
      <c r="F9" s="501">
        <v>20.098039215686274</v>
      </c>
      <c r="G9" s="521">
        <v>96</v>
      </c>
      <c r="H9" s="522">
        <v>16.523235800344235</v>
      </c>
      <c r="I9" s="521">
        <v>89</v>
      </c>
      <c r="J9" s="522">
        <v>14.6</v>
      </c>
      <c r="K9" s="526">
        <v>59</v>
      </c>
      <c r="L9" s="522">
        <v>10.068259385665529</v>
      </c>
      <c r="M9" s="526">
        <v>127.5</v>
      </c>
      <c r="N9" s="522">
        <v>21.963824289405682</v>
      </c>
      <c r="O9" s="528">
        <v>157</v>
      </c>
      <c r="P9" s="529">
        <v>25.611745513866229</v>
      </c>
      <c r="Q9" s="528">
        <v>92</v>
      </c>
      <c r="R9" s="529">
        <v>16.487455197132618</v>
      </c>
      <c r="S9" s="528">
        <v>38.5</v>
      </c>
      <c r="T9" s="529">
        <v>6.1062648691514667</v>
      </c>
    </row>
    <row r="10" spans="1:20" x14ac:dyDescent="0.3">
      <c r="A10" s="149"/>
      <c r="B10" s="150"/>
      <c r="C10" s="488"/>
      <c r="D10" s="502"/>
      <c r="E10" s="514"/>
      <c r="F10" s="502"/>
      <c r="G10" s="523"/>
      <c r="H10" s="502"/>
      <c r="I10" s="523"/>
      <c r="J10" s="502"/>
      <c r="K10" s="517"/>
      <c r="L10" s="502"/>
      <c r="M10" s="517"/>
      <c r="N10" s="502"/>
      <c r="O10" s="530"/>
      <c r="P10" s="531"/>
      <c r="Q10" s="530"/>
      <c r="R10" s="531"/>
      <c r="S10" s="530"/>
      <c r="T10" s="531"/>
    </row>
    <row r="11" spans="1:20" x14ac:dyDescent="0.3">
      <c r="A11" s="145"/>
      <c r="B11" s="146" t="s">
        <v>50</v>
      </c>
      <c r="C11" s="489">
        <v>-5</v>
      </c>
      <c r="D11" s="503">
        <v>-11.904761904761903</v>
      </c>
      <c r="E11" s="489">
        <v>-2</v>
      </c>
      <c r="F11" s="500">
        <v>-4.3478260869565215</v>
      </c>
      <c r="G11" s="486">
        <v>8</v>
      </c>
      <c r="H11" s="500">
        <v>17.391304347826086</v>
      </c>
      <c r="I11" s="486">
        <v>5</v>
      </c>
      <c r="J11" s="500">
        <v>10.9</v>
      </c>
      <c r="K11" s="495">
        <v>9</v>
      </c>
      <c r="L11" s="500">
        <v>18.367346938775512</v>
      </c>
      <c r="M11" s="495">
        <v>10</v>
      </c>
      <c r="N11" s="500">
        <v>24.390243902439025</v>
      </c>
      <c r="O11" s="532">
        <v>10.5</v>
      </c>
      <c r="P11" s="533">
        <v>24.705882352941178</v>
      </c>
      <c r="Q11" s="532">
        <v>7</v>
      </c>
      <c r="R11" s="533">
        <v>15.217391304347828</v>
      </c>
      <c r="S11" s="532">
        <v>2.5</v>
      </c>
      <c r="T11" s="533">
        <v>4.9504950495049505</v>
      </c>
    </row>
    <row r="12" spans="1:20" x14ac:dyDescent="0.3">
      <c r="A12" s="151"/>
      <c r="B12" s="146" t="s">
        <v>51</v>
      </c>
      <c r="C12" s="486">
        <v>9.5</v>
      </c>
      <c r="D12" s="503">
        <v>15.2</v>
      </c>
      <c r="E12" s="486">
        <v>4</v>
      </c>
      <c r="F12" s="500">
        <v>5.7142857142857144</v>
      </c>
      <c r="G12" s="486">
        <v>2.5</v>
      </c>
      <c r="H12" s="500">
        <v>3.8759689922480618</v>
      </c>
      <c r="I12" s="486">
        <v>26</v>
      </c>
      <c r="J12" s="500">
        <v>40.200000000000003</v>
      </c>
      <c r="K12" s="495">
        <v>33</v>
      </c>
      <c r="L12" s="500">
        <v>53.225806451612897</v>
      </c>
      <c r="M12" s="495">
        <v>17.5</v>
      </c>
      <c r="N12" s="500">
        <v>28.455284552845526</v>
      </c>
      <c r="O12" s="532">
        <v>-0.5</v>
      </c>
      <c r="P12" s="533">
        <v>-0.68027210884353739</v>
      </c>
      <c r="Q12" s="532">
        <v>-13</v>
      </c>
      <c r="R12" s="533">
        <v>-19.402985074626866</v>
      </c>
      <c r="S12" s="532">
        <v>-5</v>
      </c>
      <c r="T12" s="533">
        <v>-7.1428571428571423</v>
      </c>
    </row>
    <row r="13" spans="1:20" x14ac:dyDescent="0.3">
      <c r="A13" s="151"/>
      <c r="B13" s="146" t="s">
        <v>52</v>
      </c>
      <c r="C13" s="486">
        <v>14</v>
      </c>
      <c r="D13" s="503">
        <v>6.6985645933014357</v>
      </c>
      <c r="E13" s="486">
        <v>11.5</v>
      </c>
      <c r="F13" s="500">
        <v>5.6511056511056514</v>
      </c>
      <c r="G13" s="486">
        <v>57</v>
      </c>
      <c r="H13" s="500">
        <v>34.969325153374228</v>
      </c>
      <c r="I13" s="486">
        <v>38</v>
      </c>
      <c r="J13" s="500">
        <v>21.6</v>
      </c>
      <c r="K13" s="495">
        <v>-20.5</v>
      </c>
      <c r="L13" s="500">
        <v>-11.815561959654179</v>
      </c>
      <c r="M13" s="495">
        <v>28.5</v>
      </c>
      <c r="N13" s="500">
        <v>17.117117117117118</v>
      </c>
      <c r="O13" s="532">
        <v>74</v>
      </c>
      <c r="P13" s="533">
        <v>56.488549618320619</v>
      </c>
      <c r="Q13" s="532">
        <v>35.5</v>
      </c>
      <c r="R13" s="533">
        <v>25.448028673835125</v>
      </c>
      <c r="S13" s="532">
        <v>39</v>
      </c>
      <c r="T13" s="533">
        <v>24.528301886792452</v>
      </c>
    </row>
    <row r="14" spans="1:20" x14ac:dyDescent="0.3">
      <c r="A14" s="151"/>
      <c r="B14" s="146" t="s">
        <v>1</v>
      </c>
      <c r="C14" s="486">
        <v>79.5</v>
      </c>
      <c r="D14" s="503">
        <v>24.05446293494705</v>
      </c>
      <c r="E14" s="486">
        <v>32.5</v>
      </c>
      <c r="F14" s="500">
        <v>9.2198581560283674</v>
      </c>
      <c r="G14" s="486">
        <v>20</v>
      </c>
      <c r="H14" s="500">
        <v>6.4516129032258061</v>
      </c>
      <c r="I14" s="486">
        <v>71</v>
      </c>
      <c r="J14" s="500">
        <v>22.6</v>
      </c>
      <c r="K14" s="495">
        <v>53</v>
      </c>
      <c r="L14" s="500">
        <v>18.150684931506849</v>
      </c>
      <c r="M14" s="495">
        <v>62</v>
      </c>
      <c r="N14" s="500">
        <v>20.261437908496731</v>
      </c>
      <c r="O14" s="532">
        <v>125</v>
      </c>
      <c r="P14" s="533">
        <v>44.326241134751768</v>
      </c>
      <c r="Q14" s="532">
        <v>13</v>
      </c>
      <c r="R14" s="533">
        <v>4.7445255474452548</v>
      </c>
      <c r="S14" s="532">
        <v>46</v>
      </c>
      <c r="T14" s="533">
        <v>15.436241610738255</v>
      </c>
    </row>
    <row r="15" spans="1:20" x14ac:dyDescent="0.3">
      <c r="A15" s="148" t="s">
        <v>37</v>
      </c>
      <c r="B15" s="148" t="s">
        <v>0</v>
      </c>
      <c r="C15" s="487">
        <v>98</v>
      </c>
      <c r="D15" s="504">
        <v>15.217391304347828</v>
      </c>
      <c r="E15" s="487">
        <v>46</v>
      </c>
      <c r="F15" s="501">
        <v>6.8452380952380958</v>
      </c>
      <c r="G15" s="487">
        <v>87.5</v>
      </c>
      <c r="H15" s="501">
        <v>14.995715509854326</v>
      </c>
      <c r="I15" s="487">
        <v>139</v>
      </c>
      <c r="J15" s="501">
        <v>23.3</v>
      </c>
      <c r="K15" s="496">
        <v>74.5</v>
      </c>
      <c r="L15" s="501">
        <v>12.922810060711187</v>
      </c>
      <c r="M15" s="496">
        <v>118</v>
      </c>
      <c r="N15" s="501">
        <v>20.521739130434781</v>
      </c>
      <c r="O15" s="534">
        <v>209</v>
      </c>
      <c r="P15" s="535">
        <v>39.508506616257087</v>
      </c>
      <c r="Q15" s="534">
        <v>42.5</v>
      </c>
      <c r="R15" s="535">
        <v>8.0721747388414062</v>
      </c>
      <c r="S15" s="534">
        <v>82.5</v>
      </c>
      <c r="T15" s="535">
        <v>14.285714285714285</v>
      </c>
    </row>
    <row r="16" spans="1:20" x14ac:dyDescent="0.3">
      <c r="A16" s="150"/>
      <c r="B16" s="152"/>
      <c r="C16" s="490"/>
      <c r="D16" s="505"/>
      <c r="E16" s="490"/>
      <c r="F16" s="515"/>
      <c r="G16" s="490"/>
      <c r="H16" s="515"/>
      <c r="I16" s="490"/>
      <c r="J16" s="515"/>
      <c r="K16" s="498"/>
      <c r="L16" s="515"/>
      <c r="M16" s="498"/>
      <c r="N16" s="515"/>
      <c r="O16" s="536"/>
      <c r="P16" s="537"/>
      <c r="Q16" s="536"/>
      <c r="R16" s="537"/>
      <c r="S16" s="536"/>
      <c r="T16" s="537"/>
    </row>
    <row r="17" spans="1:20" x14ac:dyDescent="0.3">
      <c r="A17" s="153"/>
      <c r="B17" s="146" t="s">
        <v>50</v>
      </c>
      <c r="C17" s="491">
        <v>6</v>
      </c>
      <c r="D17" s="506">
        <v>3.9215686274509802</v>
      </c>
      <c r="E17" s="491">
        <v>-10.5</v>
      </c>
      <c r="F17" s="516">
        <v>-6.3829787234042552</v>
      </c>
      <c r="G17" s="491">
        <v>21.5</v>
      </c>
      <c r="H17" s="516">
        <v>13.915857605177994</v>
      </c>
      <c r="I17" s="491">
        <v>-9</v>
      </c>
      <c r="J17" s="516">
        <v>-5</v>
      </c>
      <c r="K17" s="499">
        <v>10.5</v>
      </c>
      <c r="L17" s="516">
        <v>6.9306930693069315</v>
      </c>
      <c r="M17" s="499">
        <v>20</v>
      </c>
      <c r="N17" s="516">
        <v>12.903225806451612</v>
      </c>
      <c r="O17" s="499">
        <v>43.5</v>
      </c>
      <c r="P17" s="516">
        <v>29.692832764505116</v>
      </c>
      <c r="Q17" s="499">
        <v>30</v>
      </c>
      <c r="R17" s="516">
        <v>20.408163265306122</v>
      </c>
      <c r="S17" s="499">
        <v>-1</v>
      </c>
      <c r="T17" s="516">
        <v>-0.60606060606060608</v>
      </c>
    </row>
    <row r="18" spans="1:20" x14ac:dyDescent="0.3">
      <c r="A18" s="146"/>
      <c r="B18" s="146" t="s">
        <v>51</v>
      </c>
      <c r="C18" s="492">
        <v>26</v>
      </c>
      <c r="D18" s="506">
        <v>13.684210526315791</v>
      </c>
      <c r="E18" s="492">
        <v>22</v>
      </c>
      <c r="F18" s="516">
        <v>11.055276381909549</v>
      </c>
      <c r="G18" s="491">
        <v>6</v>
      </c>
      <c r="H18" s="516">
        <v>3.278688524590164</v>
      </c>
      <c r="I18" s="491">
        <v>41</v>
      </c>
      <c r="J18" s="516">
        <v>21.7</v>
      </c>
      <c r="K18" s="499">
        <v>47</v>
      </c>
      <c r="L18" s="516">
        <v>25.133689839572192</v>
      </c>
      <c r="M18" s="499">
        <v>67</v>
      </c>
      <c r="N18" s="516">
        <v>37.853107344632768</v>
      </c>
      <c r="O18" s="499">
        <v>29</v>
      </c>
      <c r="P18" s="516">
        <v>15.263157894736842</v>
      </c>
      <c r="Q18" s="499">
        <v>15</v>
      </c>
      <c r="R18" s="516">
        <v>8.5714285714285712</v>
      </c>
      <c r="S18" s="499">
        <v>2.5</v>
      </c>
      <c r="T18" s="516">
        <v>1.3477088948787064</v>
      </c>
    </row>
    <row r="19" spans="1:20" x14ac:dyDescent="0.3">
      <c r="A19" s="146"/>
      <c r="B19" s="146" t="s">
        <v>52</v>
      </c>
      <c r="C19" s="492">
        <v>37</v>
      </c>
      <c r="D19" s="506">
        <v>8.8729016786570742</v>
      </c>
      <c r="E19" s="492">
        <v>62.5</v>
      </c>
      <c r="F19" s="516">
        <v>15.451174289245984</v>
      </c>
      <c r="G19" s="491">
        <v>88.5</v>
      </c>
      <c r="H19" s="516">
        <v>24.824684431977559</v>
      </c>
      <c r="I19" s="491">
        <v>95</v>
      </c>
      <c r="J19" s="516">
        <v>26</v>
      </c>
      <c r="K19" s="499">
        <v>-9</v>
      </c>
      <c r="L19" s="516">
        <v>-2.4861878453038675</v>
      </c>
      <c r="M19" s="499">
        <v>47</v>
      </c>
      <c r="N19" s="516">
        <v>13.352272727272727</v>
      </c>
      <c r="O19" s="499">
        <v>123.5</v>
      </c>
      <c r="P19" s="516">
        <v>36.592592592592595</v>
      </c>
      <c r="Q19" s="499">
        <v>54.5</v>
      </c>
      <c r="R19" s="516">
        <v>17.111459968602826</v>
      </c>
      <c r="S19" s="499">
        <v>40</v>
      </c>
      <c r="T19" s="516">
        <v>10.840108401084011</v>
      </c>
    </row>
    <row r="20" spans="1:20" x14ac:dyDescent="0.3">
      <c r="A20" s="146"/>
      <c r="B20" s="146" t="s">
        <v>1</v>
      </c>
      <c r="C20" s="492">
        <v>84</v>
      </c>
      <c r="D20" s="506">
        <v>16.568047337278109</v>
      </c>
      <c r="E20" s="492">
        <v>95</v>
      </c>
      <c r="F20" s="516">
        <v>18.410852713178294</v>
      </c>
      <c r="G20" s="491">
        <v>67.5</v>
      </c>
      <c r="H20" s="516">
        <v>14.346439957492031</v>
      </c>
      <c r="I20" s="491">
        <v>101</v>
      </c>
      <c r="J20" s="516">
        <v>20.8</v>
      </c>
      <c r="K20" s="499">
        <v>85</v>
      </c>
      <c r="L20" s="516">
        <v>18.398268398268396</v>
      </c>
      <c r="M20" s="499">
        <v>111.5</v>
      </c>
      <c r="N20" s="516">
        <v>23.647932131495228</v>
      </c>
      <c r="O20" s="499">
        <v>170</v>
      </c>
      <c r="P20" s="516">
        <v>36.324786324786324</v>
      </c>
      <c r="Q20" s="499">
        <v>35</v>
      </c>
      <c r="R20" s="516">
        <v>7.8828828828828827</v>
      </c>
      <c r="S20" s="499">
        <v>79.5</v>
      </c>
      <c r="T20" s="516">
        <v>16.274309109518935</v>
      </c>
    </row>
    <row r="21" spans="1:20" x14ac:dyDescent="0.3">
      <c r="A21" s="154" t="s">
        <v>85</v>
      </c>
      <c r="B21" s="154" t="s">
        <v>0</v>
      </c>
      <c r="C21" s="493">
        <v>153</v>
      </c>
      <c r="D21" s="507">
        <v>12.075769534333071</v>
      </c>
      <c r="E21" s="493">
        <v>169</v>
      </c>
      <c r="F21" s="507">
        <v>13.161993769470403</v>
      </c>
      <c r="G21" s="493">
        <v>183.5</v>
      </c>
      <c r="H21" s="507">
        <v>15.757835981107771</v>
      </c>
      <c r="I21" s="493">
        <v>228</v>
      </c>
      <c r="J21" s="507">
        <v>18.899999999999999</v>
      </c>
      <c r="K21" s="493">
        <v>133.5</v>
      </c>
      <c r="L21" s="507">
        <v>11.483870967741936</v>
      </c>
      <c r="M21" s="493">
        <v>245.5</v>
      </c>
      <c r="N21" s="507">
        <v>21.246213760276937</v>
      </c>
      <c r="O21" s="493">
        <v>366</v>
      </c>
      <c r="P21" s="507">
        <v>32.04903677758319</v>
      </c>
      <c r="Q21" s="493">
        <v>134.5</v>
      </c>
      <c r="R21" s="507">
        <v>12.402028584601199</v>
      </c>
      <c r="S21" s="493">
        <v>121</v>
      </c>
      <c r="T21" s="507">
        <v>10.016556291390728</v>
      </c>
    </row>
    <row r="22" spans="1:20" x14ac:dyDescent="0.3">
      <c r="A22" s="150"/>
      <c r="B22" s="150"/>
      <c r="C22" s="494"/>
      <c r="D22" s="508"/>
      <c r="E22" s="494"/>
      <c r="F22" s="508"/>
      <c r="G22" s="494"/>
      <c r="H22" s="508"/>
      <c r="I22" s="494"/>
      <c r="J22" s="508"/>
      <c r="K22" s="494"/>
      <c r="L22" s="508"/>
      <c r="M22" s="494"/>
      <c r="N22" s="508"/>
      <c r="O22" s="494"/>
      <c r="P22" s="508"/>
      <c r="Q22" s="494"/>
      <c r="R22" s="508"/>
      <c r="S22" s="494"/>
      <c r="T22" s="508"/>
    </row>
    <row r="23" spans="1:20" x14ac:dyDescent="0.3">
      <c r="A23" s="92"/>
      <c r="B23" s="92"/>
      <c r="C23" s="1088" t="s">
        <v>44</v>
      </c>
      <c r="D23" s="1089"/>
      <c r="E23" s="1088" t="s">
        <v>45</v>
      </c>
      <c r="F23" s="1089"/>
      <c r="G23" s="1088" t="s">
        <v>49</v>
      </c>
      <c r="H23" s="1089"/>
      <c r="I23" s="1088" t="s">
        <v>78</v>
      </c>
      <c r="J23" s="1089"/>
      <c r="K23" s="1088" t="s">
        <v>83</v>
      </c>
      <c r="L23" s="1089"/>
      <c r="M23" s="1088" t="s">
        <v>834</v>
      </c>
      <c r="N23" s="1089"/>
      <c r="O23" s="1088" t="s">
        <v>991</v>
      </c>
      <c r="P23" s="1089"/>
      <c r="Q23" s="1088" t="s">
        <v>1090</v>
      </c>
      <c r="R23" s="1089"/>
      <c r="S23" s="1088" t="s">
        <v>1094</v>
      </c>
      <c r="T23" s="1089"/>
    </row>
    <row r="24" spans="1:20" ht="60" x14ac:dyDescent="0.3">
      <c r="A24" s="1090" t="s">
        <v>65</v>
      </c>
      <c r="B24" s="1091"/>
      <c r="C24" s="479" t="s">
        <v>63</v>
      </c>
      <c r="D24" s="480" t="s">
        <v>62</v>
      </c>
      <c r="E24" s="479" t="s">
        <v>63</v>
      </c>
      <c r="F24" s="480" t="s">
        <v>62</v>
      </c>
      <c r="G24" s="479" t="s">
        <v>63</v>
      </c>
      <c r="H24" s="480" t="s">
        <v>62</v>
      </c>
      <c r="I24" s="479" t="s">
        <v>63</v>
      </c>
      <c r="J24" s="480" t="s">
        <v>62</v>
      </c>
      <c r="K24" s="479" t="s">
        <v>63</v>
      </c>
      <c r="L24" s="480" t="s">
        <v>62</v>
      </c>
      <c r="M24" s="479" t="s">
        <v>63</v>
      </c>
      <c r="N24" s="480" t="s">
        <v>62</v>
      </c>
      <c r="O24" s="479" t="s">
        <v>63</v>
      </c>
      <c r="P24" s="480" t="s">
        <v>62</v>
      </c>
      <c r="Q24" s="479" t="s">
        <v>63</v>
      </c>
      <c r="R24" s="480" t="s">
        <v>62</v>
      </c>
      <c r="S24" s="479" t="s">
        <v>63</v>
      </c>
      <c r="T24" s="480" t="s">
        <v>62</v>
      </c>
    </row>
    <row r="25" spans="1:20" x14ac:dyDescent="0.3">
      <c r="A25" s="145"/>
      <c r="B25" s="146" t="s">
        <v>50</v>
      </c>
      <c r="C25" s="495">
        <v>6.5</v>
      </c>
      <c r="D25" s="500">
        <v>8.724832214765101</v>
      </c>
      <c r="E25" s="495">
        <v>-4.5</v>
      </c>
      <c r="F25" s="500">
        <v>-5.3892215568862278</v>
      </c>
      <c r="G25" s="524">
        <v>-1</v>
      </c>
      <c r="H25" s="519">
        <v>-1.3333333333333335</v>
      </c>
      <c r="I25" s="524">
        <v>-9</v>
      </c>
      <c r="J25" s="519">
        <v>-11.3</v>
      </c>
      <c r="K25" s="524">
        <v>0</v>
      </c>
      <c r="L25" s="519">
        <v>0</v>
      </c>
      <c r="M25" s="524">
        <v>3</v>
      </c>
      <c r="N25" s="519">
        <v>4.225352112676056</v>
      </c>
      <c r="O25" s="499">
        <v>17</v>
      </c>
      <c r="P25" s="516">
        <v>25.373134328358208</v>
      </c>
      <c r="Q25" s="499">
        <v>6.5</v>
      </c>
      <c r="R25" s="516">
        <v>9.9236641221374047</v>
      </c>
      <c r="S25" s="499">
        <v>-7</v>
      </c>
      <c r="T25" s="516">
        <v>-9.7222222222222232</v>
      </c>
    </row>
    <row r="26" spans="1:20" x14ac:dyDescent="0.3">
      <c r="A26" s="147"/>
      <c r="B26" s="146" t="s">
        <v>51</v>
      </c>
      <c r="C26" s="495">
        <v>0.5</v>
      </c>
      <c r="D26" s="500">
        <v>0.58479532163742687</v>
      </c>
      <c r="E26" s="495">
        <v>6.5</v>
      </c>
      <c r="F26" s="500">
        <v>7.6023391812865491</v>
      </c>
      <c r="G26" s="525">
        <v>-0.5</v>
      </c>
      <c r="H26" s="519">
        <v>-0.66225165562913912</v>
      </c>
      <c r="I26" s="525">
        <v>4</v>
      </c>
      <c r="J26" s="519">
        <v>5.0999999999999996</v>
      </c>
      <c r="K26" s="525">
        <v>6</v>
      </c>
      <c r="L26" s="519">
        <v>7.8947368421052628</v>
      </c>
      <c r="M26" s="525">
        <v>32.5</v>
      </c>
      <c r="N26" s="519">
        <v>43.624161073825505</v>
      </c>
      <c r="O26" s="527">
        <v>23.5</v>
      </c>
      <c r="P26" s="516">
        <v>39.495798319327733</v>
      </c>
      <c r="Q26" s="527">
        <v>17</v>
      </c>
      <c r="R26" s="516">
        <v>27.868852459016392</v>
      </c>
      <c r="S26" s="527">
        <v>-3.5</v>
      </c>
      <c r="T26" s="516">
        <v>-4.7619047619047619</v>
      </c>
    </row>
    <row r="27" spans="1:20" x14ac:dyDescent="0.3">
      <c r="A27" s="147"/>
      <c r="B27" s="146" t="s">
        <v>52</v>
      </c>
      <c r="C27" s="495">
        <v>21.5</v>
      </c>
      <c r="D27" s="500">
        <v>18.942731277533039</v>
      </c>
      <c r="E27" s="495">
        <v>36</v>
      </c>
      <c r="F27" s="500">
        <v>31.304347826086961</v>
      </c>
      <c r="G27" s="499">
        <v>29.5</v>
      </c>
      <c r="H27" s="519">
        <v>28.780487804878046</v>
      </c>
      <c r="I27" s="499">
        <v>18</v>
      </c>
      <c r="J27" s="519">
        <v>16.7</v>
      </c>
      <c r="K27" s="499">
        <v>5.5</v>
      </c>
      <c r="L27" s="519">
        <v>6.0109289617486334</v>
      </c>
      <c r="M27" s="499">
        <v>6</v>
      </c>
      <c r="N27" s="519">
        <v>5.6603773584905666</v>
      </c>
      <c r="O27" s="499">
        <v>19.5</v>
      </c>
      <c r="P27" s="516">
        <v>18.30985915492958</v>
      </c>
      <c r="Q27" s="499">
        <v>12</v>
      </c>
      <c r="R27" s="516">
        <v>13.636363636363635</v>
      </c>
      <c r="S27" s="499">
        <v>-12</v>
      </c>
      <c r="T27" s="516">
        <v>-10.619469026548673</v>
      </c>
    </row>
    <row r="28" spans="1:20" x14ac:dyDescent="0.3">
      <c r="A28" s="147"/>
      <c r="B28" s="146" t="s">
        <v>1</v>
      </c>
      <c r="C28" s="495">
        <v>-10.5</v>
      </c>
      <c r="D28" s="500">
        <v>-11.475409836065573</v>
      </c>
      <c r="E28" s="495">
        <v>36.5</v>
      </c>
      <c r="F28" s="500">
        <v>46.496815286624205</v>
      </c>
      <c r="G28" s="524">
        <v>31.5</v>
      </c>
      <c r="H28" s="519">
        <v>44.680851063829785</v>
      </c>
      <c r="I28" s="524">
        <v>19.5</v>
      </c>
      <c r="J28" s="519">
        <v>23.4</v>
      </c>
      <c r="K28" s="524">
        <v>13.5</v>
      </c>
      <c r="L28" s="519">
        <v>16.564417177914109</v>
      </c>
      <c r="M28" s="524">
        <v>14</v>
      </c>
      <c r="N28" s="519">
        <v>18.918918918918919</v>
      </c>
      <c r="O28" s="499">
        <v>19</v>
      </c>
      <c r="P28" s="516">
        <v>23.75</v>
      </c>
      <c r="Q28" s="499">
        <v>6</v>
      </c>
      <c r="R28" s="516">
        <v>8.3333333333333321</v>
      </c>
      <c r="S28" s="499">
        <v>2</v>
      </c>
      <c r="T28" s="516">
        <v>2.3255813953488373</v>
      </c>
    </row>
    <row r="29" spans="1:20" x14ac:dyDescent="0.3">
      <c r="A29" s="148" t="s">
        <v>38</v>
      </c>
      <c r="B29" s="148" t="s">
        <v>0</v>
      </c>
      <c r="C29" s="496">
        <v>18</v>
      </c>
      <c r="D29" s="501">
        <v>4.9315068493150687</v>
      </c>
      <c r="E29" s="496">
        <v>74.5</v>
      </c>
      <c r="F29" s="501">
        <v>20.551724137931036</v>
      </c>
      <c r="G29" s="526">
        <v>59.5</v>
      </c>
      <c r="H29" s="522">
        <v>18.39258114374034</v>
      </c>
      <c r="I29" s="526">
        <v>32.5</v>
      </c>
      <c r="J29" s="522">
        <v>9.3000000000000007</v>
      </c>
      <c r="K29" s="526">
        <v>25</v>
      </c>
      <c r="L29" s="522">
        <v>8.0128205128205128</v>
      </c>
      <c r="M29" s="526">
        <v>55.5</v>
      </c>
      <c r="N29" s="522">
        <v>17.050691244239633</v>
      </c>
      <c r="O29" s="528">
        <v>79</v>
      </c>
      <c r="P29" s="529">
        <v>25.23961661341853</v>
      </c>
      <c r="Q29" s="528">
        <v>41.5</v>
      </c>
      <c r="R29" s="529">
        <v>14.485165794066319</v>
      </c>
      <c r="S29" s="528">
        <v>-20.5</v>
      </c>
      <c r="T29" s="529">
        <v>-5.9506531204644411</v>
      </c>
    </row>
    <row r="30" spans="1:20" x14ac:dyDescent="0.3">
      <c r="A30" s="149"/>
      <c r="B30" s="150"/>
      <c r="C30" s="497"/>
      <c r="D30" s="502"/>
      <c r="E30" s="517"/>
      <c r="F30" s="502"/>
      <c r="G30" s="517"/>
      <c r="H30" s="502"/>
      <c r="I30" s="517"/>
      <c r="J30" s="502"/>
      <c r="K30" s="517"/>
      <c r="L30" s="502"/>
      <c r="M30" s="517"/>
      <c r="N30" s="502"/>
      <c r="O30" s="530"/>
      <c r="P30" s="531"/>
      <c r="Q30" s="530"/>
      <c r="R30" s="531"/>
      <c r="S30" s="530"/>
      <c r="T30" s="531"/>
    </row>
    <row r="31" spans="1:20" x14ac:dyDescent="0.3">
      <c r="A31" s="145"/>
      <c r="B31" s="146" t="s">
        <v>50</v>
      </c>
      <c r="C31" s="495">
        <v>-1</v>
      </c>
      <c r="D31" s="509">
        <v>-5.2631578947368416</v>
      </c>
      <c r="E31" s="495">
        <v>-1</v>
      </c>
      <c r="F31" s="500">
        <v>-5</v>
      </c>
      <c r="G31" s="495">
        <v>3.5</v>
      </c>
      <c r="H31" s="500">
        <v>17.073170731707318</v>
      </c>
      <c r="I31" s="495">
        <v>-3.5</v>
      </c>
      <c r="J31" s="500">
        <v>-15.6</v>
      </c>
      <c r="K31" s="495">
        <v>10</v>
      </c>
      <c r="L31" s="500">
        <v>50</v>
      </c>
      <c r="M31" s="495">
        <v>-3</v>
      </c>
      <c r="N31" s="500">
        <v>-15.789473684210526</v>
      </c>
      <c r="O31" s="532">
        <v>0.5</v>
      </c>
      <c r="P31" s="533">
        <v>2.8571428571428572</v>
      </c>
      <c r="Q31" s="532">
        <v>9</v>
      </c>
      <c r="R31" s="533">
        <v>50</v>
      </c>
      <c r="S31" s="532">
        <v>-6</v>
      </c>
      <c r="T31" s="533">
        <v>-25</v>
      </c>
    </row>
    <row r="32" spans="1:20" x14ac:dyDescent="0.3">
      <c r="A32" s="151"/>
      <c r="B32" s="146" t="s">
        <v>51</v>
      </c>
      <c r="C32" s="495">
        <v>4</v>
      </c>
      <c r="D32" s="509">
        <v>13.793103448275861</v>
      </c>
      <c r="E32" s="495">
        <v>-1.5</v>
      </c>
      <c r="F32" s="500">
        <v>-3.79746835443038</v>
      </c>
      <c r="G32" s="495">
        <v>-0.5</v>
      </c>
      <c r="H32" s="500">
        <v>-1.8181818181818181</v>
      </c>
      <c r="I32" s="495">
        <v>9</v>
      </c>
      <c r="J32" s="500">
        <v>31</v>
      </c>
      <c r="K32" s="495">
        <v>21.5</v>
      </c>
      <c r="L32" s="500">
        <v>81.132075471698116</v>
      </c>
      <c r="M32" s="495">
        <v>3.5</v>
      </c>
      <c r="N32" s="500">
        <v>11.864406779661017</v>
      </c>
      <c r="O32" s="532">
        <v>3</v>
      </c>
      <c r="P32" s="533">
        <v>10.714285714285714</v>
      </c>
      <c r="Q32" s="532">
        <v>-3.5</v>
      </c>
      <c r="R32" s="533">
        <v>-13.20754716981132</v>
      </c>
      <c r="S32" s="532">
        <v>-5</v>
      </c>
      <c r="T32" s="533">
        <v>-17.857142857142858</v>
      </c>
    </row>
    <row r="33" spans="1:20" x14ac:dyDescent="0.3">
      <c r="A33" s="151"/>
      <c r="B33" s="146" t="s">
        <v>52</v>
      </c>
      <c r="C33" s="495">
        <v>-2.5</v>
      </c>
      <c r="D33" s="509">
        <v>-2.8248587570621471</v>
      </c>
      <c r="E33" s="495">
        <v>15</v>
      </c>
      <c r="F33" s="500">
        <v>18.072289156626507</v>
      </c>
      <c r="G33" s="495">
        <v>25.5</v>
      </c>
      <c r="H33" s="500">
        <v>35.664335664335667</v>
      </c>
      <c r="I33" s="495">
        <v>7</v>
      </c>
      <c r="J33" s="500">
        <v>8.8000000000000007</v>
      </c>
      <c r="K33" s="495">
        <v>-10.5</v>
      </c>
      <c r="L33" s="500">
        <v>-14.893617021276595</v>
      </c>
      <c r="M33" s="495">
        <v>14.5</v>
      </c>
      <c r="N33" s="500">
        <v>23.577235772357724</v>
      </c>
      <c r="O33" s="532">
        <v>29</v>
      </c>
      <c r="P33" s="533">
        <v>70.731707317073173</v>
      </c>
      <c r="Q33" s="532">
        <v>6.5</v>
      </c>
      <c r="R33" s="533">
        <v>13.978494623655912</v>
      </c>
      <c r="S33" s="532">
        <v>26</v>
      </c>
      <c r="T33" s="533">
        <v>50</v>
      </c>
    </row>
    <row r="34" spans="1:20" x14ac:dyDescent="0.3">
      <c r="A34" s="151"/>
      <c r="B34" s="146" t="s">
        <v>1</v>
      </c>
      <c r="C34" s="495">
        <v>52</v>
      </c>
      <c r="D34" s="509">
        <v>50.485436893203882</v>
      </c>
      <c r="E34" s="495">
        <v>-13</v>
      </c>
      <c r="F34" s="500">
        <v>-9.9236641221374047</v>
      </c>
      <c r="G34" s="495">
        <v>1.5</v>
      </c>
      <c r="H34" s="500">
        <v>1.2987012987012987</v>
      </c>
      <c r="I34" s="495">
        <v>24.5</v>
      </c>
      <c r="J34" s="500">
        <v>22</v>
      </c>
      <c r="K34" s="495">
        <v>18</v>
      </c>
      <c r="L34" s="500">
        <v>19.35483870967742</v>
      </c>
      <c r="M34" s="495">
        <v>15</v>
      </c>
      <c r="N34" s="500">
        <v>14.85148514851485</v>
      </c>
      <c r="O34" s="532">
        <v>53</v>
      </c>
      <c r="P34" s="533">
        <v>60.919540229885058</v>
      </c>
      <c r="Q34" s="532">
        <v>4.5</v>
      </c>
      <c r="R34" s="533">
        <v>6.1224489795918364</v>
      </c>
      <c r="S34" s="532">
        <v>5.5</v>
      </c>
      <c r="T34" s="533">
        <v>5.4187192118226601</v>
      </c>
    </row>
    <row r="35" spans="1:20" x14ac:dyDescent="0.3">
      <c r="A35" s="148" t="s">
        <v>37</v>
      </c>
      <c r="B35" s="148" t="s">
        <v>0</v>
      </c>
      <c r="C35" s="496">
        <v>52.5</v>
      </c>
      <c r="D35" s="510">
        <v>21.920668058455114</v>
      </c>
      <c r="E35" s="496">
        <v>-0.5</v>
      </c>
      <c r="F35" s="501">
        <v>-0.18281535648994515</v>
      </c>
      <c r="G35" s="496">
        <v>30</v>
      </c>
      <c r="H35" s="501">
        <v>12.76595744680851</v>
      </c>
      <c r="I35" s="496">
        <v>37</v>
      </c>
      <c r="J35" s="501">
        <v>15.2</v>
      </c>
      <c r="K35" s="496">
        <v>39</v>
      </c>
      <c r="L35" s="501">
        <v>18.571428571428573</v>
      </c>
      <c r="M35" s="496">
        <v>30</v>
      </c>
      <c r="N35" s="501">
        <v>14.218009478672986</v>
      </c>
      <c r="O35" s="534">
        <v>85.5</v>
      </c>
      <c r="P35" s="535">
        <v>49.279538904899134</v>
      </c>
      <c r="Q35" s="534">
        <v>16.5</v>
      </c>
      <c r="R35" s="535">
        <v>10.030395136778116</v>
      </c>
      <c r="S35" s="534">
        <v>20.5</v>
      </c>
      <c r="T35" s="535">
        <v>9.9756690997566917</v>
      </c>
    </row>
    <row r="36" spans="1:20" x14ac:dyDescent="0.3">
      <c r="A36" s="150"/>
      <c r="B36" s="152"/>
      <c r="C36" s="498"/>
      <c r="D36" s="511"/>
      <c r="E36" s="498"/>
      <c r="F36" s="515"/>
      <c r="G36" s="498"/>
      <c r="H36" s="515"/>
      <c r="I36" s="498"/>
      <c r="J36" s="515"/>
      <c r="K36" s="498"/>
      <c r="L36" s="515"/>
      <c r="M36" s="498"/>
      <c r="N36" s="515"/>
      <c r="O36" s="536"/>
      <c r="P36" s="537"/>
      <c r="Q36" s="536"/>
      <c r="R36" s="537"/>
      <c r="S36" s="536"/>
      <c r="T36" s="537"/>
    </row>
    <row r="37" spans="1:20" x14ac:dyDescent="0.3">
      <c r="A37" s="153"/>
      <c r="B37" s="146" t="s">
        <v>50</v>
      </c>
      <c r="C37" s="499">
        <v>5.5</v>
      </c>
      <c r="D37" s="512">
        <v>5.9</v>
      </c>
      <c r="E37" s="499">
        <v>-5.5</v>
      </c>
      <c r="F37" s="516">
        <v>-5.3</v>
      </c>
      <c r="G37" s="499">
        <v>2.5</v>
      </c>
      <c r="H37" s="516">
        <v>2.6178010471204187</v>
      </c>
      <c r="I37" s="499">
        <v>-12.5</v>
      </c>
      <c r="J37" s="516">
        <v>-12.2</v>
      </c>
      <c r="K37" s="499">
        <v>10</v>
      </c>
      <c r="L37" s="516">
        <v>12.048192771084338</v>
      </c>
      <c r="M37" s="499">
        <v>0</v>
      </c>
      <c r="N37" s="516">
        <v>0</v>
      </c>
      <c r="O37" s="499">
        <v>17.5</v>
      </c>
      <c r="P37" s="516">
        <v>20.710059171597635</v>
      </c>
      <c r="Q37" s="499">
        <v>15.5</v>
      </c>
      <c r="R37" s="516">
        <v>18.562874251497004</v>
      </c>
      <c r="S37" s="499">
        <v>-13</v>
      </c>
      <c r="T37" s="516">
        <v>-13.541666666666666</v>
      </c>
    </row>
    <row r="38" spans="1:20" x14ac:dyDescent="0.3">
      <c r="A38" s="146"/>
      <c r="B38" s="146" t="s">
        <v>51</v>
      </c>
      <c r="C38" s="499">
        <v>4.5</v>
      </c>
      <c r="D38" s="512">
        <v>3.9</v>
      </c>
      <c r="E38" s="499">
        <v>5</v>
      </c>
      <c r="F38" s="516">
        <v>4</v>
      </c>
      <c r="G38" s="499">
        <v>-1</v>
      </c>
      <c r="H38" s="516">
        <v>-0.97087378640776689</v>
      </c>
      <c r="I38" s="499">
        <v>13</v>
      </c>
      <c r="J38" s="516">
        <v>12</v>
      </c>
      <c r="K38" s="499">
        <v>27.5</v>
      </c>
      <c r="L38" s="516">
        <v>26.829268292682929</v>
      </c>
      <c r="M38" s="499">
        <v>36</v>
      </c>
      <c r="N38" s="516">
        <v>34.615384615384613</v>
      </c>
      <c r="O38" s="499">
        <v>26.5</v>
      </c>
      <c r="P38" s="516">
        <v>30.285714285714288</v>
      </c>
      <c r="Q38" s="499">
        <v>13.5</v>
      </c>
      <c r="R38" s="516">
        <v>15.428571428571427</v>
      </c>
      <c r="S38" s="499">
        <v>-8.5</v>
      </c>
      <c r="T38" s="516">
        <v>-8.3743842364532011</v>
      </c>
    </row>
    <row r="39" spans="1:20" x14ac:dyDescent="0.3">
      <c r="A39" s="146"/>
      <c r="B39" s="146" t="s">
        <v>52</v>
      </c>
      <c r="C39" s="499">
        <v>19</v>
      </c>
      <c r="D39" s="512">
        <v>9.4</v>
      </c>
      <c r="E39" s="499">
        <v>51</v>
      </c>
      <c r="F39" s="516">
        <v>25.8</v>
      </c>
      <c r="G39" s="499">
        <v>55</v>
      </c>
      <c r="H39" s="516">
        <v>31.609195402298852</v>
      </c>
      <c r="I39" s="499">
        <v>25</v>
      </c>
      <c r="J39" s="516">
        <v>13.3</v>
      </c>
      <c r="K39" s="499">
        <v>-5</v>
      </c>
      <c r="L39" s="516">
        <v>-3.0864197530864197</v>
      </c>
      <c r="M39" s="499">
        <v>20.5</v>
      </c>
      <c r="N39" s="516">
        <v>12.238805970149254</v>
      </c>
      <c r="O39" s="499">
        <v>48.5</v>
      </c>
      <c r="P39" s="516">
        <v>32.881355932203391</v>
      </c>
      <c r="Q39" s="499">
        <v>18.5</v>
      </c>
      <c r="R39" s="516">
        <v>13.754646840148698</v>
      </c>
      <c r="S39" s="499">
        <v>14</v>
      </c>
      <c r="T39" s="516">
        <v>8.4848484848484862</v>
      </c>
    </row>
    <row r="40" spans="1:20" x14ac:dyDescent="0.3">
      <c r="A40" s="146"/>
      <c r="B40" s="146" t="s">
        <v>1</v>
      </c>
      <c r="C40" s="499">
        <v>45</v>
      </c>
      <c r="D40" s="512">
        <v>21.7</v>
      </c>
      <c r="E40" s="499">
        <v>17.5</v>
      </c>
      <c r="F40" s="516">
        <v>7.9</v>
      </c>
      <c r="G40" s="499">
        <v>33</v>
      </c>
      <c r="H40" s="516">
        <v>17.741935483870968</v>
      </c>
      <c r="I40" s="499">
        <v>44</v>
      </c>
      <c r="J40" s="516">
        <v>22.6</v>
      </c>
      <c r="K40" s="499">
        <v>31.5</v>
      </c>
      <c r="L40" s="516">
        <v>18.05157593123209</v>
      </c>
      <c r="M40" s="499">
        <v>29</v>
      </c>
      <c r="N40" s="516">
        <v>16.571428571428569</v>
      </c>
      <c r="O40" s="499">
        <v>72</v>
      </c>
      <c r="P40" s="516">
        <v>43.113772455089823</v>
      </c>
      <c r="Q40" s="499">
        <v>10.5</v>
      </c>
      <c r="R40" s="516">
        <v>7.216494845360824</v>
      </c>
      <c r="S40" s="499">
        <v>7.5</v>
      </c>
      <c r="T40" s="516">
        <v>4</v>
      </c>
    </row>
    <row r="41" spans="1:20" x14ac:dyDescent="0.3">
      <c r="A41" s="154" t="s">
        <v>85</v>
      </c>
      <c r="B41" s="154" t="s">
        <v>0</v>
      </c>
      <c r="C41" s="493">
        <v>74</v>
      </c>
      <c r="D41" s="507">
        <v>12</v>
      </c>
      <c r="E41" s="493">
        <v>68</v>
      </c>
      <c r="F41" s="507">
        <v>10.5</v>
      </c>
      <c r="G41" s="493">
        <v>89.5</v>
      </c>
      <c r="H41" s="507">
        <v>16.025067144136081</v>
      </c>
      <c r="I41" s="493">
        <v>69.5</v>
      </c>
      <c r="J41" s="507">
        <v>11.7</v>
      </c>
      <c r="K41" s="493">
        <v>64</v>
      </c>
      <c r="L41" s="507">
        <v>12.260536398467432</v>
      </c>
      <c r="M41" s="493">
        <v>85.5</v>
      </c>
      <c r="N41" s="507">
        <v>15.936626281453867</v>
      </c>
      <c r="O41" s="538">
        <v>164.5</v>
      </c>
      <c r="P41" s="539">
        <v>33.812949640287769</v>
      </c>
      <c r="Q41" s="538">
        <v>58</v>
      </c>
      <c r="R41" s="539">
        <v>12.86031042128603</v>
      </c>
      <c r="S41" s="538">
        <v>0</v>
      </c>
      <c r="T41" s="539">
        <v>0</v>
      </c>
    </row>
    <row r="42" spans="1:20" ht="16.5" x14ac:dyDescent="0.3">
      <c r="A42" s="155"/>
      <c r="B42" s="155"/>
      <c r="C42" s="155"/>
      <c r="D42" s="155"/>
      <c r="E42" s="155"/>
      <c r="F42" s="155"/>
      <c r="G42" s="156"/>
      <c r="H42" s="156"/>
      <c r="I42" s="155"/>
      <c r="J42" s="155"/>
    </row>
    <row r="43" spans="1:20" s="18" customFormat="1" ht="13.5" x14ac:dyDescent="0.3"/>
    <row r="44" spans="1:20" s="279" customFormat="1" x14ac:dyDescent="0.35">
      <c r="A44" s="347" t="s">
        <v>60</v>
      </c>
      <c r="B44" s="279" t="s">
        <v>64</v>
      </c>
    </row>
    <row r="45" spans="1:20" s="279" customFormat="1" x14ac:dyDescent="0.35">
      <c r="A45" s="340"/>
      <c r="B45" s="279" t="s">
        <v>72</v>
      </c>
    </row>
    <row r="46" spans="1:20" s="279" customFormat="1" x14ac:dyDescent="0.35">
      <c r="A46" s="340"/>
      <c r="B46" s="348" t="s">
        <v>71</v>
      </c>
    </row>
    <row r="47" spans="1:20" s="279" customFormat="1" x14ac:dyDescent="0.35">
      <c r="A47" s="340"/>
      <c r="B47" s="348" t="s">
        <v>69</v>
      </c>
    </row>
    <row r="48" spans="1:20" s="279" customFormat="1" x14ac:dyDescent="0.35">
      <c r="A48" s="340"/>
      <c r="B48" s="279" t="s">
        <v>933</v>
      </c>
    </row>
    <row r="49" spans="1:2" s="279" customFormat="1" x14ac:dyDescent="0.35">
      <c r="A49" s="340"/>
      <c r="B49" s="279" t="s">
        <v>932</v>
      </c>
    </row>
    <row r="50" spans="1:2" s="279" customFormat="1" x14ac:dyDescent="0.35">
      <c r="A50" s="340"/>
    </row>
    <row r="51" spans="1:2" s="279" customFormat="1" x14ac:dyDescent="0.35">
      <c r="A51" s="347" t="s">
        <v>20</v>
      </c>
      <c r="B51" s="279" t="s">
        <v>1154</v>
      </c>
    </row>
  </sheetData>
  <mergeCells count="20">
    <mergeCell ref="A24:B24"/>
    <mergeCell ref="I3:J3"/>
    <mergeCell ref="I23:J23"/>
    <mergeCell ref="C23:D23"/>
    <mergeCell ref="E23:F23"/>
    <mergeCell ref="G23:H23"/>
    <mergeCell ref="C3:D3"/>
    <mergeCell ref="E3:F3"/>
    <mergeCell ref="G3:H3"/>
    <mergeCell ref="Q3:R3"/>
    <mergeCell ref="Q23:R23"/>
    <mergeCell ref="S3:T3"/>
    <mergeCell ref="S23:T23"/>
    <mergeCell ref="A4:B4"/>
    <mergeCell ref="O3:P3"/>
    <mergeCell ref="O23:P23"/>
    <mergeCell ref="M3:N3"/>
    <mergeCell ref="M23:N23"/>
    <mergeCell ref="K3:L3"/>
    <mergeCell ref="K23:L23"/>
  </mergeCells>
  <hyperlinks>
    <hyperlink ref="A2" location="'CHAPTER 1'!A1" display="Back to Table of Contents" xr:uid="{195B255E-ED92-4E8B-8ABA-30BFF9EE93CD}"/>
  </hyperlinks>
  <pageMargins left="0.7" right="0.7" top="0.75" bottom="0.75" header="0.3" footer="0.3"/>
  <pageSetup paperSize="9" scale="58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2">
    <tabColor theme="6" tint="0.39997558519241921"/>
    <pageSetUpPr fitToPage="1"/>
  </sheetPr>
  <dimension ref="A1:P27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ColWidth="9.140625" defaultRowHeight="16.5" x14ac:dyDescent="0.3"/>
  <cols>
    <col min="1" max="1" width="26.42578125" style="159" customWidth="1"/>
    <col min="2" max="2" width="11.42578125" style="197" customWidth="1"/>
    <col min="3" max="3" width="11.85546875" style="197" bestFit="1" customWidth="1"/>
    <col min="4" max="4" width="9.140625" style="197"/>
    <col min="5" max="5" width="3.5703125" style="197" customWidth="1"/>
    <col min="6" max="6" width="12.42578125" style="197" bestFit="1" customWidth="1"/>
    <col min="7" max="7" width="14.42578125" style="197" bestFit="1" customWidth="1"/>
    <col min="8" max="8" width="12" style="197" bestFit="1" customWidth="1"/>
    <col min="9" max="9" width="3.5703125" style="197" customWidth="1"/>
    <col min="10" max="10" width="11.42578125" style="197" customWidth="1"/>
    <col min="11" max="11" width="12.7109375" style="197" customWidth="1"/>
    <col min="12" max="12" width="11.5703125" style="197" bestFit="1" customWidth="1"/>
    <col min="13" max="16384" width="9.140625" style="159"/>
  </cols>
  <sheetData>
    <row r="1" spans="1:16" s="16" customFormat="1" ht="18" x14ac:dyDescent="0.35">
      <c r="A1" s="14" t="s">
        <v>1074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288" t="s">
        <v>889</v>
      </c>
    </row>
    <row r="3" spans="1:16" x14ac:dyDescent="0.3">
      <c r="A3" s="158"/>
      <c r="B3" s="1092" t="s">
        <v>41</v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</row>
    <row r="4" spans="1:16" s="162" customFormat="1" ht="48" customHeight="1" x14ac:dyDescent="0.2">
      <c r="A4" s="160"/>
      <c r="B4" s="1093" t="s">
        <v>1156</v>
      </c>
      <c r="C4" s="1093"/>
      <c r="D4" s="1093"/>
      <c r="E4" s="161"/>
      <c r="F4" s="1094" t="s">
        <v>1075</v>
      </c>
      <c r="G4" s="1094"/>
      <c r="H4" s="1094"/>
      <c r="I4" s="161"/>
      <c r="J4" s="1093" t="s">
        <v>1076</v>
      </c>
      <c r="K4" s="1093"/>
      <c r="L4" s="1093"/>
    </row>
    <row r="5" spans="1:16" ht="15.75" customHeight="1" x14ac:dyDescent="0.3">
      <c r="A5" s="158"/>
      <c r="B5" s="163" t="s">
        <v>38</v>
      </c>
      <c r="C5" s="163" t="s">
        <v>37</v>
      </c>
      <c r="D5" s="164" t="s">
        <v>4</v>
      </c>
      <c r="E5" s="163"/>
      <c r="F5" s="165" t="s">
        <v>38</v>
      </c>
      <c r="G5" s="165" t="s">
        <v>37</v>
      </c>
      <c r="H5" s="166" t="s">
        <v>4</v>
      </c>
      <c r="I5" s="163"/>
      <c r="J5" s="163" t="s">
        <v>38</v>
      </c>
      <c r="K5" s="163" t="s">
        <v>37</v>
      </c>
      <c r="L5" s="164" t="s">
        <v>4</v>
      </c>
    </row>
    <row r="6" spans="1:16" ht="15.75" customHeight="1" x14ac:dyDescent="0.3">
      <c r="A6" s="158"/>
      <c r="B6" s="167"/>
      <c r="C6" s="167"/>
      <c r="D6" s="168"/>
      <c r="E6" s="167"/>
      <c r="F6" s="169"/>
      <c r="G6" s="169"/>
      <c r="H6" s="170"/>
      <c r="I6" s="167"/>
      <c r="J6" s="167"/>
      <c r="K6" s="167"/>
      <c r="L6" s="168"/>
    </row>
    <row r="7" spans="1:16" s="180" customFormat="1" x14ac:dyDescent="0.3">
      <c r="A7" s="171" t="s">
        <v>34</v>
      </c>
      <c r="B7" s="172">
        <v>314.02639498031886</v>
      </c>
      <c r="C7" s="172">
        <v>213.32747299725182</v>
      </c>
      <c r="D7" s="173">
        <v>235.04573652668356</v>
      </c>
      <c r="E7" s="174"/>
      <c r="F7" s="175">
        <v>19096</v>
      </c>
      <c r="G7" s="175">
        <v>17900</v>
      </c>
      <c r="H7" s="176">
        <v>36996</v>
      </c>
      <c r="I7" s="177"/>
      <c r="J7" s="178">
        <v>6365.333333333333</v>
      </c>
      <c r="K7" s="178">
        <v>5966.666666666667</v>
      </c>
      <c r="L7" s="179">
        <v>12332</v>
      </c>
    </row>
    <row r="8" spans="1:16" s="180" customFormat="1" x14ac:dyDescent="0.3">
      <c r="A8" s="171" t="s">
        <v>32</v>
      </c>
      <c r="B8" s="172">
        <v>285.32217802302358</v>
      </c>
      <c r="C8" s="172">
        <v>190.78959560102709</v>
      </c>
      <c r="D8" s="173">
        <v>233.97911263073121</v>
      </c>
      <c r="E8" s="174"/>
      <c r="F8" s="175">
        <v>23678</v>
      </c>
      <c r="G8" s="175">
        <v>22410</v>
      </c>
      <c r="H8" s="176">
        <v>46088</v>
      </c>
      <c r="I8" s="177"/>
      <c r="J8" s="178">
        <v>7892.666666666667</v>
      </c>
      <c r="K8" s="178">
        <v>7470</v>
      </c>
      <c r="L8" s="179">
        <v>15362.666666666666</v>
      </c>
    </row>
    <row r="9" spans="1:16" s="180" customFormat="1" x14ac:dyDescent="0.3">
      <c r="A9" s="171" t="s">
        <v>30</v>
      </c>
      <c r="B9" s="172">
        <v>280.90698782944611</v>
      </c>
      <c r="C9" s="172">
        <v>187.99521146294694</v>
      </c>
      <c r="D9" s="173">
        <v>230.87075017848059</v>
      </c>
      <c r="E9" s="174"/>
      <c r="F9" s="175">
        <v>21678</v>
      </c>
      <c r="G9" s="175">
        <v>19544</v>
      </c>
      <c r="H9" s="176">
        <v>41222</v>
      </c>
      <c r="I9" s="177"/>
      <c r="J9" s="178">
        <v>7226</v>
      </c>
      <c r="K9" s="178">
        <v>6514.666666666667</v>
      </c>
      <c r="L9" s="179">
        <v>13740.666666666666</v>
      </c>
    </row>
    <row r="10" spans="1:16" s="180" customFormat="1" x14ac:dyDescent="0.3">
      <c r="A10" s="171" t="s">
        <v>36</v>
      </c>
      <c r="B10" s="172">
        <v>329.17961770591609</v>
      </c>
      <c r="C10" s="172">
        <v>220.13128371495421</v>
      </c>
      <c r="D10" s="173">
        <v>269.49552771463408</v>
      </c>
      <c r="E10" s="174"/>
      <c r="F10" s="175">
        <v>11223</v>
      </c>
      <c r="G10" s="175">
        <v>10273</v>
      </c>
      <c r="H10" s="176">
        <v>21496</v>
      </c>
      <c r="I10" s="177"/>
      <c r="J10" s="178">
        <v>3741</v>
      </c>
      <c r="K10" s="178">
        <v>3424.3333333333335</v>
      </c>
      <c r="L10" s="179">
        <v>7165.333333333333</v>
      </c>
    </row>
    <row r="11" spans="1:16" s="180" customFormat="1" x14ac:dyDescent="0.3">
      <c r="A11" s="171" t="s">
        <v>35</v>
      </c>
      <c r="B11" s="172">
        <v>341.44466245780512</v>
      </c>
      <c r="C11" s="172">
        <v>231.71305373729024</v>
      </c>
      <c r="D11" s="173">
        <v>282.27011668217182</v>
      </c>
      <c r="E11" s="174"/>
      <c r="F11" s="175">
        <v>30738</v>
      </c>
      <c r="G11" s="175">
        <v>28462</v>
      </c>
      <c r="H11" s="176">
        <v>59200</v>
      </c>
      <c r="I11" s="177"/>
      <c r="J11" s="178">
        <v>10246</v>
      </c>
      <c r="K11" s="178">
        <v>9487.3333333333339</v>
      </c>
      <c r="L11" s="179">
        <v>19733.333333333332</v>
      </c>
    </row>
    <row r="12" spans="1:16" s="180" customFormat="1" x14ac:dyDescent="0.3">
      <c r="A12" s="171" t="s">
        <v>31</v>
      </c>
      <c r="B12" s="172">
        <v>272.57223466874018</v>
      </c>
      <c r="C12" s="172">
        <v>188.24652870984491</v>
      </c>
      <c r="D12" s="173">
        <v>227.06236835278631</v>
      </c>
      <c r="E12" s="174"/>
      <c r="F12" s="175">
        <v>32987</v>
      </c>
      <c r="G12" s="175">
        <v>33098</v>
      </c>
      <c r="H12" s="176">
        <v>66085</v>
      </c>
      <c r="I12" s="177"/>
      <c r="J12" s="178">
        <v>10995.666666666666</v>
      </c>
      <c r="K12" s="178">
        <v>11032.666666666666</v>
      </c>
      <c r="L12" s="179">
        <v>22028.333333333332</v>
      </c>
    </row>
    <row r="13" spans="1:16" s="180" customFormat="1" x14ac:dyDescent="0.3">
      <c r="A13" s="171" t="s">
        <v>29</v>
      </c>
      <c r="B13" s="172">
        <v>292.7857159152033</v>
      </c>
      <c r="C13" s="172">
        <v>198.51043368662226</v>
      </c>
      <c r="D13" s="173">
        <v>241.0065064346671</v>
      </c>
      <c r="E13" s="174"/>
      <c r="F13" s="175">
        <v>23980</v>
      </c>
      <c r="G13" s="175">
        <v>23623</v>
      </c>
      <c r="H13" s="176">
        <v>47603</v>
      </c>
      <c r="I13" s="177"/>
      <c r="J13" s="178">
        <v>7993.333333333333</v>
      </c>
      <c r="K13" s="178">
        <v>7874.333333333333</v>
      </c>
      <c r="L13" s="179">
        <v>15867.666666666666</v>
      </c>
    </row>
    <row r="14" spans="1:16" s="180" customFormat="1" x14ac:dyDescent="0.3">
      <c r="A14" s="171" t="s">
        <v>33</v>
      </c>
      <c r="B14" s="172">
        <v>319.34567527706076</v>
      </c>
      <c r="C14" s="172">
        <v>217.17349304169792</v>
      </c>
      <c r="D14" s="173">
        <v>264.25968345714142</v>
      </c>
      <c r="E14" s="174"/>
      <c r="F14" s="175">
        <v>23323</v>
      </c>
      <c r="G14" s="175">
        <v>22098</v>
      </c>
      <c r="H14" s="176">
        <v>45421</v>
      </c>
      <c r="I14" s="177"/>
      <c r="J14" s="178">
        <v>7774.333333333333</v>
      </c>
      <c r="K14" s="178">
        <v>7366</v>
      </c>
      <c r="L14" s="179">
        <v>15140.333333333334</v>
      </c>
    </row>
    <row r="15" spans="1:16" s="180" customFormat="1" x14ac:dyDescent="0.3">
      <c r="A15" s="171" t="s">
        <v>82</v>
      </c>
      <c r="B15" s="172">
        <v>335.13756908720205</v>
      </c>
      <c r="C15" s="172">
        <v>221.89615353176583</v>
      </c>
      <c r="D15" s="173">
        <v>272.67620618919568</v>
      </c>
      <c r="E15" s="174"/>
      <c r="F15" s="175">
        <v>22295</v>
      </c>
      <c r="G15" s="175">
        <v>20713</v>
      </c>
      <c r="H15" s="176">
        <v>43008</v>
      </c>
      <c r="I15" s="177"/>
      <c r="J15" s="178">
        <v>7431.666666666667</v>
      </c>
      <c r="K15" s="178">
        <v>6904.333333333333</v>
      </c>
      <c r="L15" s="179">
        <v>14336</v>
      </c>
    </row>
    <row r="16" spans="1:16" s="180" customFormat="1" x14ac:dyDescent="0.3">
      <c r="A16" s="181" t="s">
        <v>21</v>
      </c>
      <c r="B16" s="182">
        <v>303.948967917103</v>
      </c>
      <c r="C16" s="182">
        <v>205.81168787100944</v>
      </c>
      <c r="D16" s="183">
        <v>250.73589808524358</v>
      </c>
      <c r="E16" s="184"/>
      <c r="F16" s="185">
        <v>208998</v>
      </c>
      <c r="G16" s="185">
        <v>198121</v>
      </c>
      <c r="H16" s="186">
        <v>407119</v>
      </c>
      <c r="I16" s="187"/>
      <c r="J16" s="188">
        <v>69666</v>
      </c>
      <c r="K16" s="188">
        <v>66040.333333333328</v>
      </c>
      <c r="L16" s="189">
        <v>135706.33333333334</v>
      </c>
    </row>
    <row r="17" spans="1:12" s="180" customFormat="1" x14ac:dyDescent="0.3">
      <c r="A17" s="181" t="s">
        <v>22</v>
      </c>
      <c r="B17" s="182">
        <v>337.61817125205278</v>
      </c>
      <c r="C17" s="182">
        <v>225.64968312799056</v>
      </c>
      <c r="D17" s="183">
        <v>277.60934140177949</v>
      </c>
      <c r="E17" s="184"/>
      <c r="F17" s="185">
        <v>14479</v>
      </c>
      <c r="G17" s="185">
        <v>13241</v>
      </c>
      <c r="H17" s="186">
        <v>27720</v>
      </c>
      <c r="I17" s="187"/>
      <c r="J17" s="188">
        <v>4826.333333333333</v>
      </c>
      <c r="K17" s="188">
        <v>4413.666666666667</v>
      </c>
      <c r="L17" s="189">
        <v>9240</v>
      </c>
    </row>
    <row r="18" spans="1:12" s="195" customFormat="1" x14ac:dyDescent="0.3">
      <c r="A18" s="190" t="s">
        <v>23</v>
      </c>
      <c r="B18" s="191">
        <v>390.32846013464956</v>
      </c>
      <c r="C18" s="191">
        <v>277.03752422038684</v>
      </c>
      <c r="D18" s="192">
        <v>328.2132671854506</v>
      </c>
      <c r="E18" s="184"/>
      <c r="F18" s="185">
        <v>25466</v>
      </c>
      <c r="G18" s="185">
        <v>25733</v>
      </c>
      <c r="H18" s="186">
        <v>51199</v>
      </c>
      <c r="I18" s="187"/>
      <c r="J18" s="188">
        <v>8488.6666666666661</v>
      </c>
      <c r="K18" s="188">
        <v>8577.6666666666661</v>
      </c>
      <c r="L18" s="189">
        <v>17066.333333333332</v>
      </c>
    </row>
    <row r="19" spans="1:12" s="195" customFormat="1" x14ac:dyDescent="0.3">
      <c r="A19" s="190" t="s">
        <v>28</v>
      </c>
      <c r="B19" s="191">
        <v>309.428232042471</v>
      </c>
      <c r="C19" s="191">
        <v>206.32020707101867</v>
      </c>
      <c r="D19" s="192">
        <v>252.12746318562498</v>
      </c>
      <c r="E19" s="184"/>
      <c r="F19" s="185">
        <v>6196</v>
      </c>
      <c r="G19" s="185">
        <v>5882</v>
      </c>
      <c r="H19" s="186">
        <v>12078</v>
      </c>
      <c r="I19" s="187"/>
      <c r="J19" s="188">
        <v>2065.3333333333335</v>
      </c>
      <c r="K19" s="188">
        <v>1960.6666666666667</v>
      </c>
      <c r="L19" s="189">
        <v>4026</v>
      </c>
    </row>
    <row r="20" spans="1:12" s="180" customFormat="1" x14ac:dyDescent="0.3">
      <c r="A20" s="190"/>
      <c r="B20" s="191"/>
      <c r="C20" s="191"/>
      <c r="D20" s="192"/>
      <c r="E20" s="184"/>
      <c r="F20" s="185"/>
      <c r="G20" s="185"/>
      <c r="H20" s="186"/>
      <c r="I20" s="187"/>
      <c r="J20" s="188"/>
      <c r="K20" s="188"/>
      <c r="L20" s="189"/>
    </row>
    <row r="21" spans="1:12" s="180" customFormat="1" x14ac:dyDescent="0.3">
      <c r="A21" s="190" t="s">
        <v>27</v>
      </c>
      <c r="B21" s="191">
        <v>312.66457514324679</v>
      </c>
      <c r="C21" s="191">
        <v>212.72150510621765</v>
      </c>
      <c r="D21" s="192">
        <v>258.44592975847559</v>
      </c>
      <c r="E21" s="184"/>
      <c r="F21" s="185">
        <v>255139</v>
      </c>
      <c r="G21" s="185">
        <v>242977</v>
      </c>
      <c r="H21" s="186">
        <v>498116</v>
      </c>
      <c r="I21" s="187"/>
      <c r="J21" s="188">
        <v>85046.333333333328</v>
      </c>
      <c r="K21" s="188">
        <v>80992.333333333328</v>
      </c>
      <c r="L21" s="189">
        <v>166038.66666666666</v>
      </c>
    </row>
    <row r="23" spans="1:12" s="257" customFormat="1" ht="15" x14ac:dyDescent="0.35">
      <c r="A23" s="357" t="s">
        <v>60</v>
      </c>
      <c r="B23" s="352" t="s">
        <v>990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s="257" customFormat="1" ht="9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s="257" customFormat="1" ht="15" x14ac:dyDescent="0.35">
      <c r="A26" s="352"/>
      <c r="B26" s="355" t="s">
        <v>1114</v>
      </c>
      <c r="C26" s="356"/>
      <c r="D26" s="356"/>
      <c r="E26" s="356"/>
      <c r="F26" s="356"/>
      <c r="G26" s="353"/>
      <c r="H26" s="353"/>
      <c r="I26" s="353"/>
      <c r="J26" s="353"/>
      <c r="K26" s="353"/>
      <c r="L26" s="353"/>
    </row>
    <row r="27" spans="1:12" s="257" customFormat="1" ht="15" x14ac:dyDescent="0.35">
      <c r="A27" s="352"/>
      <c r="B27" s="355" t="s">
        <v>1152</v>
      </c>
      <c r="C27" s="356"/>
      <c r="D27" s="356"/>
      <c r="E27" s="356"/>
      <c r="F27" s="356"/>
      <c r="G27" s="353"/>
      <c r="H27" s="353"/>
      <c r="I27" s="353"/>
      <c r="J27" s="353"/>
      <c r="K27" s="353"/>
      <c r="L27" s="353"/>
    </row>
  </sheetData>
  <mergeCells count="4">
    <mergeCell ref="B3:L3"/>
    <mergeCell ref="B4:D4"/>
    <mergeCell ref="F4:H4"/>
    <mergeCell ref="J4:L4"/>
  </mergeCells>
  <hyperlinks>
    <hyperlink ref="A2" location="'CHAPTER 1'!A1" display="Back to Table of Contents" xr:uid="{BDB8D785-3B5C-4551-9BD8-EE90CCB90637}"/>
  </hyperlinks>
  <pageMargins left="0.7" right="0.7" top="0.75" bottom="0.75" header="0.3" footer="0.3"/>
  <pageSetup paperSize="9" scale="75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3">
    <tabColor theme="6" tint="0.39997558519241921"/>
    <pageSetUpPr fitToPage="1"/>
  </sheetPr>
  <dimension ref="A1:Q27"/>
  <sheetViews>
    <sheetView showGridLines="0" zoomScaleNormal="100" workbookViewId="0">
      <pane xSplit="1" ySplit="5" topLeftCell="B6" activePane="bottomRight" state="frozen"/>
      <selection activeCell="O16" sqref="O15:O16"/>
      <selection pane="topRight" activeCell="O16" sqref="O15:O16"/>
      <selection pane="bottomLeft" activeCell="O16" sqref="O15:O16"/>
      <selection pane="bottomRight" activeCell="A2" sqref="A2"/>
    </sheetView>
  </sheetViews>
  <sheetFormatPr defaultColWidth="9.140625" defaultRowHeight="16.5" x14ac:dyDescent="0.3"/>
  <cols>
    <col min="1" max="1" width="26.42578125" style="159" customWidth="1"/>
    <col min="2" max="4" width="9.140625" style="197"/>
    <col min="5" max="5" width="3.5703125" style="197" customWidth="1"/>
    <col min="6" max="6" width="12.42578125" style="197" bestFit="1" customWidth="1"/>
    <col min="7" max="7" width="10.5703125" style="197" bestFit="1" customWidth="1"/>
    <col min="8" max="8" width="15.28515625" style="197" customWidth="1"/>
    <col min="9" max="9" width="3.5703125" style="197" customWidth="1"/>
    <col min="10" max="10" width="10.5703125" style="197" bestFit="1" customWidth="1"/>
    <col min="11" max="11" width="12.140625" style="197" customWidth="1"/>
    <col min="12" max="12" width="10.5703125" style="197" bestFit="1" customWidth="1"/>
    <col min="13" max="16" width="9.140625" style="159"/>
    <col min="17" max="17" width="11.85546875" style="159" customWidth="1"/>
    <col min="18" max="16384" width="9.140625" style="159"/>
  </cols>
  <sheetData>
    <row r="1" spans="1:17" s="16" customFormat="1" ht="18" x14ac:dyDescent="0.35">
      <c r="A1" s="14" t="s">
        <v>1296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3">
      <c r="A2" s="288" t="s">
        <v>889</v>
      </c>
    </row>
    <row r="3" spans="1:17" x14ac:dyDescent="0.3">
      <c r="A3" s="158"/>
      <c r="B3" s="1095" t="s">
        <v>40</v>
      </c>
      <c r="C3" s="1095"/>
      <c r="D3" s="1095"/>
      <c r="E3" s="1095"/>
      <c r="F3" s="1095"/>
      <c r="G3" s="1095"/>
      <c r="H3" s="1095"/>
      <c r="I3" s="1095"/>
      <c r="J3" s="1095"/>
      <c r="K3" s="1095"/>
      <c r="L3" s="1095"/>
    </row>
    <row r="4" spans="1:17" s="162" customFormat="1" ht="63" customHeight="1" x14ac:dyDescent="0.2">
      <c r="A4" s="160"/>
      <c r="B4" s="1096" t="s">
        <v>1156</v>
      </c>
      <c r="C4" s="1096"/>
      <c r="D4" s="1096"/>
      <c r="E4" s="198"/>
      <c r="F4" s="1097" t="s">
        <v>1077</v>
      </c>
      <c r="G4" s="1097"/>
      <c r="H4" s="1097"/>
      <c r="I4" s="198"/>
      <c r="J4" s="1096" t="s">
        <v>1078</v>
      </c>
      <c r="K4" s="1096"/>
      <c r="L4" s="1096"/>
    </row>
    <row r="5" spans="1:17" ht="15.75" customHeight="1" x14ac:dyDescent="0.3">
      <c r="A5" s="158"/>
      <c r="B5" s="199" t="s">
        <v>38</v>
      </c>
      <c r="C5" s="199" t="s">
        <v>37</v>
      </c>
      <c r="D5" s="200" t="s">
        <v>4</v>
      </c>
      <c r="E5" s="199"/>
      <c r="F5" s="201" t="s">
        <v>38</v>
      </c>
      <c r="G5" s="201" t="s">
        <v>37</v>
      </c>
      <c r="H5" s="202" t="s">
        <v>4</v>
      </c>
      <c r="I5" s="199"/>
      <c r="J5" s="199" t="s">
        <v>38</v>
      </c>
      <c r="K5" s="199" t="s">
        <v>37</v>
      </c>
      <c r="L5" s="200" t="s">
        <v>4</v>
      </c>
    </row>
    <row r="6" spans="1:17" ht="15.75" customHeight="1" x14ac:dyDescent="0.3">
      <c r="A6" s="158"/>
      <c r="B6" s="203"/>
      <c r="C6" s="203"/>
      <c r="D6" s="204"/>
      <c r="E6" s="203"/>
      <c r="F6" s="205"/>
      <c r="G6" s="205"/>
      <c r="H6" s="206"/>
      <c r="I6" s="207"/>
      <c r="J6" s="207"/>
      <c r="K6" s="207"/>
      <c r="L6" s="208"/>
    </row>
    <row r="7" spans="1:17" s="180" customFormat="1" x14ac:dyDescent="0.3">
      <c r="A7" s="171" t="s">
        <v>34</v>
      </c>
      <c r="B7" s="210">
        <v>101.61314795195534</v>
      </c>
      <c r="C7" s="210">
        <v>46.244755682317553</v>
      </c>
      <c r="D7" s="211">
        <v>66.807791611032414</v>
      </c>
      <c r="E7" s="212"/>
      <c r="F7" s="213">
        <v>6641</v>
      </c>
      <c r="G7" s="213">
        <v>3152</v>
      </c>
      <c r="H7" s="214">
        <v>9793</v>
      </c>
      <c r="I7" s="215"/>
      <c r="J7" s="215">
        <v>2213.6666666666665</v>
      </c>
      <c r="K7" s="215">
        <v>1050.6666666666667</v>
      </c>
      <c r="L7" s="216">
        <v>3264.3333333333335</v>
      </c>
    </row>
    <row r="8" spans="1:17" s="180" customFormat="1" x14ac:dyDescent="0.3">
      <c r="A8" s="171" t="s">
        <v>32</v>
      </c>
      <c r="B8" s="210">
        <v>90.304519882862152</v>
      </c>
      <c r="C8" s="210">
        <v>38.595486108153544</v>
      </c>
      <c r="D8" s="211">
        <v>63.70593843468609</v>
      </c>
      <c r="E8" s="212"/>
      <c r="F8" s="213">
        <v>7474</v>
      </c>
      <c r="G8" s="213">
        <v>3405</v>
      </c>
      <c r="H8" s="214">
        <v>10879</v>
      </c>
      <c r="I8" s="215"/>
      <c r="J8" s="215">
        <v>2491.3333333333335</v>
      </c>
      <c r="K8" s="215">
        <v>1135</v>
      </c>
      <c r="L8" s="216">
        <v>3626.3333333333335</v>
      </c>
    </row>
    <row r="9" spans="1:17" s="180" customFormat="1" x14ac:dyDescent="0.3">
      <c r="A9" s="171" t="s">
        <v>30</v>
      </c>
      <c r="B9" s="210">
        <v>97.956187016670896</v>
      </c>
      <c r="C9" s="210">
        <v>41.891340380067312</v>
      </c>
      <c r="D9" s="211">
        <v>68.827064810775667</v>
      </c>
      <c r="E9" s="212"/>
      <c r="F9" s="213">
        <v>8388</v>
      </c>
      <c r="G9" s="213">
        <v>3809</v>
      </c>
      <c r="H9" s="214">
        <v>12197</v>
      </c>
      <c r="I9" s="215"/>
      <c r="J9" s="215">
        <v>2796</v>
      </c>
      <c r="K9" s="215">
        <v>1269.6666666666667</v>
      </c>
      <c r="L9" s="216">
        <v>4065.6666666666665</v>
      </c>
    </row>
    <row r="10" spans="1:17" s="180" customFormat="1" x14ac:dyDescent="0.3">
      <c r="A10" s="171" t="s">
        <v>36</v>
      </c>
      <c r="B10" s="210">
        <v>115.11772842758759</v>
      </c>
      <c r="C10" s="210">
        <v>52.44802205900077</v>
      </c>
      <c r="D10" s="211">
        <v>82.839220072132306</v>
      </c>
      <c r="E10" s="212"/>
      <c r="F10" s="213">
        <v>4201</v>
      </c>
      <c r="G10" s="213">
        <v>2047</v>
      </c>
      <c r="H10" s="214">
        <v>6248</v>
      </c>
      <c r="I10" s="215"/>
      <c r="J10" s="215">
        <v>1400.3333333333333</v>
      </c>
      <c r="K10" s="215">
        <v>682.33333333333337</v>
      </c>
      <c r="L10" s="216">
        <v>2082.6666666666665</v>
      </c>
    </row>
    <row r="11" spans="1:17" s="180" customFormat="1" x14ac:dyDescent="0.3">
      <c r="A11" s="171" t="s">
        <v>35</v>
      </c>
      <c r="B11" s="210">
        <v>120.42910108650095</v>
      </c>
      <c r="C11" s="210">
        <v>55.897413729236511</v>
      </c>
      <c r="D11" s="211">
        <v>87.46536803105181</v>
      </c>
      <c r="E11" s="212"/>
      <c r="F11" s="213">
        <v>11522</v>
      </c>
      <c r="G11" s="213">
        <v>5608</v>
      </c>
      <c r="H11" s="214">
        <v>17130</v>
      </c>
      <c r="I11" s="215"/>
      <c r="J11" s="215">
        <v>3840.6666666666665</v>
      </c>
      <c r="K11" s="215">
        <v>1869.3333333333333</v>
      </c>
      <c r="L11" s="216">
        <v>5710</v>
      </c>
    </row>
    <row r="12" spans="1:17" s="180" customFormat="1" x14ac:dyDescent="0.3">
      <c r="A12" s="171" t="s">
        <v>31</v>
      </c>
      <c r="B12" s="210">
        <v>82.004404378186564</v>
      </c>
      <c r="C12" s="210">
        <v>35.396110683422087</v>
      </c>
      <c r="D12" s="211">
        <v>58.014483756624344</v>
      </c>
      <c r="E12" s="212"/>
      <c r="F12" s="213">
        <v>9857</v>
      </c>
      <c r="G12" s="213">
        <v>4538</v>
      </c>
      <c r="H12" s="214">
        <v>14395</v>
      </c>
      <c r="I12" s="215"/>
      <c r="J12" s="215">
        <v>3285.6666666666665</v>
      </c>
      <c r="K12" s="215">
        <v>1512.6666666666667</v>
      </c>
      <c r="L12" s="216">
        <v>4798.333333333333</v>
      </c>
    </row>
    <row r="13" spans="1:17" s="180" customFormat="1" x14ac:dyDescent="0.3">
      <c r="A13" s="171" t="s">
        <v>29</v>
      </c>
      <c r="B13" s="210">
        <v>87.567259019880396</v>
      </c>
      <c r="C13" s="210">
        <v>37.376949936809233</v>
      </c>
      <c r="D13" s="211">
        <v>61.704594890783142</v>
      </c>
      <c r="E13" s="212"/>
      <c r="F13" s="213">
        <v>7047</v>
      </c>
      <c r="G13" s="213">
        <v>3216</v>
      </c>
      <c r="H13" s="214">
        <v>10263</v>
      </c>
      <c r="I13" s="215"/>
      <c r="J13" s="215">
        <v>2349</v>
      </c>
      <c r="K13" s="215">
        <v>1072</v>
      </c>
      <c r="L13" s="216">
        <v>3421</v>
      </c>
    </row>
    <row r="14" spans="1:17" s="180" customFormat="1" x14ac:dyDescent="0.3">
      <c r="A14" s="171" t="s">
        <v>33</v>
      </c>
      <c r="B14" s="210">
        <v>109.98912548030815</v>
      </c>
      <c r="C14" s="210">
        <v>48.670188428620428</v>
      </c>
      <c r="D14" s="211">
        <v>78.672489317450072</v>
      </c>
      <c r="E14" s="212"/>
      <c r="F14" s="213">
        <v>8222</v>
      </c>
      <c r="G14" s="213">
        <v>3824</v>
      </c>
      <c r="H14" s="214">
        <v>12046</v>
      </c>
      <c r="I14" s="215"/>
      <c r="J14" s="215">
        <v>2740.6666666666665</v>
      </c>
      <c r="K14" s="215">
        <v>1274.6666666666667</v>
      </c>
      <c r="L14" s="216">
        <v>4015.3333333333335</v>
      </c>
    </row>
    <row r="15" spans="1:17" s="180" customFormat="1" x14ac:dyDescent="0.3">
      <c r="A15" s="171" t="s">
        <v>82</v>
      </c>
      <c r="B15" s="210">
        <v>111.88941750508246</v>
      </c>
      <c r="C15" s="210">
        <v>51.920984509882771</v>
      </c>
      <c r="D15" s="211">
        <v>81.242142190595274</v>
      </c>
      <c r="E15" s="212"/>
      <c r="F15" s="213">
        <v>8001</v>
      </c>
      <c r="G15" s="213">
        <v>3904</v>
      </c>
      <c r="H15" s="214">
        <v>11905</v>
      </c>
      <c r="I15" s="215"/>
      <c r="J15" s="215">
        <v>2667</v>
      </c>
      <c r="K15" s="215">
        <v>1301.3333333333333</v>
      </c>
      <c r="L15" s="216">
        <v>3968.3333333333335</v>
      </c>
    </row>
    <row r="16" spans="1:17" s="180" customFormat="1" x14ac:dyDescent="0.3">
      <c r="A16" s="181" t="s">
        <v>21</v>
      </c>
      <c r="B16" s="217">
        <v>99.937160093050551</v>
      </c>
      <c r="C16" s="217">
        <v>44.322500495688232</v>
      </c>
      <c r="D16" s="218">
        <v>71.393416197949108</v>
      </c>
      <c r="E16" s="219"/>
      <c r="F16" s="220">
        <v>71353</v>
      </c>
      <c r="G16" s="220">
        <v>33503</v>
      </c>
      <c r="H16" s="221">
        <v>104856</v>
      </c>
      <c r="I16" s="222"/>
      <c r="J16" s="222">
        <v>23784.333333333332</v>
      </c>
      <c r="K16" s="222">
        <v>11167.666666666666</v>
      </c>
      <c r="L16" s="223">
        <v>34952</v>
      </c>
    </row>
    <row r="17" spans="1:12" s="180" customFormat="1" x14ac:dyDescent="0.3">
      <c r="A17" s="181" t="s">
        <v>22</v>
      </c>
      <c r="B17" s="217">
        <v>119.83620154021509</v>
      </c>
      <c r="C17" s="217">
        <v>52.740877105701088</v>
      </c>
      <c r="D17" s="218">
        <v>85.362295082312542</v>
      </c>
      <c r="E17" s="219"/>
      <c r="F17" s="220">
        <v>5268</v>
      </c>
      <c r="G17" s="220">
        <v>2463</v>
      </c>
      <c r="H17" s="221">
        <v>7731</v>
      </c>
      <c r="I17" s="222"/>
      <c r="J17" s="222">
        <v>1756</v>
      </c>
      <c r="K17" s="222">
        <v>821</v>
      </c>
      <c r="L17" s="223">
        <v>2577</v>
      </c>
    </row>
    <row r="18" spans="1:12" s="195" customFormat="1" x14ac:dyDescent="0.3">
      <c r="A18" s="190" t="s">
        <v>23</v>
      </c>
      <c r="B18" s="224">
        <v>127.56483634907498</v>
      </c>
      <c r="C18" s="224">
        <v>60.815122918695899</v>
      </c>
      <c r="D18" s="225">
        <v>92.958759207115492</v>
      </c>
      <c r="E18" s="226"/>
      <c r="F18" s="220">
        <v>9356</v>
      </c>
      <c r="G18" s="220">
        <v>4801</v>
      </c>
      <c r="H18" s="221">
        <v>14157</v>
      </c>
      <c r="I18" s="227"/>
      <c r="J18" s="222">
        <v>3118.6666666666665</v>
      </c>
      <c r="K18" s="222">
        <v>1600.3333333333333</v>
      </c>
      <c r="L18" s="223">
        <v>4719</v>
      </c>
    </row>
    <row r="19" spans="1:12" s="195" customFormat="1" x14ac:dyDescent="0.3">
      <c r="A19" s="190" t="s">
        <v>28</v>
      </c>
      <c r="B19" s="224">
        <v>97.798960108772633</v>
      </c>
      <c r="C19" s="224">
        <v>45.44270386188137</v>
      </c>
      <c r="D19" s="225">
        <v>70.878167151645641</v>
      </c>
      <c r="E19" s="226"/>
      <c r="F19" s="220">
        <v>2237</v>
      </c>
      <c r="G19" s="220">
        <v>1095</v>
      </c>
      <c r="H19" s="221">
        <v>3332</v>
      </c>
      <c r="I19" s="227"/>
      <c r="J19" s="222">
        <v>745.66666666666663</v>
      </c>
      <c r="K19" s="222">
        <v>365</v>
      </c>
      <c r="L19" s="223">
        <v>1110.6666666666667</v>
      </c>
    </row>
    <row r="20" spans="1:12" s="180" customFormat="1" x14ac:dyDescent="0.3">
      <c r="A20" s="190"/>
      <c r="B20" s="224"/>
      <c r="C20" s="224"/>
      <c r="D20" s="225"/>
      <c r="E20" s="226"/>
      <c r="F20" s="220"/>
      <c r="G20" s="220"/>
      <c r="H20" s="221"/>
      <c r="I20" s="227"/>
      <c r="J20" s="222"/>
      <c r="K20" s="222"/>
      <c r="L20" s="223"/>
    </row>
    <row r="21" spans="1:12" s="180" customFormat="1" x14ac:dyDescent="0.3">
      <c r="A21" s="190" t="s">
        <v>27</v>
      </c>
      <c r="B21" s="224">
        <v>103.25441094656763</v>
      </c>
      <c r="C21" s="224">
        <v>46.215239614083828</v>
      </c>
      <c r="D21" s="225">
        <v>73.952852191313596</v>
      </c>
      <c r="E21" s="226"/>
      <c r="F21" s="220">
        <v>88214</v>
      </c>
      <c r="G21" s="220">
        <v>41862</v>
      </c>
      <c r="H21" s="221">
        <v>130076</v>
      </c>
      <c r="I21" s="227"/>
      <c r="J21" s="222">
        <v>29404.666666666668</v>
      </c>
      <c r="K21" s="222">
        <v>13954</v>
      </c>
      <c r="L21" s="223">
        <v>43358.666666666664</v>
      </c>
    </row>
    <row r="23" spans="1:12" s="257" customFormat="1" ht="15" x14ac:dyDescent="0.35">
      <c r="A23" s="357" t="s">
        <v>60</v>
      </c>
      <c r="B23" s="352" t="s">
        <v>990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s="257" customFormat="1" ht="10.5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s="257" customFormat="1" ht="15" x14ac:dyDescent="0.35">
      <c r="A26" s="352"/>
      <c r="B26" s="355" t="s">
        <v>1114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s="257" customFormat="1" ht="15" x14ac:dyDescent="0.35">
      <c r="B27" s="355" t="s">
        <v>1152</v>
      </c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4">
    <mergeCell ref="B3:L3"/>
    <mergeCell ref="B4:D4"/>
    <mergeCell ref="F4:H4"/>
    <mergeCell ref="J4:L4"/>
  </mergeCells>
  <hyperlinks>
    <hyperlink ref="A2" location="'CHAPTER 1'!A1" display="Back to Table of Contents" xr:uid="{3CCC1351-016E-4C02-9F7E-33A79F164DAA}"/>
  </hyperlinks>
  <pageMargins left="0.7" right="0.7" top="0.75" bottom="0.75" header="0.3" footer="0.3"/>
  <pageSetup paperSize="9" scale="7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4">
    <tabColor theme="6" tint="0.39997558519241921"/>
    <pageSetUpPr fitToPage="1"/>
  </sheetPr>
  <dimension ref="A1:P27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140625" defaultRowHeight="16.5" x14ac:dyDescent="0.3"/>
  <cols>
    <col min="1" max="1" width="24.140625" style="159" customWidth="1"/>
    <col min="2" max="4" width="11" style="159" customWidth="1"/>
    <col min="5" max="5" width="3.7109375" style="159" customWidth="1"/>
    <col min="6" max="6" width="11" style="159" customWidth="1"/>
    <col min="7" max="7" width="12.42578125" style="159" bestFit="1" customWidth="1"/>
    <col min="8" max="8" width="11" style="159" customWidth="1"/>
    <col min="9" max="9" width="3.5703125" style="159" customWidth="1"/>
    <col min="10" max="12" width="11" style="159" customWidth="1"/>
    <col min="13" max="16384" width="9.140625" style="159"/>
  </cols>
  <sheetData>
    <row r="1" spans="1:16" s="16" customFormat="1" ht="18" x14ac:dyDescent="0.35">
      <c r="A1" s="14" t="s">
        <v>1079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7.25" customHeight="1" x14ac:dyDescent="0.3">
      <c r="A2" s="288" t="s">
        <v>889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6" x14ac:dyDescent="0.3">
      <c r="A3" s="158"/>
      <c r="B3" s="1092" t="s">
        <v>41</v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</row>
    <row r="4" spans="1:16" s="162" customFormat="1" ht="52.5" customHeight="1" x14ac:dyDescent="0.2">
      <c r="A4" s="160"/>
      <c r="B4" s="1093" t="s">
        <v>1157</v>
      </c>
      <c r="C4" s="1093"/>
      <c r="D4" s="1093"/>
      <c r="E4" s="161"/>
      <c r="F4" s="1094" t="s">
        <v>1063</v>
      </c>
      <c r="G4" s="1094"/>
      <c r="H4" s="1094"/>
      <c r="I4" s="161"/>
      <c r="J4" s="1093" t="s">
        <v>1080</v>
      </c>
      <c r="K4" s="1093"/>
      <c r="L4" s="1093"/>
    </row>
    <row r="5" spans="1:16" x14ac:dyDescent="0.3">
      <c r="A5" s="158"/>
      <c r="B5" s="163" t="s">
        <v>38</v>
      </c>
      <c r="C5" s="163" t="s">
        <v>37</v>
      </c>
      <c r="D5" s="164" t="s">
        <v>4</v>
      </c>
      <c r="E5" s="163"/>
      <c r="F5" s="165" t="s">
        <v>38</v>
      </c>
      <c r="G5" s="165" t="s">
        <v>37</v>
      </c>
      <c r="H5" s="166" t="s">
        <v>4</v>
      </c>
      <c r="I5" s="163"/>
      <c r="J5" s="163" t="s">
        <v>38</v>
      </c>
      <c r="K5" s="163" t="s">
        <v>37</v>
      </c>
      <c r="L5" s="164" t="s">
        <v>4</v>
      </c>
    </row>
    <row r="6" spans="1:16" x14ac:dyDescent="0.3">
      <c r="A6" s="158"/>
      <c r="B6" s="167"/>
      <c r="C6" s="167"/>
      <c r="D6" s="168"/>
      <c r="E6" s="167"/>
      <c r="F6" s="169"/>
      <c r="G6" s="169"/>
      <c r="H6" s="170"/>
      <c r="I6" s="167"/>
      <c r="J6" s="167"/>
      <c r="K6" s="167"/>
      <c r="L6" s="168"/>
    </row>
    <row r="7" spans="1:16" x14ac:dyDescent="0.3">
      <c r="A7" s="171" t="s">
        <v>34</v>
      </c>
      <c r="B7" s="172">
        <v>142.60427572019003</v>
      </c>
      <c r="C7" s="172">
        <v>62.234865887300678</v>
      </c>
      <c r="D7" s="173">
        <v>89.158411337498308</v>
      </c>
      <c r="E7" s="174"/>
      <c r="F7" s="175">
        <v>8958</v>
      </c>
      <c r="G7" s="175">
        <v>5145</v>
      </c>
      <c r="H7" s="176">
        <v>14103</v>
      </c>
      <c r="I7" s="177"/>
      <c r="J7" s="178">
        <v>2986</v>
      </c>
      <c r="K7" s="178">
        <v>1715</v>
      </c>
      <c r="L7" s="179">
        <v>4701</v>
      </c>
    </row>
    <row r="8" spans="1:16" x14ac:dyDescent="0.3">
      <c r="A8" s="171" t="s">
        <v>32</v>
      </c>
      <c r="B8" s="172">
        <v>127.98511227854738</v>
      </c>
      <c r="C8" s="172">
        <v>56.603158457517232</v>
      </c>
      <c r="D8" s="173">
        <v>88.504684800550635</v>
      </c>
      <c r="E8" s="174"/>
      <c r="F8" s="175">
        <v>10783</v>
      </c>
      <c r="G8" s="175">
        <v>6517</v>
      </c>
      <c r="H8" s="176">
        <v>17300</v>
      </c>
      <c r="I8" s="177"/>
      <c r="J8" s="178">
        <v>3594.3333333333335</v>
      </c>
      <c r="K8" s="178">
        <v>2172.3333333333335</v>
      </c>
      <c r="L8" s="179">
        <v>5766.666666666667</v>
      </c>
    </row>
    <row r="9" spans="1:16" x14ac:dyDescent="0.3">
      <c r="A9" s="171" t="s">
        <v>30</v>
      </c>
      <c r="B9" s="172">
        <v>128.75651288629243</v>
      </c>
      <c r="C9" s="172">
        <v>55.73183759613319</v>
      </c>
      <c r="D9" s="173">
        <v>88.493515730103297</v>
      </c>
      <c r="E9" s="174"/>
      <c r="F9" s="175">
        <v>10123</v>
      </c>
      <c r="G9" s="175">
        <v>5684</v>
      </c>
      <c r="H9" s="176">
        <v>15807</v>
      </c>
      <c r="I9" s="177"/>
      <c r="J9" s="178">
        <v>3374.3333333333335</v>
      </c>
      <c r="K9" s="178">
        <v>1894.6666666666667</v>
      </c>
      <c r="L9" s="179">
        <v>5269</v>
      </c>
    </row>
    <row r="10" spans="1:16" x14ac:dyDescent="0.3">
      <c r="A10" s="171" t="s">
        <v>36</v>
      </c>
      <c r="B10" s="172">
        <v>156.07808922512586</v>
      </c>
      <c r="C10" s="172">
        <v>70.177081961417514</v>
      </c>
      <c r="D10" s="173">
        <v>108.3727445914915</v>
      </c>
      <c r="E10" s="174"/>
      <c r="F10" s="175">
        <v>5487</v>
      </c>
      <c r="G10" s="175">
        <v>3237</v>
      </c>
      <c r="H10" s="176">
        <v>8724</v>
      </c>
      <c r="I10" s="177"/>
      <c r="J10" s="178">
        <v>1829</v>
      </c>
      <c r="K10" s="178">
        <v>1079</v>
      </c>
      <c r="L10" s="179">
        <v>2908</v>
      </c>
    </row>
    <row r="11" spans="1:16" x14ac:dyDescent="0.3">
      <c r="A11" s="171" t="s">
        <v>35</v>
      </c>
      <c r="B11" s="172">
        <v>162.53478881848861</v>
      </c>
      <c r="C11" s="172">
        <v>75.737669160959854</v>
      </c>
      <c r="D11" s="173">
        <v>114.9623040965254</v>
      </c>
      <c r="E11" s="174"/>
      <c r="F11" s="175">
        <v>15128</v>
      </c>
      <c r="G11" s="175">
        <v>9129</v>
      </c>
      <c r="H11" s="176">
        <v>24257</v>
      </c>
      <c r="I11" s="177"/>
      <c r="J11" s="178">
        <v>5042.666666666667</v>
      </c>
      <c r="K11" s="178">
        <v>3043</v>
      </c>
      <c r="L11" s="179">
        <v>8085.666666666667</v>
      </c>
    </row>
    <row r="12" spans="1:16" x14ac:dyDescent="0.3">
      <c r="A12" s="171" t="s">
        <v>31</v>
      </c>
      <c r="B12" s="172">
        <v>116.70876882851663</v>
      </c>
      <c r="C12" s="172">
        <v>50.25696247125363</v>
      </c>
      <c r="D12" s="173">
        <v>80.001620415790171</v>
      </c>
      <c r="E12" s="174"/>
      <c r="F12" s="175">
        <v>14350</v>
      </c>
      <c r="G12" s="175">
        <v>8639</v>
      </c>
      <c r="H12" s="176">
        <v>22989</v>
      </c>
      <c r="I12" s="177"/>
      <c r="J12" s="178">
        <v>4783.333333333333</v>
      </c>
      <c r="K12" s="178">
        <v>2879.6666666666665</v>
      </c>
      <c r="L12" s="179">
        <v>7663</v>
      </c>
    </row>
    <row r="13" spans="1:16" x14ac:dyDescent="0.3">
      <c r="A13" s="171" t="s">
        <v>29</v>
      </c>
      <c r="B13" s="172">
        <v>131.36769446041896</v>
      </c>
      <c r="C13" s="172">
        <v>55.889340024736796</v>
      </c>
      <c r="D13" s="173">
        <v>89.279474748916968</v>
      </c>
      <c r="E13" s="174"/>
      <c r="F13" s="175">
        <v>10944</v>
      </c>
      <c r="G13" s="175">
        <v>6497</v>
      </c>
      <c r="H13" s="176">
        <v>17441</v>
      </c>
      <c r="I13" s="177"/>
      <c r="J13" s="178">
        <v>3648</v>
      </c>
      <c r="K13" s="178">
        <v>2165.6666666666665</v>
      </c>
      <c r="L13" s="179">
        <v>5813.666666666667</v>
      </c>
    </row>
    <row r="14" spans="1:16" x14ac:dyDescent="0.3">
      <c r="A14" s="171" t="s">
        <v>33</v>
      </c>
      <c r="B14" s="172">
        <v>151.58342136956747</v>
      </c>
      <c r="C14" s="172">
        <v>67.357432103381541</v>
      </c>
      <c r="D14" s="173">
        <v>105.21161273162281</v>
      </c>
      <c r="E14" s="174"/>
      <c r="F14" s="175">
        <v>11356</v>
      </c>
      <c r="G14" s="175">
        <v>6704</v>
      </c>
      <c r="H14" s="176">
        <v>18060</v>
      </c>
      <c r="I14" s="177"/>
      <c r="J14" s="178">
        <v>3785.3333333333335</v>
      </c>
      <c r="K14" s="178">
        <v>2234.6666666666665</v>
      </c>
      <c r="L14" s="179">
        <v>6020</v>
      </c>
    </row>
    <row r="15" spans="1:16" x14ac:dyDescent="0.3">
      <c r="A15" s="171" t="s">
        <v>82</v>
      </c>
      <c r="B15" s="172">
        <v>165.90944532687539</v>
      </c>
      <c r="C15" s="172">
        <v>75.259265976311326</v>
      </c>
      <c r="D15" s="173">
        <v>115.49786106297765</v>
      </c>
      <c r="E15" s="174"/>
      <c r="F15" s="175">
        <v>11364</v>
      </c>
      <c r="G15" s="175">
        <v>6937</v>
      </c>
      <c r="H15" s="176">
        <v>18301</v>
      </c>
      <c r="I15" s="177"/>
      <c r="J15" s="178">
        <v>3788</v>
      </c>
      <c r="K15" s="178">
        <v>2312.3333333333335</v>
      </c>
      <c r="L15" s="179">
        <v>6100.333333333333</v>
      </c>
    </row>
    <row r="16" spans="1:16" s="180" customFormat="1" x14ac:dyDescent="0.3">
      <c r="A16" s="181" t="s">
        <v>21</v>
      </c>
      <c r="B16" s="182">
        <v>139.91068575305215</v>
      </c>
      <c r="C16" s="182">
        <v>62.025384612320885</v>
      </c>
      <c r="D16" s="183">
        <v>96.914966407856753</v>
      </c>
      <c r="E16" s="184"/>
      <c r="F16" s="185">
        <v>98493</v>
      </c>
      <c r="G16" s="185">
        <v>58489</v>
      </c>
      <c r="H16" s="186">
        <v>156982</v>
      </c>
      <c r="I16" s="187"/>
      <c r="J16" s="188">
        <v>32831</v>
      </c>
      <c r="K16" s="188">
        <v>19496.333333333332</v>
      </c>
      <c r="L16" s="189">
        <v>52327.333333333336</v>
      </c>
    </row>
    <row r="17" spans="1:12" s="180" customFormat="1" x14ac:dyDescent="0.3">
      <c r="A17" s="181" t="s">
        <v>22</v>
      </c>
      <c r="B17" s="182">
        <v>161.44644495222889</v>
      </c>
      <c r="C17" s="182">
        <v>71.180515121847279</v>
      </c>
      <c r="D17" s="183">
        <v>112.03703232160257</v>
      </c>
      <c r="E17" s="184"/>
      <c r="F17" s="185">
        <v>7113</v>
      </c>
      <c r="G17" s="185">
        <v>4106</v>
      </c>
      <c r="H17" s="186">
        <v>11219</v>
      </c>
      <c r="I17" s="187"/>
      <c r="J17" s="188">
        <v>2371</v>
      </c>
      <c r="K17" s="188">
        <v>1368.6666666666667</v>
      </c>
      <c r="L17" s="189">
        <v>3739.6666666666665</v>
      </c>
    </row>
    <row r="18" spans="1:12" s="228" customFormat="1" x14ac:dyDescent="0.3">
      <c r="A18" s="190" t="s">
        <v>23</v>
      </c>
      <c r="B18" s="191">
        <v>176.66613549089629</v>
      </c>
      <c r="C18" s="191">
        <v>85.413309002126866</v>
      </c>
      <c r="D18" s="192">
        <v>125.47890440864523</v>
      </c>
      <c r="E18" s="193"/>
      <c r="F18" s="185">
        <v>12032</v>
      </c>
      <c r="G18" s="185">
        <v>7870</v>
      </c>
      <c r="H18" s="186">
        <v>19902</v>
      </c>
      <c r="I18" s="194"/>
      <c r="J18" s="188">
        <v>4010.6666666666665</v>
      </c>
      <c r="K18" s="188">
        <v>2623.3333333333335</v>
      </c>
      <c r="L18" s="189">
        <v>6634</v>
      </c>
    </row>
    <row r="19" spans="1:12" s="228" customFormat="1" x14ac:dyDescent="0.3">
      <c r="A19" s="190" t="s">
        <v>28</v>
      </c>
      <c r="B19" s="191">
        <v>143.9055058139204</v>
      </c>
      <c r="C19" s="191">
        <v>64.478459804553424</v>
      </c>
      <c r="D19" s="192">
        <v>99.412660521558976</v>
      </c>
      <c r="E19" s="193"/>
      <c r="F19" s="185">
        <v>3004</v>
      </c>
      <c r="G19" s="185">
        <v>1822</v>
      </c>
      <c r="H19" s="186">
        <v>4826</v>
      </c>
      <c r="I19" s="194"/>
      <c r="J19" s="188">
        <v>1001.3333333333334</v>
      </c>
      <c r="K19" s="188">
        <v>607.33333333333337</v>
      </c>
      <c r="L19" s="189">
        <v>1608.6666666666667</v>
      </c>
    </row>
    <row r="20" spans="1:12" s="230" customFormat="1" x14ac:dyDescent="0.3">
      <c r="A20" s="190"/>
      <c r="B20" s="191"/>
      <c r="C20" s="191"/>
      <c r="D20" s="192"/>
      <c r="E20" s="193"/>
      <c r="F20" s="185"/>
      <c r="G20" s="185"/>
      <c r="H20" s="186"/>
      <c r="I20" s="194"/>
      <c r="J20" s="188"/>
      <c r="K20" s="188"/>
      <c r="L20" s="189"/>
    </row>
    <row r="21" spans="1:12" s="228" customFormat="1" x14ac:dyDescent="0.3">
      <c r="A21" s="190" t="s">
        <v>27</v>
      </c>
      <c r="B21" s="191">
        <v>144.10663193109616</v>
      </c>
      <c r="C21" s="191">
        <v>64.523059563446793</v>
      </c>
      <c r="D21" s="192">
        <v>100.12864933794737</v>
      </c>
      <c r="E21" s="193"/>
      <c r="F21" s="185">
        <v>120642</v>
      </c>
      <c r="G21" s="185">
        <v>72287</v>
      </c>
      <c r="H21" s="186">
        <v>192929</v>
      </c>
      <c r="I21" s="194"/>
      <c r="J21" s="188">
        <v>40214</v>
      </c>
      <c r="K21" s="188">
        <v>24095.666666666668</v>
      </c>
      <c r="L21" s="189">
        <v>64309.666666666664</v>
      </c>
    </row>
    <row r="22" spans="1:12" s="231" customFormat="1" x14ac:dyDescent="0.3">
      <c r="A22" s="159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</row>
    <row r="23" spans="1:12" s="246" customFormat="1" ht="15" x14ac:dyDescent="0.35">
      <c r="A23" s="357" t="s">
        <v>60</v>
      </c>
      <c r="B23" s="352" t="s">
        <v>73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s="257" customFormat="1" ht="9.75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s="257" customFormat="1" ht="15" x14ac:dyDescent="0.35">
      <c r="A26" s="352"/>
      <c r="B26" s="355" t="s">
        <v>1114</v>
      </c>
      <c r="C26" s="356"/>
      <c r="D26" s="356"/>
      <c r="E26" s="356"/>
      <c r="F26" s="356"/>
      <c r="G26" s="353"/>
      <c r="H26" s="353"/>
      <c r="I26" s="353"/>
      <c r="J26" s="353"/>
      <c r="K26" s="353"/>
      <c r="L26" s="353"/>
    </row>
    <row r="27" spans="1:12" s="257" customFormat="1" ht="15" x14ac:dyDescent="0.35">
      <c r="A27" s="352"/>
      <c r="B27" s="355" t="s">
        <v>1152</v>
      </c>
      <c r="C27" s="356"/>
      <c r="D27" s="356"/>
      <c r="E27" s="356"/>
      <c r="F27" s="356"/>
      <c r="G27" s="353"/>
      <c r="H27" s="353"/>
      <c r="I27" s="353"/>
      <c r="J27" s="353"/>
      <c r="K27" s="353"/>
      <c r="L27" s="353"/>
    </row>
  </sheetData>
  <mergeCells count="4">
    <mergeCell ref="B3:L3"/>
    <mergeCell ref="B4:D4"/>
    <mergeCell ref="F4:H4"/>
    <mergeCell ref="J4:L4"/>
  </mergeCells>
  <hyperlinks>
    <hyperlink ref="A2" location="'CHAPTER 1'!A1" display="Back to Table of Contents" xr:uid="{A6CBDB69-E49A-43F5-8D43-25AF458B7891}"/>
  </hyperlinks>
  <pageMargins left="0.7" right="0.7" top="0.75" bottom="0.75" header="0.3" footer="0.3"/>
  <pageSetup paperSize="9" scale="7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5">
    <tabColor theme="6" tint="0.39997558519241921"/>
    <pageSetUpPr fitToPage="1"/>
  </sheetPr>
  <dimension ref="A1:P27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140625" defaultRowHeight="16.5" x14ac:dyDescent="0.3"/>
  <cols>
    <col min="1" max="1" width="26.42578125" style="159" customWidth="1"/>
    <col min="2" max="4" width="9.140625" style="197"/>
    <col min="5" max="5" width="3.7109375" style="197" customWidth="1"/>
    <col min="6" max="6" width="12.42578125" style="197" bestFit="1" customWidth="1"/>
    <col min="7" max="7" width="10.5703125" style="197" bestFit="1" customWidth="1"/>
    <col min="8" max="8" width="15.28515625" style="197" customWidth="1"/>
    <col min="9" max="9" width="3.7109375" style="197" customWidth="1"/>
    <col min="10" max="10" width="10.5703125" style="197" bestFit="1" customWidth="1"/>
    <col min="11" max="11" width="12.140625" style="197" customWidth="1"/>
    <col min="12" max="12" width="10.5703125" style="197" bestFit="1" customWidth="1"/>
    <col min="13" max="16384" width="9.140625" style="159"/>
  </cols>
  <sheetData>
    <row r="1" spans="1:16" s="16" customFormat="1" ht="18" x14ac:dyDescent="0.35">
      <c r="A1" s="14" t="s">
        <v>1081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7.25" customHeight="1" x14ac:dyDescent="0.3">
      <c r="A2" s="288" t="s">
        <v>889</v>
      </c>
    </row>
    <row r="3" spans="1:16" x14ac:dyDescent="0.3">
      <c r="A3" s="158"/>
      <c r="B3" s="1095" t="s">
        <v>40</v>
      </c>
      <c r="C3" s="1095"/>
      <c r="D3" s="1095"/>
      <c r="E3" s="1095"/>
      <c r="F3" s="1095"/>
      <c r="G3" s="1095"/>
      <c r="H3" s="1095"/>
      <c r="I3" s="1095"/>
      <c r="J3" s="1095"/>
      <c r="K3" s="1095"/>
      <c r="L3" s="1095"/>
    </row>
    <row r="4" spans="1:16" s="162" customFormat="1" ht="54" customHeight="1" x14ac:dyDescent="0.2">
      <c r="A4" s="160"/>
      <c r="B4" s="1096" t="s">
        <v>1157</v>
      </c>
      <c r="C4" s="1096"/>
      <c r="D4" s="1096"/>
      <c r="E4" s="198"/>
      <c r="F4" s="1097" t="s">
        <v>1082</v>
      </c>
      <c r="G4" s="1097"/>
      <c r="H4" s="1097"/>
      <c r="I4" s="198"/>
      <c r="J4" s="1096" t="s">
        <v>1083</v>
      </c>
      <c r="K4" s="1096"/>
      <c r="L4" s="1096"/>
    </row>
    <row r="5" spans="1:16" x14ac:dyDescent="0.3">
      <c r="A5" s="158"/>
      <c r="B5" s="199" t="s">
        <v>38</v>
      </c>
      <c r="C5" s="199" t="s">
        <v>37</v>
      </c>
      <c r="D5" s="200" t="s">
        <v>4</v>
      </c>
      <c r="E5" s="199"/>
      <c r="F5" s="201" t="s">
        <v>38</v>
      </c>
      <c r="G5" s="201" t="s">
        <v>37</v>
      </c>
      <c r="H5" s="202" t="s">
        <v>4</v>
      </c>
      <c r="I5" s="199"/>
      <c r="J5" s="199" t="s">
        <v>38</v>
      </c>
      <c r="K5" s="199" t="s">
        <v>37</v>
      </c>
      <c r="L5" s="200" t="s">
        <v>4</v>
      </c>
    </row>
    <row r="6" spans="1:16" x14ac:dyDescent="0.3">
      <c r="A6" s="158"/>
      <c r="B6" s="203"/>
      <c r="C6" s="203"/>
      <c r="D6" s="204"/>
      <c r="E6" s="203"/>
      <c r="F6" s="205"/>
      <c r="G6" s="205"/>
      <c r="H6" s="206"/>
      <c r="I6" s="207"/>
      <c r="J6" s="207"/>
      <c r="K6" s="207"/>
      <c r="L6" s="208"/>
    </row>
    <row r="7" spans="1:16" x14ac:dyDescent="0.3">
      <c r="A7" s="171" t="s">
        <v>34</v>
      </c>
      <c r="B7" s="210">
        <v>58.287535446272429</v>
      </c>
      <c r="C7" s="210">
        <v>16.549566551648578</v>
      </c>
      <c r="D7" s="211">
        <v>33.715113245710036</v>
      </c>
      <c r="E7" s="212"/>
      <c r="F7" s="213">
        <v>3826</v>
      </c>
      <c r="G7" s="213">
        <v>1157</v>
      </c>
      <c r="H7" s="214">
        <v>4983</v>
      </c>
      <c r="I7" s="215"/>
      <c r="J7" s="215">
        <v>1275.3333333333333</v>
      </c>
      <c r="K7" s="215">
        <v>385.66666666666669</v>
      </c>
      <c r="L7" s="216">
        <v>1661</v>
      </c>
      <c r="M7" s="180"/>
      <c r="N7" s="180"/>
      <c r="O7" s="180"/>
    </row>
    <row r="8" spans="1:16" x14ac:dyDescent="0.3">
      <c r="A8" s="171" t="s">
        <v>32</v>
      </c>
      <c r="B8" s="210">
        <v>49.801718512927359</v>
      </c>
      <c r="C8" s="210">
        <v>14.423152692400562</v>
      </c>
      <c r="D8" s="211">
        <v>31.597784020526927</v>
      </c>
      <c r="E8" s="212"/>
      <c r="F8" s="213">
        <v>4119</v>
      </c>
      <c r="G8" s="213">
        <v>1270</v>
      </c>
      <c r="H8" s="214">
        <v>5389</v>
      </c>
      <c r="I8" s="215"/>
      <c r="J8" s="215">
        <v>1373</v>
      </c>
      <c r="K8" s="215">
        <v>423.33333333333331</v>
      </c>
      <c r="L8" s="216">
        <v>1796.3333333333333</v>
      </c>
      <c r="M8" s="180"/>
      <c r="N8" s="180"/>
      <c r="O8" s="180"/>
    </row>
    <row r="9" spans="1:16" x14ac:dyDescent="0.3">
      <c r="A9" s="171" t="s">
        <v>30</v>
      </c>
      <c r="B9" s="210">
        <v>55.306291446794937</v>
      </c>
      <c r="C9" s="210">
        <v>16.101196129677774</v>
      </c>
      <c r="D9" s="211">
        <v>34.909952080127219</v>
      </c>
      <c r="E9" s="212"/>
      <c r="F9" s="213">
        <v>4656</v>
      </c>
      <c r="G9" s="213">
        <v>1428</v>
      </c>
      <c r="H9" s="214">
        <v>6084</v>
      </c>
      <c r="I9" s="215"/>
      <c r="J9" s="215">
        <v>1552</v>
      </c>
      <c r="K9" s="215">
        <v>476</v>
      </c>
      <c r="L9" s="216">
        <v>2028</v>
      </c>
      <c r="M9" s="180"/>
      <c r="N9" s="180"/>
      <c r="O9" s="180"/>
    </row>
    <row r="10" spans="1:16" x14ac:dyDescent="0.3">
      <c r="A10" s="171" t="s">
        <v>36</v>
      </c>
      <c r="B10" s="210">
        <v>68.579749548051467</v>
      </c>
      <c r="C10" s="210">
        <v>21.735934869555347</v>
      </c>
      <c r="D10" s="211">
        <v>44.44208182764384</v>
      </c>
      <c r="E10" s="212"/>
      <c r="F10" s="213">
        <v>2508</v>
      </c>
      <c r="G10" s="213">
        <v>851</v>
      </c>
      <c r="H10" s="214">
        <v>3359</v>
      </c>
      <c r="I10" s="215"/>
      <c r="J10" s="215">
        <v>836</v>
      </c>
      <c r="K10" s="215">
        <v>283.66666666666669</v>
      </c>
      <c r="L10" s="216">
        <v>1119.6666666666667</v>
      </c>
      <c r="M10" s="180"/>
      <c r="N10" s="180"/>
      <c r="O10" s="180"/>
    </row>
    <row r="11" spans="1:16" x14ac:dyDescent="0.3">
      <c r="A11" s="171" t="s">
        <v>35</v>
      </c>
      <c r="B11" s="210">
        <v>72.988351589748234</v>
      </c>
      <c r="C11" s="210">
        <v>24.288425860855103</v>
      </c>
      <c r="D11" s="211">
        <v>48.104847961691952</v>
      </c>
      <c r="E11" s="212"/>
      <c r="F11" s="213">
        <v>6980</v>
      </c>
      <c r="G11" s="213">
        <v>2436</v>
      </c>
      <c r="H11" s="214">
        <v>9416</v>
      </c>
      <c r="I11" s="215"/>
      <c r="J11" s="215">
        <v>2326.6666666666665</v>
      </c>
      <c r="K11" s="215">
        <v>812</v>
      </c>
      <c r="L11" s="216">
        <v>3138.6666666666665</v>
      </c>
      <c r="M11" s="180"/>
      <c r="N11" s="180"/>
      <c r="O11" s="180"/>
    </row>
    <row r="12" spans="1:16" x14ac:dyDescent="0.3">
      <c r="A12" s="171" t="s">
        <v>31</v>
      </c>
      <c r="B12" s="210">
        <v>44.882085807906591</v>
      </c>
      <c r="C12" s="210">
        <v>11.75755529236246</v>
      </c>
      <c r="D12" s="211">
        <v>27.835085786058926</v>
      </c>
      <c r="E12" s="212"/>
      <c r="F12" s="213">
        <v>5391</v>
      </c>
      <c r="G12" s="213">
        <v>1505</v>
      </c>
      <c r="H12" s="214">
        <v>6896</v>
      </c>
      <c r="I12" s="215"/>
      <c r="J12" s="215">
        <v>1797</v>
      </c>
      <c r="K12" s="215">
        <v>501.66666666666669</v>
      </c>
      <c r="L12" s="216">
        <v>2298.6666666666665</v>
      </c>
      <c r="M12" s="180"/>
      <c r="N12" s="180"/>
      <c r="O12" s="180"/>
    </row>
    <row r="13" spans="1:16" x14ac:dyDescent="0.3">
      <c r="A13" s="171" t="s">
        <v>29</v>
      </c>
      <c r="B13" s="210">
        <v>50.035283531007501</v>
      </c>
      <c r="C13" s="210">
        <v>13.339325588474168</v>
      </c>
      <c r="D13" s="211">
        <v>31.125450424176186</v>
      </c>
      <c r="E13" s="212"/>
      <c r="F13" s="213">
        <v>4033</v>
      </c>
      <c r="G13" s="213">
        <v>1155</v>
      </c>
      <c r="H13" s="214">
        <v>5188</v>
      </c>
      <c r="I13" s="215"/>
      <c r="J13" s="215">
        <v>1344.3333333333333</v>
      </c>
      <c r="K13" s="215">
        <v>385</v>
      </c>
      <c r="L13" s="216">
        <v>1729.3333333333333</v>
      </c>
      <c r="M13" s="180"/>
      <c r="N13" s="180"/>
      <c r="O13" s="180"/>
    </row>
    <row r="14" spans="1:16" x14ac:dyDescent="0.3">
      <c r="A14" s="171" t="s">
        <v>33</v>
      </c>
      <c r="B14" s="210">
        <v>65.930090308574293</v>
      </c>
      <c r="C14" s="210">
        <v>20.283229835134282</v>
      </c>
      <c r="D14" s="211">
        <v>42.620901221693501</v>
      </c>
      <c r="E14" s="212"/>
      <c r="F14" s="213">
        <v>4915</v>
      </c>
      <c r="G14" s="213">
        <v>1593</v>
      </c>
      <c r="H14" s="214">
        <v>6508</v>
      </c>
      <c r="I14" s="215"/>
      <c r="J14" s="215">
        <v>1638.3333333333333</v>
      </c>
      <c r="K14" s="215">
        <v>531</v>
      </c>
      <c r="L14" s="216">
        <v>2169.3333333333335</v>
      </c>
      <c r="M14" s="180"/>
      <c r="N14" s="180"/>
      <c r="O14" s="180"/>
    </row>
    <row r="15" spans="1:16" x14ac:dyDescent="0.3">
      <c r="A15" s="171" t="s">
        <v>82</v>
      </c>
      <c r="B15" s="210">
        <v>67.407806664554968</v>
      </c>
      <c r="C15" s="210">
        <v>21.48405651336288</v>
      </c>
      <c r="D15" s="211">
        <v>43.940583952603625</v>
      </c>
      <c r="E15" s="212"/>
      <c r="F15" s="213">
        <v>4818</v>
      </c>
      <c r="G15" s="213">
        <v>1617</v>
      </c>
      <c r="H15" s="214">
        <v>6435</v>
      </c>
      <c r="I15" s="215"/>
      <c r="J15" s="215">
        <v>1606</v>
      </c>
      <c r="K15" s="215">
        <v>539</v>
      </c>
      <c r="L15" s="216">
        <v>2145</v>
      </c>
      <c r="M15" s="180"/>
      <c r="N15" s="180"/>
      <c r="O15" s="180"/>
    </row>
    <row r="16" spans="1:16" s="180" customFormat="1" x14ac:dyDescent="0.3">
      <c r="A16" s="181" t="s">
        <v>21</v>
      </c>
      <c r="B16" s="217">
        <v>57.892588285220846</v>
      </c>
      <c r="C16" s="217">
        <v>17.256838076991642</v>
      </c>
      <c r="D16" s="218">
        <v>37.031069904444244</v>
      </c>
      <c r="E16" s="219"/>
      <c r="F16" s="220">
        <v>41246</v>
      </c>
      <c r="G16" s="220">
        <v>13012</v>
      </c>
      <c r="H16" s="221">
        <v>54258</v>
      </c>
      <c r="I16" s="222"/>
      <c r="J16" s="222">
        <v>13748.666666666666</v>
      </c>
      <c r="K16" s="222">
        <v>4337.333333333333</v>
      </c>
      <c r="L16" s="223">
        <v>18086</v>
      </c>
      <c r="O16" s="629"/>
    </row>
    <row r="17" spans="1:15" s="180" customFormat="1" x14ac:dyDescent="0.3">
      <c r="A17" s="181" t="s">
        <v>22</v>
      </c>
      <c r="B17" s="217">
        <v>70.747431136865444</v>
      </c>
      <c r="C17" s="217">
        <v>21.371625280768821</v>
      </c>
      <c r="D17" s="218">
        <v>45.36853924727037</v>
      </c>
      <c r="E17" s="219"/>
      <c r="F17" s="220">
        <v>3110</v>
      </c>
      <c r="G17" s="220">
        <v>1001</v>
      </c>
      <c r="H17" s="221">
        <v>4111</v>
      </c>
      <c r="I17" s="222"/>
      <c r="J17" s="222">
        <v>1036.6666666666667</v>
      </c>
      <c r="K17" s="222">
        <v>333.66666666666669</v>
      </c>
      <c r="L17" s="223">
        <v>1370.3333333333333</v>
      </c>
    </row>
    <row r="18" spans="1:15" s="228" customFormat="1" x14ac:dyDescent="0.3">
      <c r="A18" s="190" t="s">
        <v>23</v>
      </c>
      <c r="B18" s="224">
        <v>75.722830424510732</v>
      </c>
      <c r="C18" s="224">
        <v>25.576291298814017</v>
      </c>
      <c r="D18" s="225">
        <v>49.723966772228898</v>
      </c>
      <c r="E18" s="226"/>
      <c r="F18" s="220">
        <v>5565</v>
      </c>
      <c r="G18" s="220">
        <v>2025</v>
      </c>
      <c r="H18" s="221">
        <v>7590</v>
      </c>
      <c r="I18" s="227"/>
      <c r="J18" s="222">
        <v>1855</v>
      </c>
      <c r="K18" s="222">
        <v>675</v>
      </c>
      <c r="L18" s="223">
        <v>2530</v>
      </c>
      <c r="M18" s="195"/>
      <c r="N18" s="195"/>
      <c r="O18" s="195"/>
    </row>
    <row r="19" spans="1:15" s="228" customFormat="1" x14ac:dyDescent="0.3">
      <c r="A19" s="190" t="s">
        <v>28</v>
      </c>
      <c r="B19" s="224">
        <v>57.411466520148217</v>
      </c>
      <c r="C19" s="224">
        <v>18.337671469691724</v>
      </c>
      <c r="D19" s="225">
        <v>37.335769115435511</v>
      </c>
      <c r="E19" s="226"/>
      <c r="F19" s="220">
        <v>1312</v>
      </c>
      <c r="G19" s="220">
        <v>439</v>
      </c>
      <c r="H19" s="221">
        <v>1751</v>
      </c>
      <c r="I19" s="227"/>
      <c r="J19" s="222">
        <v>437.33333333333331</v>
      </c>
      <c r="K19" s="222">
        <v>146.33333333333334</v>
      </c>
      <c r="L19" s="223">
        <v>583.66666666666663</v>
      </c>
      <c r="M19" s="195"/>
      <c r="N19" s="195"/>
      <c r="O19" s="195"/>
    </row>
    <row r="20" spans="1:15" s="230" customFormat="1" x14ac:dyDescent="0.3">
      <c r="A20" s="190"/>
      <c r="B20" s="224"/>
      <c r="C20" s="224"/>
      <c r="D20" s="225"/>
      <c r="E20" s="226"/>
      <c r="F20" s="220"/>
      <c r="G20" s="220"/>
      <c r="H20" s="221"/>
      <c r="I20" s="227"/>
      <c r="J20" s="222"/>
      <c r="K20" s="222"/>
      <c r="L20" s="223"/>
      <c r="M20" s="180"/>
      <c r="N20" s="180"/>
      <c r="O20" s="180"/>
    </row>
    <row r="21" spans="1:15" s="228" customFormat="1" x14ac:dyDescent="0.3">
      <c r="A21" s="190" t="s">
        <v>27</v>
      </c>
      <c r="B21" s="224">
        <v>60.066806945015117</v>
      </c>
      <c r="C21" s="224">
        <v>18.221821152666148</v>
      </c>
      <c r="D21" s="225">
        <v>38.565867581690824</v>
      </c>
      <c r="E21" s="226"/>
      <c r="F21" s="220">
        <v>51233</v>
      </c>
      <c r="G21" s="220">
        <v>16477</v>
      </c>
      <c r="H21" s="221">
        <v>67710</v>
      </c>
      <c r="I21" s="227"/>
      <c r="J21" s="222">
        <v>17077.666666666668</v>
      </c>
      <c r="K21" s="222">
        <v>5492.333333333333</v>
      </c>
      <c r="L21" s="223">
        <v>22570</v>
      </c>
      <c r="M21" s="180"/>
      <c r="N21" s="180"/>
      <c r="O21" s="180"/>
    </row>
    <row r="22" spans="1:15" s="231" customFormat="1" x14ac:dyDescent="0.3">
      <c r="A22" s="159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59"/>
      <c r="N22" s="159"/>
      <c r="O22" s="159"/>
    </row>
    <row r="23" spans="1:15" s="246" customFormat="1" ht="15" x14ac:dyDescent="0.35">
      <c r="A23" s="357" t="s">
        <v>60</v>
      </c>
      <c r="B23" s="352" t="s">
        <v>73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257"/>
      <c r="N23" s="257"/>
      <c r="O23" s="257"/>
    </row>
    <row r="24" spans="1:15" s="257" customFormat="1" ht="6.75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5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5" s="257" customFormat="1" ht="15" x14ac:dyDescent="0.35">
      <c r="A26" s="352"/>
      <c r="B26" s="355" t="s">
        <v>1114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5" s="257" customFormat="1" ht="15" x14ac:dyDescent="0.35">
      <c r="B27" s="355" t="s">
        <v>1152</v>
      </c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4">
    <mergeCell ref="B3:L3"/>
    <mergeCell ref="B4:D4"/>
    <mergeCell ref="F4:H4"/>
    <mergeCell ref="J4:L4"/>
  </mergeCells>
  <hyperlinks>
    <hyperlink ref="A2" location="'CHAPTER 1'!A1" display="Back to Table of Contents" xr:uid="{397C645F-AE8F-4ABC-8E1B-B9699BEB061E}"/>
  </hyperlinks>
  <pageMargins left="0.7" right="0.7" top="0.75" bottom="0.75" header="0.3" footer="0.3"/>
  <pageSetup paperSize="9" scale="7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6">
    <tabColor theme="6" tint="0.39997558519241921"/>
    <pageSetUpPr fitToPage="1"/>
  </sheetPr>
  <dimension ref="A1:N27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140625" defaultRowHeight="16.5" x14ac:dyDescent="0.3"/>
  <cols>
    <col min="1" max="1" width="24.140625" style="159" customWidth="1"/>
    <col min="2" max="4" width="11" style="159" customWidth="1"/>
    <col min="5" max="5" width="3.7109375" style="159" customWidth="1"/>
    <col min="6" max="6" width="11" style="159" customWidth="1"/>
    <col min="7" max="7" width="12.42578125" style="159" bestFit="1" customWidth="1"/>
    <col min="8" max="8" width="11" style="159" customWidth="1"/>
    <col min="9" max="9" width="3.7109375" style="159" customWidth="1"/>
    <col min="10" max="12" width="11" style="159" customWidth="1"/>
    <col min="13" max="13" width="17.28515625" style="159" bestFit="1" customWidth="1"/>
    <col min="14" max="16384" width="9.140625" style="159"/>
  </cols>
  <sheetData>
    <row r="1" spans="1:14" s="16" customFormat="1" ht="18" x14ac:dyDescent="0.35">
      <c r="A1" s="14" t="s">
        <v>1086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288" t="s">
        <v>889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4" x14ac:dyDescent="0.3">
      <c r="A3" s="158"/>
      <c r="B3" s="1092" t="s">
        <v>41</v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</row>
    <row r="4" spans="1:14" s="162" customFormat="1" ht="55.5" customHeight="1" x14ac:dyDescent="0.2">
      <c r="A4" s="160"/>
      <c r="B4" s="1093" t="s">
        <v>1158</v>
      </c>
      <c r="C4" s="1093"/>
      <c r="D4" s="1093"/>
      <c r="E4" s="161"/>
      <c r="F4" s="1094" t="s">
        <v>1084</v>
      </c>
      <c r="G4" s="1094"/>
      <c r="H4" s="1094"/>
      <c r="I4" s="161"/>
      <c r="J4" s="1093" t="s">
        <v>1085</v>
      </c>
      <c r="K4" s="1093"/>
      <c r="L4" s="1093"/>
    </row>
    <row r="5" spans="1:14" x14ac:dyDescent="0.3">
      <c r="A5" s="158"/>
      <c r="B5" s="163" t="s">
        <v>38</v>
      </c>
      <c r="C5" s="163" t="s">
        <v>37</v>
      </c>
      <c r="D5" s="164" t="s">
        <v>4</v>
      </c>
      <c r="E5" s="163"/>
      <c r="F5" s="165" t="s">
        <v>38</v>
      </c>
      <c r="G5" s="165" t="s">
        <v>37</v>
      </c>
      <c r="H5" s="166" t="s">
        <v>4</v>
      </c>
      <c r="I5" s="163"/>
      <c r="J5" s="163" t="s">
        <v>38</v>
      </c>
      <c r="K5" s="163" t="s">
        <v>37</v>
      </c>
      <c r="L5" s="164" t="s">
        <v>4</v>
      </c>
      <c r="M5" s="229"/>
    </row>
    <row r="6" spans="1:14" s="209" customFormat="1" x14ac:dyDescent="0.3">
      <c r="A6" s="158"/>
      <c r="B6" s="167"/>
      <c r="C6" s="167"/>
      <c r="D6" s="168"/>
      <c r="E6" s="167"/>
      <c r="F6" s="169"/>
      <c r="G6" s="169"/>
      <c r="H6" s="170"/>
      <c r="I6" s="167"/>
      <c r="J6" s="167"/>
      <c r="K6" s="167"/>
      <c r="L6" s="168"/>
      <c r="M6" s="159"/>
    </row>
    <row r="7" spans="1:14" x14ac:dyDescent="0.3">
      <c r="A7" s="171" t="s">
        <v>34</v>
      </c>
      <c r="B7" s="172">
        <v>52.447248356105618</v>
      </c>
      <c r="C7" s="172">
        <v>51.33235967100449</v>
      </c>
      <c r="D7" s="173">
        <v>47.155928643918081</v>
      </c>
      <c r="E7" s="174"/>
      <c r="F7" s="175">
        <v>3242</v>
      </c>
      <c r="G7" s="175">
        <v>4243</v>
      </c>
      <c r="H7" s="176">
        <v>7485</v>
      </c>
      <c r="I7" s="177"/>
      <c r="J7" s="178">
        <v>1080.6666666666667</v>
      </c>
      <c r="K7" s="178">
        <v>1414.3333333333333</v>
      </c>
      <c r="L7" s="179">
        <v>2495</v>
      </c>
      <c r="M7" s="229"/>
    </row>
    <row r="8" spans="1:14" x14ac:dyDescent="0.3">
      <c r="A8" s="171" t="s">
        <v>32</v>
      </c>
      <c r="B8" s="172">
        <v>51.501623679866668</v>
      </c>
      <c r="C8" s="172">
        <v>48.041638510051143</v>
      </c>
      <c r="D8" s="173">
        <v>49.848687923424485</v>
      </c>
      <c r="E8" s="174"/>
      <c r="F8" s="175">
        <v>4330</v>
      </c>
      <c r="G8" s="175">
        <v>5515</v>
      </c>
      <c r="H8" s="176">
        <v>9845</v>
      </c>
      <c r="I8" s="177"/>
      <c r="J8" s="178">
        <v>1443.3333333333333</v>
      </c>
      <c r="K8" s="178">
        <v>1838.3333333333333</v>
      </c>
      <c r="L8" s="179">
        <v>3281.6666666666665</v>
      </c>
      <c r="M8" s="229"/>
    </row>
    <row r="9" spans="1:14" x14ac:dyDescent="0.3">
      <c r="A9" s="171" t="s">
        <v>30</v>
      </c>
      <c r="B9" s="172">
        <v>49.604626037510151</v>
      </c>
      <c r="C9" s="172">
        <v>43.00012303386179</v>
      </c>
      <c r="D9" s="173">
        <v>46.216597571538522</v>
      </c>
      <c r="E9" s="174"/>
      <c r="F9" s="175">
        <v>3839</v>
      </c>
      <c r="G9" s="175">
        <v>4379</v>
      </c>
      <c r="H9" s="176">
        <v>8218</v>
      </c>
      <c r="I9" s="177"/>
      <c r="J9" s="178">
        <v>1279.6666666666667</v>
      </c>
      <c r="K9" s="178">
        <v>1459.6666666666667</v>
      </c>
      <c r="L9" s="179">
        <v>2739.3333333333335</v>
      </c>
      <c r="M9" s="229"/>
    </row>
    <row r="10" spans="1:14" x14ac:dyDescent="0.3">
      <c r="A10" s="171" t="s">
        <v>36</v>
      </c>
      <c r="B10" s="172">
        <v>63.371444415424776</v>
      </c>
      <c r="C10" s="172">
        <v>60.715065426948641</v>
      </c>
      <c r="D10" s="173">
        <v>62.338258243863663</v>
      </c>
      <c r="E10" s="174"/>
      <c r="F10" s="175">
        <v>2196</v>
      </c>
      <c r="G10" s="175">
        <v>2825</v>
      </c>
      <c r="H10" s="176">
        <v>5021</v>
      </c>
      <c r="I10" s="177"/>
      <c r="J10" s="178">
        <v>732</v>
      </c>
      <c r="K10" s="178">
        <v>941.66666666666663</v>
      </c>
      <c r="L10" s="179">
        <v>1673.6666666666667</v>
      </c>
      <c r="M10" s="229"/>
    </row>
    <row r="11" spans="1:14" x14ac:dyDescent="0.3">
      <c r="A11" s="171" t="s">
        <v>35</v>
      </c>
      <c r="B11" s="172">
        <v>58.568867737371605</v>
      </c>
      <c r="C11" s="172">
        <v>55.11818275773247</v>
      </c>
      <c r="D11" s="173">
        <v>57.064862621419671</v>
      </c>
      <c r="E11" s="174"/>
      <c r="F11" s="175">
        <v>5338</v>
      </c>
      <c r="G11" s="175">
        <v>6713</v>
      </c>
      <c r="H11" s="176">
        <v>12051</v>
      </c>
      <c r="I11" s="177"/>
      <c r="J11" s="178">
        <v>1779.3333333333333</v>
      </c>
      <c r="K11" s="178">
        <v>2237.6666666666665</v>
      </c>
      <c r="L11" s="179">
        <v>4017</v>
      </c>
      <c r="M11" s="229"/>
    </row>
    <row r="12" spans="1:14" x14ac:dyDescent="0.3">
      <c r="A12" s="171" t="s">
        <v>31</v>
      </c>
      <c r="B12" s="172">
        <v>49.554050931265849</v>
      </c>
      <c r="C12" s="172">
        <v>49.546963162633219</v>
      </c>
      <c r="D12" s="173">
        <v>50.003008610236598</v>
      </c>
      <c r="E12" s="174"/>
      <c r="F12" s="175">
        <v>6078</v>
      </c>
      <c r="G12" s="175">
        <v>8451</v>
      </c>
      <c r="H12" s="176">
        <v>14529</v>
      </c>
      <c r="I12" s="177"/>
      <c r="J12" s="178">
        <v>2026</v>
      </c>
      <c r="K12" s="178">
        <v>2817</v>
      </c>
      <c r="L12" s="179">
        <v>4843</v>
      </c>
      <c r="M12" s="229"/>
    </row>
    <row r="13" spans="1:14" x14ac:dyDescent="0.3">
      <c r="A13" s="171" t="s">
        <v>29</v>
      </c>
      <c r="B13" s="172">
        <v>54.634122798467502</v>
      </c>
      <c r="C13" s="172">
        <v>55.828879032459362</v>
      </c>
      <c r="D13" s="173">
        <v>55.730962046577353</v>
      </c>
      <c r="E13" s="174"/>
      <c r="F13" s="175">
        <v>4527</v>
      </c>
      <c r="G13" s="175">
        <v>6543</v>
      </c>
      <c r="H13" s="176">
        <v>11070</v>
      </c>
      <c r="I13" s="177"/>
      <c r="J13" s="178">
        <v>1509</v>
      </c>
      <c r="K13" s="178">
        <v>2181</v>
      </c>
      <c r="L13" s="179">
        <v>3690</v>
      </c>
      <c r="M13" s="229"/>
    </row>
    <row r="14" spans="1:14" x14ac:dyDescent="0.3">
      <c r="A14" s="171" t="s">
        <v>33</v>
      </c>
      <c r="B14" s="172">
        <v>52.666760862393772</v>
      </c>
      <c r="C14" s="172">
        <v>52.71262163028242</v>
      </c>
      <c r="D14" s="173">
        <v>53.235456673454365</v>
      </c>
      <c r="E14" s="174"/>
      <c r="F14" s="175">
        <v>3907</v>
      </c>
      <c r="G14" s="175">
        <v>5310</v>
      </c>
      <c r="H14" s="176">
        <v>9217</v>
      </c>
      <c r="I14" s="177"/>
      <c r="J14" s="178">
        <v>1302.3333333333333</v>
      </c>
      <c r="K14" s="178">
        <v>1770</v>
      </c>
      <c r="L14" s="179">
        <v>3072.3333333333335</v>
      </c>
      <c r="M14" s="229"/>
    </row>
    <row r="15" spans="1:14" x14ac:dyDescent="0.3">
      <c r="A15" s="171" t="s">
        <v>82</v>
      </c>
      <c r="B15" s="172">
        <v>59.202467221841843</v>
      </c>
      <c r="C15" s="172">
        <v>56.704754942323255</v>
      </c>
      <c r="D15" s="173">
        <v>57.998003657655353</v>
      </c>
      <c r="E15" s="174"/>
      <c r="F15" s="175">
        <v>3964</v>
      </c>
      <c r="G15" s="175">
        <v>5251</v>
      </c>
      <c r="H15" s="176">
        <v>9215</v>
      </c>
      <c r="I15" s="177"/>
      <c r="J15" s="178">
        <v>1321.3333333333333</v>
      </c>
      <c r="K15" s="178">
        <v>1750.3333333333333</v>
      </c>
      <c r="L15" s="179">
        <v>3071.6666666666665</v>
      </c>
      <c r="M15" s="229"/>
    </row>
    <row r="16" spans="1:14" s="180" customFormat="1" x14ac:dyDescent="0.3">
      <c r="A16" s="181" t="s">
        <v>21</v>
      </c>
      <c r="B16" s="182">
        <v>53.788699968647791</v>
      </c>
      <c r="C16" s="182">
        <v>51.975517417191227</v>
      </c>
      <c r="D16" s="183">
        <v>53.166140184919982</v>
      </c>
      <c r="E16" s="184"/>
      <c r="F16" s="185">
        <v>37421</v>
      </c>
      <c r="G16" s="185">
        <v>49230</v>
      </c>
      <c r="H16" s="186">
        <v>86651</v>
      </c>
      <c r="I16" s="187"/>
      <c r="J16" s="188">
        <v>12473.666666666666</v>
      </c>
      <c r="K16" s="188">
        <v>16410</v>
      </c>
      <c r="L16" s="189">
        <v>28883.666666666668</v>
      </c>
      <c r="M16" s="229"/>
    </row>
    <row r="17" spans="1:13" s="180" customFormat="1" x14ac:dyDescent="0.3">
      <c r="A17" s="181" t="s">
        <v>22</v>
      </c>
      <c r="B17" s="182">
        <v>57.824622557849821</v>
      </c>
      <c r="C17" s="182">
        <v>57.850535978442764</v>
      </c>
      <c r="D17" s="183">
        <v>58.553604960425005</v>
      </c>
      <c r="E17" s="184"/>
      <c r="F17" s="185">
        <v>2519</v>
      </c>
      <c r="G17" s="185">
        <v>3378</v>
      </c>
      <c r="H17" s="186">
        <v>5897</v>
      </c>
      <c r="I17" s="187"/>
      <c r="J17" s="188">
        <v>839.66666666666663</v>
      </c>
      <c r="K17" s="188">
        <v>1126</v>
      </c>
      <c r="L17" s="189">
        <v>1965.6666666666667</v>
      </c>
      <c r="M17" s="229"/>
    </row>
    <row r="18" spans="1:13" s="228" customFormat="1" x14ac:dyDescent="0.3">
      <c r="A18" s="190" t="s">
        <v>23</v>
      </c>
      <c r="B18" s="191">
        <v>74.699337144282993</v>
      </c>
      <c r="C18" s="191">
        <v>73.074116791777641</v>
      </c>
      <c r="D18" s="192">
        <v>74.52258246653696</v>
      </c>
      <c r="E18" s="193"/>
      <c r="F18" s="185">
        <v>4708</v>
      </c>
      <c r="G18" s="185">
        <v>6796</v>
      </c>
      <c r="H18" s="186">
        <v>11504</v>
      </c>
      <c r="I18" s="194"/>
      <c r="J18" s="188">
        <v>1569.3333333333333</v>
      </c>
      <c r="K18" s="188">
        <v>2265.3333333333335</v>
      </c>
      <c r="L18" s="189">
        <v>3834.6666666666665</v>
      </c>
      <c r="M18" s="229"/>
    </row>
    <row r="19" spans="1:13" s="228" customFormat="1" x14ac:dyDescent="0.3">
      <c r="A19" s="190" t="s">
        <v>28</v>
      </c>
      <c r="B19" s="191">
        <v>62.037846390150975</v>
      </c>
      <c r="C19" s="191">
        <v>55.254389338245147</v>
      </c>
      <c r="D19" s="192">
        <v>58.486872780041686</v>
      </c>
      <c r="E19" s="193"/>
      <c r="F19" s="185">
        <v>1198</v>
      </c>
      <c r="G19" s="185">
        <v>1575</v>
      </c>
      <c r="H19" s="186">
        <v>2773</v>
      </c>
      <c r="I19" s="194"/>
      <c r="J19" s="188">
        <v>399.33333333333331</v>
      </c>
      <c r="K19" s="188">
        <v>525</v>
      </c>
      <c r="L19" s="189">
        <v>924.33333333333337</v>
      </c>
      <c r="M19" s="229"/>
    </row>
    <row r="20" spans="1:13" s="228" customFormat="1" x14ac:dyDescent="0.3">
      <c r="A20" s="190"/>
      <c r="B20" s="191"/>
      <c r="C20" s="191"/>
      <c r="D20" s="192"/>
      <c r="E20" s="193"/>
      <c r="F20" s="185"/>
      <c r="G20" s="185"/>
      <c r="H20" s="186"/>
      <c r="I20" s="194"/>
      <c r="J20" s="188"/>
      <c r="K20" s="188"/>
      <c r="L20" s="189"/>
      <c r="M20" s="180"/>
    </row>
    <row r="21" spans="1:13" s="228" customFormat="1" x14ac:dyDescent="0.3">
      <c r="A21" s="190" t="s">
        <v>27</v>
      </c>
      <c r="B21" s="191">
        <v>55.736994094075968</v>
      </c>
      <c r="C21" s="191">
        <v>53.997052427956497</v>
      </c>
      <c r="D21" s="192">
        <v>55.202589665480161</v>
      </c>
      <c r="E21" s="193"/>
      <c r="F21" s="185">
        <v>45846</v>
      </c>
      <c r="G21" s="185">
        <v>60979</v>
      </c>
      <c r="H21" s="186">
        <v>106825</v>
      </c>
      <c r="I21" s="194"/>
      <c r="J21" s="188">
        <v>15282</v>
      </c>
      <c r="K21" s="188">
        <v>20326.333333333332</v>
      </c>
      <c r="L21" s="189">
        <v>35608.333333333336</v>
      </c>
      <c r="M21" s="180"/>
    </row>
    <row r="22" spans="1:13" x14ac:dyDescent="0.3"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</row>
    <row r="23" spans="1:13" s="257" customFormat="1" ht="15" x14ac:dyDescent="0.35">
      <c r="A23" s="357" t="s">
        <v>60</v>
      </c>
      <c r="B23" s="352" t="s">
        <v>74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3" s="257" customFormat="1" ht="9.75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3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3" s="257" customFormat="1" ht="15" x14ac:dyDescent="0.35">
      <c r="A26" s="352"/>
      <c r="B26" s="355" t="s">
        <v>1114</v>
      </c>
      <c r="C26" s="356"/>
      <c r="D26" s="356"/>
      <c r="E26" s="356"/>
      <c r="F26" s="356"/>
      <c r="G26" s="353"/>
      <c r="H26" s="353"/>
      <c r="I26" s="353"/>
      <c r="J26" s="353"/>
      <c r="K26" s="353"/>
      <c r="L26" s="353"/>
    </row>
    <row r="27" spans="1:13" s="257" customFormat="1" ht="15" x14ac:dyDescent="0.35">
      <c r="A27" s="352"/>
      <c r="B27" s="355" t="s">
        <v>1152</v>
      </c>
      <c r="C27" s="356"/>
      <c r="D27" s="356"/>
      <c r="E27" s="356"/>
      <c r="F27" s="356"/>
      <c r="G27" s="353"/>
      <c r="H27" s="353"/>
      <c r="I27" s="353"/>
      <c r="J27" s="353"/>
      <c r="K27" s="353"/>
      <c r="L27" s="353"/>
    </row>
  </sheetData>
  <mergeCells count="4">
    <mergeCell ref="B3:L3"/>
    <mergeCell ref="B4:D4"/>
    <mergeCell ref="F4:H4"/>
    <mergeCell ref="J4:L4"/>
  </mergeCells>
  <hyperlinks>
    <hyperlink ref="A2" location="'CHAPTER 1'!A1" display="Back to Table of Contents" xr:uid="{F203AC38-4061-4E92-AE16-23181ABDEFCB}"/>
  </hyperlinks>
  <pageMargins left="0.7" right="0.7" top="0.75" bottom="0.75" header="0.3" footer="0.3"/>
  <pageSetup paperSize="9" scale="8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7">
    <tabColor theme="6" tint="0.39997558519241921"/>
    <pageSetUpPr fitToPage="1"/>
  </sheetPr>
  <dimension ref="A1:N27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140625" defaultRowHeight="16.5" x14ac:dyDescent="0.3"/>
  <cols>
    <col min="1" max="1" width="26.42578125" style="159" customWidth="1"/>
    <col min="2" max="4" width="9.140625" style="197"/>
    <col min="5" max="5" width="3.7109375" style="197" customWidth="1"/>
    <col min="6" max="6" width="12.42578125" style="197" bestFit="1" customWidth="1"/>
    <col min="7" max="7" width="10.5703125" style="197" bestFit="1" customWidth="1"/>
    <col min="8" max="8" width="15.28515625" style="197" customWidth="1"/>
    <col min="9" max="9" width="3.7109375" style="197" customWidth="1"/>
    <col min="10" max="10" width="10.5703125" style="197" bestFit="1" customWidth="1"/>
    <col min="11" max="11" width="12.140625" style="197" customWidth="1"/>
    <col min="12" max="12" width="10.5703125" style="197" bestFit="1" customWidth="1"/>
    <col min="13" max="13" width="9.140625" style="159"/>
    <col min="14" max="14" width="11.85546875" style="159" customWidth="1"/>
    <col min="15" max="16384" width="9.140625" style="159"/>
  </cols>
  <sheetData>
    <row r="1" spans="1:14" s="16" customFormat="1" ht="18" x14ac:dyDescent="0.35">
      <c r="A1" s="14" t="s">
        <v>1087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288" t="s">
        <v>889</v>
      </c>
    </row>
    <row r="3" spans="1:14" x14ac:dyDescent="0.3">
      <c r="A3" s="158"/>
      <c r="B3" s="1095" t="s">
        <v>40</v>
      </c>
      <c r="C3" s="1095"/>
      <c r="D3" s="1095"/>
      <c r="E3" s="1095"/>
      <c r="F3" s="1095"/>
      <c r="G3" s="1095"/>
      <c r="H3" s="1095"/>
      <c r="I3" s="1095"/>
      <c r="J3" s="1095"/>
      <c r="K3" s="1095"/>
      <c r="L3" s="1095"/>
    </row>
    <row r="4" spans="1:14" s="162" customFormat="1" ht="54" customHeight="1" x14ac:dyDescent="0.2">
      <c r="A4" s="160"/>
      <c r="B4" s="1040" t="s">
        <v>1158</v>
      </c>
      <c r="C4" s="1040"/>
      <c r="D4" s="1040"/>
      <c r="E4" s="1008"/>
      <c r="F4" s="1041" t="s">
        <v>1088</v>
      </c>
      <c r="G4" s="1041"/>
      <c r="H4" s="1041"/>
      <c r="I4" s="1008"/>
      <c r="J4" s="1040" t="s">
        <v>1089</v>
      </c>
      <c r="K4" s="1040"/>
      <c r="L4" s="1040"/>
    </row>
    <row r="5" spans="1:14" x14ac:dyDescent="0.3">
      <c r="A5" s="158"/>
      <c r="B5" s="1009" t="s">
        <v>38</v>
      </c>
      <c r="C5" s="1009" t="s">
        <v>37</v>
      </c>
      <c r="D5" s="1010" t="s">
        <v>4</v>
      </c>
      <c r="E5" s="1009"/>
      <c r="F5" s="1011" t="s">
        <v>38</v>
      </c>
      <c r="G5" s="1011" t="s">
        <v>37</v>
      </c>
      <c r="H5" s="1012" t="s">
        <v>4</v>
      </c>
      <c r="I5" s="1009"/>
      <c r="J5" s="1009" t="s">
        <v>38</v>
      </c>
      <c r="K5" s="1009" t="s">
        <v>37</v>
      </c>
      <c r="L5" s="1010" t="s">
        <v>4</v>
      </c>
    </row>
    <row r="6" spans="1:14" s="209" customFormat="1" x14ac:dyDescent="0.3">
      <c r="A6" s="158"/>
      <c r="B6" s="1013"/>
      <c r="C6" s="1013"/>
      <c r="D6" s="1014"/>
      <c r="E6" s="1013"/>
      <c r="F6" s="1015"/>
      <c r="G6" s="1015"/>
      <c r="H6" s="1016"/>
      <c r="I6" s="1017"/>
      <c r="J6" s="1017"/>
      <c r="K6" s="1017"/>
      <c r="L6" s="1018"/>
      <c r="M6" s="159"/>
    </row>
    <row r="7" spans="1:14" x14ac:dyDescent="0.3">
      <c r="A7" s="171" t="s">
        <v>34</v>
      </c>
      <c r="B7" s="1019">
        <v>13.327117774595381</v>
      </c>
      <c r="C7" s="1019">
        <v>11.106941363376741</v>
      </c>
      <c r="D7" s="1020">
        <v>11.114137873819477</v>
      </c>
      <c r="E7" s="1021"/>
      <c r="F7" s="1022">
        <v>871</v>
      </c>
      <c r="G7" s="1022">
        <v>757</v>
      </c>
      <c r="H7" s="1023">
        <v>1628</v>
      </c>
      <c r="I7" s="1024"/>
      <c r="J7" s="1024">
        <v>290.33333333333331</v>
      </c>
      <c r="K7" s="1024">
        <v>252.33333333333334</v>
      </c>
      <c r="L7" s="1025">
        <v>542.66666666666663</v>
      </c>
      <c r="M7" s="180"/>
    </row>
    <row r="8" spans="1:14" x14ac:dyDescent="0.3">
      <c r="A8" s="171" t="s">
        <v>32</v>
      </c>
      <c r="B8" s="1019">
        <v>13.244085782734887</v>
      </c>
      <c r="C8" s="1019">
        <v>8.9379918963357117</v>
      </c>
      <c r="D8" s="1020">
        <v>11.026048019010073</v>
      </c>
      <c r="E8" s="1021"/>
      <c r="F8" s="1022">
        <v>1098</v>
      </c>
      <c r="G8" s="1022">
        <v>790</v>
      </c>
      <c r="H8" s="1023">
        <v>1888</v>
      </c>
      <c r="I8" s="1024"/>
      <c r="J8" s="1024">
        <v>366</v>
      </c>
      <c r="K8" s="1024">
        <v>263.33333333333331</v>
      </c>
      <c r="L8" s="1025">
        <v>629.33333333333337</v>
      </c>
      <c r="M8" s="180"/>
    </row>
    <row r="9" spans="1:14" x14ac:dyDescent="0.3">
      <c r="A9" s="171" t="s">
        <v>30</v>
      </c>
      <c r="B9" s="1019">
        <v>15.016899487638332</v>
      </c>
      <c r="C9" s="1019">
        <v>9.9936058769424765</v>
      </c>
      <c r="D9" s="1020">
        <v>12.398396914836505</v>
      </c>
      <c r="E9" s="1021"/>
      <c r="F9" s="1022">
        <v>1267</v>
      </c>
      <c r="G9" s="1022">
        <v>910</v>
      </c>
      <c r="H9" s="1023">
        <v>2177</v>
      </c>
      <c r="I9" s="1024"/>
      <c r="J9" s="1024">
        <v>422.33333333333331</v>
      </c>
      <c r="K9" s="1024">
        <v>303.33333333333331</v>
      </c>
      <c r="L9" s="1025">
        <v>725.66666666666663</v>
      </c>
      <c r="M9" s="180"/>
    </row>
    <row r="10" spans="1:14" x14ac:dyDescent="0.3">
      <c r="A10" s="171" t="s">
        <v>36</v>
      </c>
      <c r="B10" s="1019">
        <v>17.757312190466948</v>
      </c>
      <c r="C10" s="1019">
        <v>13.954214813127432</v>
      </c>
      <c r="D10" s="1020">
        <v>15.804328969047809</v>
      </c>
      <c r="E10" s="1021"/>
      <c r="F10" s="1022">
        <v>648</v>
      </c>
      <c r="G10" s="1022">
        <v>546</v>
      </c>
      <c r="H10" s="1023">
        <v>1194</v>
      </c>
      <c r="I10" s="1024"/>
      <c r="J10" s="1024">
        <v>216</v>
      </c>
      <c r="K10" s="1024">
        <v>182</v>
      </c>
      <c r="L10" s="1025">
        <v>398</v>
      </c>
      <c r="M10" s="180"/>
    </row>
    <row r="11" spans="1:14" x14ac:dyDescent="0.3">
      <c r="A11" s="171" t="s">
        <v>35</v>
      </c>
      <c r="B11" s="1019">
        <v>17.28477062187681</v>
      </c>
      <c r="C11" s="1019">
        <v>12.883956112914429</v>
      </c>
      <c r="D11" s="1020">
        <v>15.03515595227568</v>
      </c>
      <c r="E11" s="1021"/>
      <c r="F11" s="1022">
        <v>1654</v>
      </c>
      <c r="G11" s="1022">
        <v>1294</v>
      </c>
      <c r="H11" s="1023">
        <v>2948</v>
      </c>
      <c r="I11" s="1024"/>
      <c r="J11" s="1024">
        <v>551.33333333333337</v>
      </c>
      <c r="K11" s="1024">
        <v>431.33333333333331</v>
      </c>
      <c r="L11" s="1025">
        <v>982.66666666666663</v>
      </c>
      <c r="M11" s="180"/>
    </row>
    <row r="12" spans="1:14" x14ac:dyDescent="0.3">
      <c r="A12" s="171" t="s">
        <v>31</v>
      </c>
      <c r="B12" s="1019">
        <v>11.882802830220468</v>
      </c>
      <c r="C12" s="1019">
        <v>8.8805422636030471</v>
      </c>
      <c r="D12" s="1020">
        <v>10.331845916566396</v>
      </c>
      <c r="E12" s="1021"/>
      <c r="F12" s="1022">
        <v>1430</v>
      </c>
      <c r="G12" s="1022">
        <v>1138</v>
      </c>
      <c r="H12" s="1023">
        <v>2568</v>
      </c>
      <c r="I12" s="1024"/>
      <c r="J12" s="1024">
        <v>476.66666666666669</v>
      </c>
      <c r="K12" s="1024">
        <v>379.33333333333331</v>
      </c>
      <c r="L12" s="1025">
        <v>856</v>
      </c>
      <c r="M12" s="180"/>
    </row>
    <row r="13" spans="1:14" x14ac:dyDescent="0.3">
      <c r="A13" s="171" t="s">
        <v>29</v>
      </c>
      <c r="B13" s="1019">
        <v>12.207438815149786</v>
      </c>
      <c r="C13" s="1019">
        <v>8.8916295569729868</v>
      </c>
      <c r="D13" s="1020">
        <v>10.497017410497019</v>
      </c>
      <c r="E13" s="1021"/>
      <c r="F13" s="1022">
        <v>990</v>
      </c>
      <c r="G13" s="1022">
        <v>772</v>
      </c>
      <c r="H13" s="1023">
        <v>1762</v>
      </c>
      <c r="I13" s="1024"/>
      <c r="J13" s="1024">
        <v>330</v>
      </c>
      <c r="K13" s="1024">
        <v>257.33333333333331</v>
      </c>
      <c r="L13" s="1025">
        <v>587.33333333333337</v>
      </c>
      <c r="M13" s="180"/>
    </row>
    <row r="14" spans="1:14" x14ac:dyDescent="0.3">
      <c r="A14" s="171" t="s">
        <v>33</v>
      </c>
      <c r="B14" s="1019">
        <v>14.945755192492552</v>
      </c>
      <c r="C14" s="1019">
        <v>10.373973483602695</v>
      </c>
      <c r="D14" s="1020">
        <v>12.608448329386466</v>
      </c>
      <c r="E14" s="1021"/>
      <c r="F14" s="1022">
        <v>1118</v>
      </c>
      <c r="G14" s="1022">
        <v>813</v>
      </c>
      <c r="H14" s="1023">
        <v>1931</v>
      </c>
      <c r="I14" s="1024"/>
      <c r="J14" s="1024">
        <v>372.66666666666669</v>
      </c>
      <c r="K14" s="1024">
        <v>271</v>
      </c>
      <c r="L14" s="1025">
        <v>643.66666666666663</v>
      </c>
      <c r="M14" s="180"/>
    </row>
    <row r="15" spans="1:14" x14ac:dyDescent="0.3">
      <c r="A15" s="171" t="s">
        <v>82</v>
      </c>
      <c r="B15" s="1019">
        <v>15.063253950980963</v>
      </c>
      <c r="C15" s="1019">
        <v>12.314241951535362</v>
      </c>
      <c r="D15" s="1020">
        <v>13.65340315072922</v>
      </c>
      <c r="E15" s="1021"/>
      <c r="F15" s="1022">
        <v>1078</v>
      </c>
      <c r="G15" s="1022">
        <v>925</v>
      </c>
      <c r="H15" s="1023">
        <v>2003</v>
      </c>
      <c r="I15" s="1024"/>
      <c r="J15" s="1024">
        <v>359.33333333333331</v>
      </c>
      <c r="K15" s="1024">
        <v>308.33333333333331</v>
      </c>
      <c r="L15" s="1025">
        <v>667.66666666666663</v>
      </c>
      <c r="M15" s="180"/>
    </row>
    <row r="16" spans="1:14" s="180" customFormat="1" x14ac:dyDescent="0.3">
      <c r="A16" s="181" t="s">
        <v>21</v>
      </c>
      <c r="B16" s="1026">
        <v>14.231017883407945</v>
      </c>
      <c r="C16" s="1026">
        <v>10.510581529708285</v>
      </c>
      <c r="D16" s="1027">
        <v>12.319149722745822</v>
      </c>
      <c r="E16" s="1028"/>
      <c r="F16" s="1029">
        <v>10154</v>
      </c>
      <c r="G16" s="1029">
        <v>7945</v>
      </c>
      <c r="H16" s="1030">
        <v>18099</v>
      </c>
      <c r="I16" s="1031"/>
      <c r="J16" s="1031">
        <v>3384.6666666666665</v>
      </c>
      <c r="K16" s="1031">
        <v>2648.3333333333335</v>
      </c>
      <c r="L16" s="1032">
        <v>6033</v>
      </c>
    </row>
    <row r="17" spans="1:13" s="180" customFormat="1" x14ac:dyDescent="0.3">
      <c r="A17" s="181" t="s">
        <v>22</v>
      </c>
      <c r="B17" s="1026">
        <v>15.836321274875464</v>
      </c>
      <c r="C17" s="1026">
        <v>11.946449168065927</v>
      </c>
      <c r="D17" s="1027">
        <v>13.83807820551853</v>
      </c>
      <c r="E17" s="1028"/>
      <c r="F17" s="1029">
        <v>560</v>
      </c>
      <c r="G17" s="1029">
        <v>700</v>
      </c>
      <c r="H17" s="1030">
        <v>1260</v>
      </c>
      <c r="I17" s="1031"/>
      <c r="J17" s="1031">
        <v>186.66666666666666</v>
      </c>
      <c r="K17" s="1031">
        <v>233.33333333333334</v>
      </c>
      <c r="L17" s="1032">
        <v>420</v>
      </c>
    </row>
    <row r="18" spans="1:13" s="228" customFormat="1" x14ac:dyDescent="0.3">
      <c r="A18" s="190" t="s">
        <v>23</v>
      </c>
      <c r="B18" s="1033">
        <v>18.345283538507477</v>
      </c>
      <c r="C18" s="1033">
        <v>14.234119833283577</v>
      </c>
      <c r="D18" s="1034">
        <v>16.208474273709808</v>
      </c>
      <c r="E18" s="1035"/>
      <c r="F18" s="1029">
        <v>1343</v>
      </c>
      <c r="G18" s="1029">
        <v>1121</v>
      </c>
      <c r="H18" s="1030">
        <v>2464</v>
      </c>
      <c r="I18" s="1036"/>
      <c r="J18" s="1031">
        <v>447.66666666666669</v>
      </c>
      <c r="K18" s="1031">
        <v>373.66666666666669</v>
      </c>
      <c r="L18" s="1032">
        <v>821.33333333333337</v>
      </c>
      <c r="M18" s="195"/>
    </row>
    <row r="19" spans="1:13" s="228" customFormat="1" x14ac:dyDescent="0.3">
      <c r="A19" s="190" t="s">
        <v>28</v>
      </c>
      <c r="B19" s="1033">
        <v>13.789623129649073</v>
      </c>
      <c r="C19" s="1033">
        <v>11.365849305915283</v>
      </c>
      <c r="D19" s="1034">
        <v>12.535585971627635</v>
      </c>
      <c r="E19" s="1035"/>
      <c r="F19" s="1029">
        <v>312</v>
      </c>
      <c r="G19" s="1029">
        <v>273</v>
      </c>
      <c r="H19" s="1030">
        <v>585</v>
      </c>
      <c r="I19" s="1036"/>
      <c r="J19" s="1031">
        <v>104</v>
      </c>
      <c r="K19" s="1031">
        <v>91</v>
      </c>
      <c r="L19" s="1032">
        <v>195</v>
      </c>
      <c r="M19" s="195"/>
    </row>
    <row r="20" spans="1:13" s="228" customFormat="1" x14ac:dyDescent="0.3">
      <c r="A20" s="196"/>
      <c r="B20" s="1037"/>
      <c r="C20" s="1037"/>
      <c r="D20" s="1038"/>
      <c r="E20" s="1035"/>
      <c r="F20" s="1029"/>
      <c r="G20" s="1029"/>
      <c r="H20" s="1030"/>
      <c r="I20" s="1036"/>
      <c r="J20" s="1031"/>
      <c r="K20" s="1031"/>
      <c r="L20" s="1032"/>
      <c r="M20" s="180"/>
    </row>
    <row r="21" spans="1:13" s="228" customFormat="1" x14ac:dyDescent="0.3">
      <c r="A21" s="190" t="s">
        <v>27</v>
      </c>
      <c r="B21" s="1033">
        <v>16.836831817502851</v>
      </c>
      <c r="C21" s="1033">
        <v>12.824450949681777</v>
      </c>
      <c r="D21" s="1034">
        <v>14.775040701393662</v>
      </c>
      <c r="E21" s="1035"/>
      <c r="F21" s="1029">
        <v>12369</v>
      </c>
      <c r="G21" s="1029">
        <v>10039</v>
      </c>
      <c r="H21" s="1030">
        <v>22408</v>
      </c>
      <c r="I21" s="1036"/>
      <c r="J21" s="1031">
        <v>4123</v>
      </c>
      <c r="K21" s="1031">
        <v>3346.3333333333335</v>
      </c>
      <c r="L21" s="1032">
        <v>7469.333333333333</v>
      </c>
      <c r="M21" s="180"/>
    </row>
    <row r="23" spans="1:13" s="257" customFormat="1" ht="15" x14ac:dyDescent="0.35">
      <c r="A23" s="357" t="s">
        <v>60</v>
      </c>
      <c r="B23" s="352" t="s">
        <v>74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3" s="257" customFormat="1" ht="6" customHeight="1" x14ac:dyDescent="0.35">
      <c r="A24" s="352"/>
      <c r="B24" s="341"/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3" s="257" customFormat="1" ht="15" x14ac:dyDescent="0.35">
      <c r="A25" s="357" t="s">
        <v>20</v>
      </c>
      <c r="B25" s="354" t="s">
        <v>1115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3" s="257" customFormat="1" ht="15" x14ac:dyDescent="0.35">
      <c r="A26" s="352"/>
      <c r="B26" s="355" t="s">
        <v>1114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3" s="257" customFormat="1" ht="15" x14ac:dyDescent="0.35">
      <c r="B27" s="355" t="s">
        <v>1152</v>
      </c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1">
    <mergeCell ref="B3:L3"/>
  </mergeCells>
  <hyperlinks>
    <hyperlink ref="A2" location="'CHAPTER 1'!A1" display="Back to Table of Contents" xr:uid="{970FC4C5-4E0C-469B-B2AA-72CC18DDA3CB}"/>
  </hyperlinks>
  <pageMargins left="0.7" right="0.7" top="0.75" bottom="0.75" header="0.3" footer="0.3"/>
  <pageSetup paperSize="9" scale="8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8">
    <tabColor theme="9" tint="0.59999389629810485"/>
    <pageSetUpPr fitToPage="1"/>
  </sheetPr>
  <dimension ref="A1:T400"/>
  <sheetViews>
    <sheetView showGridLines="0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defaultColWidth="9.140625" defaultRowHeight="16.5" x14ac:dyDescent="0.3"/>
  <cols>
    <col min="1" max="1" width="12.42578125" style="159" customWidth="1"/>
    <col min="2" max="2" width="34" style="159" customWidth="1"/>
    <col min="3" max="3" width="30" style="159" bestFit="1" customWidth="1"/>
    <col min="4" max="4" width="18.7109375" style="159" customWidth="1"/>
    <col min="5" max="5" width="4.7109375" style="159" bestFit="1" customWidth="1"/>
    <col min="6" max="6" width="9.140625" style="159" customWidth="1"/>
    <col min="7" max="7" width="10" style="159" customWidth="1"/>
    <col min="8" max="8" width="8.28515625" style="159" customWidth="1"/>
    <col min="9" max="9" width="7.42578125" style="262" customWidth="1"/>
    <col min="10" max="10" width="9.140625" style="262"/>
    <col min="11" max="11" width="8.42578125" style="262" customWidth="1"/>
    <col min="12" max="12" width="8.28515625" style="159" customWidth="1"/>
    <col min="13" max="13" width="8.42578125" style="159" customWidth="1"/>
    <col min="14" max="14" width="8.28515625" style="159" customWidth="1"/>
    <col min="15" max="15" width="11.42578125" style="159" customWidth="1"/>
    <col min="16" max="16" width="11.85546875" style="263" customWidth="1"/>
    <col min="17" max="16384" width="9.140625" style="159"/>
  </cols>
  <sheetData>
    <row r="1" spans="1:20" s="234" customFormat="1" ht="18" x14ac:dyDescent="0.35">
      <c r="A1" s="14" t="s">
        <v>1059</v>
      </c>
      <c r="B1" s="14"/>
      <c r="C1" s="14"/>
      <c r="D1" s="14"/>
      <c r="E1" s="14"/>
      <c r="F1" s="232"/>
      <c r="G1" s="14"/>
      <c r="H1" s="14"/>
      <c r="I1" s="14"/>
      <c r="J1" s="14"/>
      <c r="K1" s="14"/>
      <c r="L1" s="14"/>
      <c r="M1" s="14"/>
      <c r="N1" s="14"/>
      <c r="O1" s="14"/>
      <c r="P1" s="719"/>
    </row>
    <row r="2" spans="1:20" ht="17.25" x14ac:dyDescent="0.35">
      <c r="A2" s="288" t="s">
        <v>889</v>
      </c>
      <c r="B2" s="284"/>
      <c r="C2" s="1063" t="s">
        <v>1302</v>
      </c>
      <c r="D2" s="284"/>
      <c r="E2" s="284"/>
      <c r="F2" s="653"/>
      <c r="G2" s="653"/>
      <c r="H2" s="653"/>
      <c r="I2" s="653"/>
      <c r="J2" s="653"/>
      <c r="K2" s="653"/>
      <c r="L2" s="653"/>
      <c r="M2" s="653"/>
      <c r="N2" s="653"/>
      <c r="O2" s="236"/>
      <c r="P2" s="720"/>
    </row>
    <row r="3" spans="1:20" s="381" customFormat="1" ht="15" x14ac:dyDescent="0.3">
      <c r="A3" s="379"/>
      <c r="B3" s="379"/>
      <c r="C3" s="1063" t="s">
        <v>1303</v>
      </c>
      <c r="D3" s="379"/>
      <c r="E3" s="379"/>
      <c r="F3" s="1098" t="s">
        <v>41</v>
      </c>
      <c r="G3" s="1099"/>
      <c r="H3" s="1099"/>
      <c r="I3" s="1099"/>
      <c r="J3" s="1099"/>
      <c r="K3" s="1099"/>
      <c r="L3" s="1099"/>
      <c r="M3" s="1099"/>
      <c r="N3" s="1099"/>
      <c r="O3" s="380"/>
      <c r="P3" s="721"/>
    </row>
    <row r="4" spans="1:20" s="384" customFormat="1" ht="54" x14ac:dyDescent="0.2">
      <c r="A4" s="382"/>
      <c r="B4" s="383"/>
      <c r="C4" s="383"/>
      <c r="D4" s="383"/>
      <c r="E4" s="383"/>
      <c r="F4" s="1100" t="s">
        <v>1159</v>
      </c>
      <c r="G4" s="1101"/>
      <c r="H4" s="1102"/>
      <c r="I4" s="1103" t="s">
        <v>1060</v>
      </c>
      <c r="J4" s="1104"/>
      <c r="K4" s="1105"/>
      <c r="L4" s="1106" t="s">
        <v>1061</v>
      </c>
      <c r="M4" s="1107"/>
      <c r="N4" s="1108"/>
      <c r="O4" s="436" t="s">
        <v>969</v>
      </c>
      <c r="P4" s="722" t="s">
        <v>838</v>
      </c>
    </row>
    <row r="5" spans="1:20" s="706" customFormat="1" ht="31.5" customHeight="1" x14ac:dyDescent="0.3">
      <c r="A5" s="694" t="s">
        <v>828</v>
      </c>
      <c r="B5" s="694" t="s">
        <v>88</v>
      </c>
      <c r="C5" s="694" t="s">
        <v>841</v>
      </c>
      <c r="D5" s="694" t="s">
        <v>89</v>
      </c>
      <c r="E5" s="694" t="s">
        <v>90</v>
      </c>
      <c r="F5" s="695" t="s">
        <v>38</v>
      </c>
      <c r="G5" s="696" t="s">
        <v>37</v>
      </c>
      <c r="H5" s="697" t="s">
        <v>4</v>
      </c>
      <c r="I5" s="698" t="s">
        <v>38</v>
      </c>
      <c r="J5" s="699" t="s">
        <v>37</v>
      </c>
      <c r="K5" s="700" t="s">
        <v>4</v>
      </c>
      <c r="L5" s="701" t="s">
        <v>38</v>
      </c>
      <c r="M5" s="702" t="s">
        <v>37</v>
      </c>
      <c r="N5" s="703" t="s">
        <v>4</v>
      </c>
      <c r="O5" s="704" t="s">
        <v>90</v>
      </c>
      <c r="P5" s="705" t="s">
        <v>90</v>
      </c>
    </row>
    <row r="6" spans="1:20" s="381" customFormat="1" ht="14.1" customHeight="1" x14ac:dyDescent="0.3">
      <c r="A6" s="385" t="s">
        <v>172</v>
      </c>
      <c r="B6" s="385" t="s">
        <v>173</v>
      </c>
      <c r="C6" s="385" t="s">
        <v>858</v>
      </c>
      <c r="D6" s="385" t="s">
        <v>32</v>
      </c>
      <c r="E6" s="385" t="s">
        <v>93</v>
      </c>
      <c r="F6" s="555">
        <v>274.18568348398367</v>
      </c>
      <c r="G6" s="406">
        <v>167.73805159560996</v>
      </c>
      <c r="H6" s="409">
        <v>221.11695209814354</v>
      </c>
      <c r="I6" s="679">
        <v>596</v>
      </c>
      <c r="J6" s="680">
        <v>523</v>
      </c>
      <c r="K6" s="681">
        <v>1124</v>
      </c>
      <c r="L6" s="414">
        <v>198.66666666666666</v>
      </c>
      <c r="M6" s="387">
        <v>174.33333333333334</v>
      </c>
      <c r="N6" s="400">
        <v>374.66666666666669</v>
      </c>
      <c r="O6" s="683">
        <v>78</v>
      </c>
      <c r="P6" s="449">
        <v>156</v>
      </c>
      <c r="Q6" s="390"/>
      <c r="R6" s="390"/>
      <c r="S6" s="390"/>
      <c r="T6" s="390"/>
    </row>
    <row r="7" spans="1:20" s="381" customFormat="1" ht="14.1" customHeight="1" x14ac:dyDescent="0.3">
      <c r="A7" s="386" t="s">
        <v>174</v>
      </c>
      <c r="B7" s="386" t="s">
        <v>175</v>
      </c>
      <c r="C7" s="386" t="s">
        <v>858</v>
      </c>
      <c r="D7" s="386" t="s">
        <v>32</v>
      </c>
      <c r="E7" s="386" t="s">
        <v>93</v>
      </c>
      <c r="F7" s="555">
        <v>243.47179695841794</v>
      </c>
      <c r="G7" s="406">
        <v>161.92660465346935</v>
      </c>
      <c r="H7" s="409">
        <v>201.35516290372209</v>
      </c>
      <c r="I7" s="679">
        <v>866</v>
      </c>
      <c r="J7" s="680">
        <v>697</v>
      </c>
      <c r="K7" s="681">
        <v>1568</v>
      </c>
      <c r="L7" s="414">
        <v>288.66666666666669</v>
      </c>
      <c r="M7" s="387">
        <v>232.33333333333334</v>
      </c>
      <c r="N7" s="400">
        <v>522.66666666666663</v>
      </c>
      <c r="O7" s="683">
        <v>27</v>
      </c>
      <c r="P7" s="437">
        <v>264</v>
      </c>
      <c r="Q7" s="390"/>
      <c r="R7" s="390"/>
      <c r="S7" s="390"/>
      <c r="T7" s="390"/>
    </row>
    <row r="8" spans="1:20" s="381" customFormat="1" ht="14.1" customHeight="1" x14ac:dyDescent="0.3">
      <c r="A8" s="386" t="s">
        <v>176</v>
      </c>
      <c r="B8" s="386" t="s">
        <v>177</v>
      </c>
      <c r="C8" s="386" t="s">
        <v>858</v>
      </c>
      <c r="D8" s="386" t="s">
        <v>32</v>
      </c>
      <c r="E8" s="386" t="s">
        <v>93</v>
      </c>
      <c r="F8" s="555">
        <v>301.13456985018547</v>
      </c>
      <c r="G8" s="406">
        <v>199.13336107348539</v>
      </c>
      <c r="H8" s="409">
        <v>247.75704094278402</v>
      </c>
      <c r="I8" s="679">
        <v>607</v>
      </c>
      <c r="J8" s="680">
        <v>516</v>
      </c>
      <c r="K8" s="681">
        <v>1121</v>
      </c>
      <c r="L8" s="414">
        <v>202.33333333333334</v>
      </c>
      <c r="M8" s="387">
        <v>172</v>
      </c>
      <c r="N8" s="400">
        <v>373.66666666666669</v>
      </c>
      <c r="O8" s="683">
        <v>172</v>
      </c>
      <c r="P8" s="437">
        <v>52</v>
      </c>
      <c r="Q8" s="390"/>
      <c r="R8" s="390"/>
      <c r="S8" s="390"/>
      <c r="T8" s="390"/>
    </row>
    <row r="9" spans="1:20" s="381" customFormat="1" ht="14.1" customHeight="1" x14ac:dyDescent="0.3">
      <c r="A9" s="386" t="s">
        <v>425</v>
      </c>
      <c r="B9" s="386" t="s">
        <v>426</v>
      </c>
      <c r="C9" s="386" t="s">
        <v>861</v>
      </c>
      <c r="D9" s="386" t="s">
        <v>31</v>
      </c>
      <c r="E9" s="386" t="s">
        <v>93</v>
      </c>
      <c r="F9" s="555">
        <v>236.14401804926283</v>
      </c>
      <c r="G9" s="406">
        <v>136.2939494316991</v>
      </c>
      <c r="H9" s="409">
        <v>187.30720313129373</v>
      </c>
      <c r="I9" s="679">
        <v>298</v>
      </c>
      <c r="J9" s="680">
        <v>228</v>
      </c>
      <c r="K9" s="681">
        <v>528</v>
      </c>
      <c r="L9" s="414">
        <v>99.333333333333329</v>
      </c>
      <c r="M9" s="387">
        <v>76</v>
      </c>
      <c r="N9" s="400">
        <v>176</v>
      </c>
      <c r="O9" s="683">
        <v>9</v>
      </c>
      <c r="P9" s="437">
        <v>282</v>
      </c>
      <c r="Q9" s="390"/>
      <c r="R9" s="390"/>
      <c r="S9" s="390"/>
      <c r="T9" s="390"/>
    </row>
    <row r="10" spans="1:20" s="381" customFormat="1" ht="14.1" customHeight="1" x14ac:dyDescent="0.3">
      <c r="A10" s="386" t="s">
        <v>427</v>
      </c>
      <c r="B10" s="386" t="s">
        <v>428</v>
      </c>
      <c r="C10" s="386" t="s">
        <v>861</v>
      </c>
      <c r="D10" s="386" t="s">
        <v>31</v>
      </c>
      <c r="E10" s="386" t="s">
        <v>93</v>
      </c>
      <c r="F10" s="555">
        <v>248.80019813038282</v>
      </c>
      <c r="G10" s="406">
        <v>214.7619884123169</v>
      </c>
      <c r="H10" s="409">
        <v>235.08221281837399</v>
      </c>
      <c r="I10" s="679">
        <v>373</v>
      </c>
      <c r="J10" s="680">
        <v>439</v>
      </c>
      <c r="K10" s="681">
        <v>812</v>
      </c>
      <c r="L10" s="414">
        <v>124.33333333333333</v>
      </c>
      <c r="M10" s="387">
        <v>146.33333333333334</v>
      </c>
      <c r="N10" s="400">
        <v>270.66666666666669</v>
      </c>
      <c r="O10" s="683">
        <v>132</v>
      </c>
      <c r="P10" s="437">
        <v>141</v>
      </c>
      <c r="Q10" s="390"/>
      <c r="R10" s="390"/>
      <c r="S10" s="390"/>
      <c r="T10" s="390"/>
    </row>
    <row r="11" spans="1:20" s="381" customFormat="1" ht="14.1" customHeight="1" x14ac:dyDescent="0.3">
      <c r="A11" s="386" t="s">
        <v>429</v>
      </c>
      <c r="B11" s="386" t="s">
        <v>430</v>
      </c>
      <c r="C11" s="386" t="s">
        <v>861</v>
      </c>
      <c r="D11" s="386" t="s">
        <v>31</v>
      </c>
      <c r="E11" s="386" t="s">
        <v>93</v>
      </c>
      <c r="F11" s="555">
        <v>341.203769754034</v>
      </c>
      <c r="G11" s="406">
        <v>212.57789773535316</v>
      </c>
      <c r="H11" s="409">
        <v>268.61753541250323</v>
      </c>
      <c r="I11" s="679">
        <v>375</v>
      </c>
      <c r="J11" s="680">
        <v>304</v>
      </c>
      <c r="K11" s="681">
        <v>674</v>
      </c>
      <c r="L11" s="414">
        <v>125</v>
      </c>
      <c r="M11" s="387">
        <v>101.33333333333333</v>
      </c>
      <c r="N11" s="400">
        <v>224.66666666666666</v>
      </c>
      <c r="O11" s="683">
        <v>239</v>
      </c>
      <c r="P11" s="437">
        <v>73</v>
      </c>
      <c r="Q11" s="390"/>
      <c r="R11" s="390"/>
      <c r="S11" s="390"/>
      <c r="T11" s="390"/>
    </row>
    <row r="12" spans="1:20" s="381" customFormat="1" ht="14.1" customHeight="1" x14ac:dyDescent="0.3">
      <c r="A12" s="386" t="s">
        <v>431</v>
      </c>
      <c r="B12" s="386" t="s">
        <v>432</v>
      </c>
      <c r="C12" s="386" t="s">
        <v>861</v>
      </c>
      <c r="D12" s="386" t="s">
        <v>31</v>
      </c>
      <c r="E12" s="386" t="s">
        <v>93</v>
      </c>
      <c r="F12" s="555">
        <v>240.59817256824081</v>
      </c>
      <c r="G12" s="406">
        <v>157.41265979816635</v>
      </c>
      <c r="H12" s="409">
        <v>192.88830388223664</v>
      </c>
      <c r="I12" s="679">
        <v>472</v>
      </c>
      <c r="J12" s="680">
        <v>425</v>
      </c>
      <c r="K12" s="681">
        <v>897</v>
      </c>
      <c r="L12" s="414">
        <v>157.33333333333334</v>
      </c>
      <c r="M12" s="387">
        <v>141.66666666666666</v>
      </c>
      <c r="N12" s="400">
        <v>299</v>
      </c>
      <c r="O12" s="683">
        <v>13</v>
      </c>
      <c r="P12" s="437">
        <v>287</v>
      </c>
      <c r="Q12" s="390"/>
      <c r="R12" s="390"/>
      <c r="S12" s="390"/>
      <c r="T12" s="390"/>
    </row>
    <row r="13" spans="1:20" s="381" customFormat="1" ht="14.1" customHeight="1" x14ac:dyDescent="0.3">
      <c r="A13" s="386" t="s">
        <v>433</v>
      </c>
      <c r="B13" s="386" t="s">
        <v>434</v>
      </c>
      <c r="C13" s="386" t="s">
        <v>861</v>
      </c>
      <c r="D13" s="386" t="s">
        <v>31</v>
      </c>
      <c r="E13" s="386" t="s">
        <v>93</v>
      </c>
      <c r="F13" s="555">
        <v>244.47012377158015</v>
      </c>
      <c r="G13" s="406">
        <v>169.249838908275</v>
      </c>
      <c r="H13" s="409">
        <v>205.8227490220084</v>
      </c>
      <c r="I13" s="679">
        <v>506</v>
      </c>
      <c r="J13" s="680">
        <v>509</v>
      </c>
      <c r="K13" s="681">
        <v>1015</v>
      </c>
      <c r="L13" s="414">
        <v>168.66666666666666</v>
      </c>
      <c r="M13" s="387">
        <v>169.66666666666666</v>
      </c>
      <c r="N13" s="400">
        <v>338.33333333333331</v>
      </c>
      <c r="O13" s="683">
        <v>34</v>
      </c>
      <c r="P13" s="437">
        <v>302</v>
      </c>
      <c r="Q13" s="390"/>
      <c r="R13" s="390"/>
      <c r="S13" s="390"/>
      <c r="T13" s="390"/>
    </row>
    <row r="14" spans="1:20" s="381" customFormat="1" ht="14.1" customHeight="1" x14ac:dyDescent="0.3">
      <c r="A14" s="386" t="s">
        <v>435</v>
      </c>
      <c r="B14" s="386" t="s">
        <v>436</v>
      </c>
      <c r="C14" s="386" t="s">
        <v>861</v>
      </c>
      <c r="D14" s="386" t="s">
        <v>31</v>
      </c>
      <c r="E14" s="386" t="s">
        <v>93</v>
      </c>
      <c r="F14" s="555">
        <v>216.88635348879822</v>
      </c>
      <c r="G14" s="406">
        <v>148.09367083117399</v>
      </c>
      <c r="H14" s="409">
        <v>182.59571255689741</v>
      </c>
      <c r="I14" s="679">
        <v>457</v>
      </c>
      <c r="J14" s="680">
        <v>451</v>
      </c>
      <c r="K14" s="681">
        <v>908</v>
      </c>
      <c r="L14" s="414">
        <v>152.33333333333334</v>
      </c>
      <c r="M14" s="387">
        <v>150.33333333333334</v>
      </c>
      <c r="N14" s="400">
        <v>302.66666666666669</v>
      </c>
      <c r="O14" s="683">
        <v>8</v>
      </c>
      <c r="P14" s="437">
        <v>313</v>
      </c>
      <c r="Q14" s="390"/>
      <c r="R14" s="390"/>
      <c r="S14" s="390"/>
      <c r="T14" s="390"/>
    </row>
    <row r="15" spans="1:20" s="381" customFormat="1" ht="14.1" customHeight="1" x14ac:dyDescent="0.3">
      <c r="A15" s="386" t="s">
        <v>550</v>
      </c>
      <c r="B15" s="386" t="s">
        <v>1040</v>
      </c>
      <c r="C15" s="386" t="s">
        <v>853</v>
      </c>
      <c r="D15" s="386" t="s">
        <v>29</v>
      </c>
      <c r="E15" s="386" t="s">
        <v>93</v>
      </c>
      <c r="F15" s="555">
        <v>303.44975893008399</v>
      </c>
      <c r="G15" s="406">
        <v>200.03752570924289</v>
      </c>
      <c r="H15" s="409">
        <v>248.34015129228973</v>
      </c>
      <c r="I15" s="679">
        <v>1272</v>
      </c>
      <c r="J15" s="680">
        <v>1236</v>
      </c>
      <c r="K15" s="681">
        <v>2508</v>
      </c>
      <c r="L15" s="414">
        <v>424</v>
      </c>
      <c r="M15" s="387">
        <v>412</v>
      </c>
      <c r="N15" s="400">
        <v>836</v>
      </c>
      <c r="O15" s="683">
        <v>175</v>
      </c>
      <c r="P15" s="437">
        <v>82</v>
      </c>
      <c r="Q15" s="390"/>
      <c r="R15" s="390"/>
      <c r="S15" s="390"/>
      <c r="T15" s="390"/>
    </row>
    <row r="16" spans="1:20" s="381" customFormat="1" ht="14.1" customHeight="1" x14ac:dyDescent="0.3">
      <c r="A16" s="386" t="s">
        <v>1164</v>
      </c>
      <c r="B16" s="386" t="s">
        <v>862</v>
      </c>
      <c r="C16" s="386" t="s">
        <v>862</v>
      </c>
      <c r="D16" s="386" t="s">
        <v>31</v>
      </c>
      <c r="E16" s="386" t="s">
        <v>93</v>
      </c>
      <c r="F16" s="555">
        <v>248.26954773207456</v>
      </c>
      <c r="G16" s="406">
        <v>158.98051602257442</v>
      </c>
      <c r="H16" s="409">
        <v>199.86422650061346</v>
      </c>
      <c r="I16" s="679">
        <v>1743</v>
      </c>
      <c r="J16" s="680">
        <v>1664</v>
      </c>
      <c r="K16" s="681">
        <v>3407</v>
      </c>
      <c r="L16" s="414">
        <v>581</v>
      </c>
      <c r="M16" s="387">
        <v>554.66666666666663</v>
      </c>
      <c r="N16" s="400">
        <v>1135.6666666666667</v>
      </c>
      <c r="O16" s="683">
        <v>24</v>
      </c>
      <c r="P16" s="437">
        <v>289</v>
      </c>
      <c r="Q16" s="390"/>
      <c r="R16" s="390"/>
      <c r="S16" s="390"/>
      <c r="T16" s="390"/>
    </row>
    <row r="17" spans="1:20" s="381" customFormat="1" ht="14.1" customHeight="1" x14ac:dyDescent="0.3">
      <c r="A17" s="386" t="s">
        <v>437</v>
      </c>
      <c r="B17" s="386" t="s">
        <v>438</v>
      </c>
      <c r="C17" s="386" t="s">
        <v>862</v>
      </c>
      <c r="D17" s="386" t="s">
        <v>31</v>
      </c>
      <c r="E17" s="386" t="s">
        <v>93</v>
      </c>
      <c r="F17" s="555">
        <v>272.61717266093063</v>
      </c>
      <c r="G17" s="406">
        <v>167.04679774671689</v>
      </c>
      <c r="H17" s="409">
        <v>213.50530982213542</v>
      </c>
      <c r="I17" s="679">
        <v>661</v>
      </c>
      <c r="J17" s="680">
        <v>567</v>
      </c>
      <c r="K17" s="681">
        <v>1233</v>
      </c>
      <c r="L17" s="414">
        <v>220.33333333333334</v>
      </c>
      <c r="M17" s="387">
        <v>189</v>
      </c>
      <c r="N17" s="400">
        <v>411</v>
      </c>
      <c r="O17" s="683">
        <v>52</v>
      </c>
      <c r="P17" s="437">
        <v>172</v>
      </c>
      <c r="Q17" s="390"/>
      <c r="R17" s="390"/>
      <c r="S17" s="390"/>
      <c r="T17" s="390"/>
    </row>
    <row r="18" spans="1:20" s="381" customFormat="1" ht="14.1" customHeight="1" x14ac:dyDescent="0.3">
      <c r="A18" s="386" t="s">
        <v>178</v>
      </c>
      <c r="B18" s="386" t="s">
        <v>179</v>
      </c>
      <c r="C18" s="386" t="s">
        <v>857</v>
      </c>
      <c r="D18" s="386" t="s">
        <v>32</v>
      </c>
      <c r="E18" s="386" t="s">
        <v>93</v>
      </c>
      <c r="F18" s="555">
        <v>266.73438154405397</v>
      </c>
      <c r="G18" s="406">
        <v>163.15963726609667</v>
      </c>
      <c r="H18" s="409">
        <v>226.06406624264983</v>
      </c>
      <c r="I18" s="679">
        <v>336</v>
      </c>
      <c r="J18" s="680">
        <v>326</v>
      </c>
      <c r="K18" s="681">
        <v>662</v>
      </c>
      <c r="L18" s="414">
        <v>112</v>
      </c>
      <c r="M18" s="387">
        <v>108.66666666666667</v>
      </c>
      <c r="N18" s="400">
        <v>220.66666666666666</v>
      </c>
      <c r="O18" s="683">
        <v>95</v>
      </c>
      <c r="P18" s="437">
        <v>205</v>
      </c>
      <c r="Q18" s="390"/>
      <c r="R18" s="390"/>
      <c r="S18" s="390"/>
      <c r="T18" s="390"/>
    </row>
    <row r="19" spans="1:20" s="381" customFormat="1" ht="14.1" customHeight="1" x14ac:dyDescent="0.3">
      <c r="A19" s="386" t="s">
        <v>180</v>
      </c>
      <c r="B19" s="386" t="s">
        <v>181</v>
      </c>
      <c r="C19" s="386" t="s">
        <v>857</v>
      </c>
      <c r="D19" s="386" t="s">
        <v>32</v>
      </c>
      <c r="E19" s="386" t="s">
        <v>93</v>
      </c>
      <c r="F19" s="555">
        <v>278.51412797609476</v>
      </c>
      <c r="G19" s="406">
        <v>184.50171500304634</v>
      </c>
      <c r="H19" s="409">
        <v>223.47750776533604</v>
      </c>
      <c r="I19" s="679">
        <v>335</v>
      </c>
      <c r="J19" s="680">
        <v>322</v>
      </c>
      <c r="K19" s="681">
        <v>657</v>
      </c>
      <c r="L19" s="414">
        <v>111.66666666666667</v>
      </c>
      <c r="M19" s="387">
        <v>107.33333333333333</v>
      </c>
      <c r="N19" s="400">
        <v>219</v>
      </c>
      <c r="O19" s="683">
        <v>86</v>
      </c>
      <c r="P19" s="437">
        <v>266</v>
      </c>
      <c r="Q19" s="390"/>
      <c r="R19" s="390"/>
      <c r="S19" s="390"/>
      <c r="T19" s="390"/>
    </row>
    <row r="20" spans="1:20" s="381" customFormat="1" ht="14.1" customHeight="1" x14ac:dyDescent="0.3">
      <c r="A20" s="386" t="s">
        <v>182</v>
      </c>
      <c r="B20" s="386" t="s">
        <v>183</v>
      </c>
      <c r="C20" s="386" t="s">
        <v>857</v>
      </c>
      <c r="D20" s="386" t="s">
        <v>32</v>
      </c>
      <c r="E20" s="386" t="s">
        <v>93</v>
      </c>
      <c r="F20" s="555">
        <v>330.2564802341534</v>
      </c>
      <c r="G20" s="406">
        <v>201.00790818292546</v>
      </c>
      <c r="H20" s="409">
        <v>262.10771731245541</v>
      </c>
      <c r="I20" s="679">
        <v>521</v>
      </c>
      <c r="J20" s="680">
        <v>449</v>
      </c>
      <c r="K20" s="681">
        <v>975</v>
      </c>
      <c r="L20" s="414">
        <v>173.66666666666666</v>
      </c>
      <c r="M20" s="387">
        <v>149.66666666666666</v>
      </c>
      <c r="N20" s="400">
        <v>325</v>
      </c>
      <c r="O20" s="683">
        <v>212</v>
      </c>
      <c r="P20" s="437">
        <v>51</v>
      </c>
      <c r="Q20" s="390"/>
      <c r="R20" s="390"/>
      <c r="S20" s="390"/>
      <c r="T20" s="390"/>
    </row>
    <row r="21" spans="1:20" s="381" customFormat="1" ht="14.1" customHeight="1" x14ac:dyDescent="0.3">
      <c r="A21" s="386" t="s">
        <v>184</v>
      </c>
      <c r="B21" s="386" t="s">
        <v>185</v>
      </c>
      <c r="C21" s="386" t="s">
        <v>857</v>
      </c>
      <c r="D21" s="386" t="s">
        <v>32</v>
      </c>
      <c r="E21" s="386" t="s">
        <v>93</v>
      </c>
      <c r="F21" s="555">
        <v>259.94902115886117</v>
      </c>
      <c r="G21" s="406">
        <v>171.05279921570428</v>
      </c>
      <c r="H21" s="409">
        <v>215.47757389397003</v>
      </c>
      <c r="I21" s="679">
        <v>612</v>
      </c>
      <c r="J21" s="680">
        <v>553</v>
      </c>
      <c r="K21" s="681">
        <v>1165</v>
      </c>
      <c r="L21" s="414">
        <v>204</v>
      </c>
      <c r="M21" s="387">
        <v>184.33333333333334</v>
      </c>
      <c r="N21" s="400">
        <v>388.33333333333331</v>
      </c>
      <c r="O21" s="683">
        <v>60</v>
      </c>
      <c r="P21" s="437">
        <v>247</v>
      </c>
      <c r="Q21" s="390"/>
      <c r="R21" s="390"/>
      <c r="S21" s="390"/>
      <c r="T21" s="390"/>
    </row>
    <row r="22" spans="1:20" s="381" customFormat="1" ht="14.1" customHeight="1" x14ac:dyDescent="0.3">
      <c r="A22" s="386" t="s">
        <v>186</v>
      </c>
      <c r="B22" s="386" t="s">
        <v>187</v>
      </c>
      <c r="C22" s="386" t="s">
        <v>857</v>
      </c>
      <c r="D22" s="386" t="s">
        <v>32</v>
      </c>
      <c r="E22" s="386" t="s">
        <v>93</v>
      </c>
      <c r="F22" s="555">
        <v>335.44724997278672</v>
      </c>
      <c r="G22" s="406">
        <v>221.46184740887654</v>
      </c>
      <c r="H22" s="409">
        <v>272.13738274501492</v>
      </c>
      <c r="I22" s="679">
        <v>703</v>
      </c>
      <c r="J22" s="680">
        <v>622</v>
      </c>
      <c r="K22" s="681">
        <v>1325</v>
      </c>
      <c r="L22" s="414">
        <v>234.33333333333334</v>
      </c>
      <c r="M22" s="387">
        <v>207.33333333333334</v>
      </c>
      <c r="N22" s="400">
        <v>441.66666666666669</v>
      </c>
      <c r="O22" s="683">
        <v>255</v>
      </c>
      <c r="P22" s="437">
        <v>53</v>
      </c>
      <c r="Q22" s="390"/>
      <c r="R22" s="390"/>
      <c r="S22" s="390"/>
      <c r="T22" s="390"/>
    </row>
    <row r="23" spans="1:20" s="381" customFormat="1" ht="14.1" customHeight="1" x14ac:dyDescent="0.3">
      <c r="A23" s="386" t="s">
        <v>188</v>
      </c>
      <c r="B23" s="386" t="s">
        <v>189</v>
      </c>
      <c r="C23" s="386" t="s">
        <v>857</v>
      </c>
      <c r="D23" s="386" t="s">
        <v>32</v>
      </c>
      <c r="E23" s="386" t="s">
        <v>93</v>
      </c>
      <c r="F23" s="555">
        <v>250.41352617203586</v>
      </c>
      <c r="G23" s="406">
        <v>170.31374458540614</v>
      </c>
      <c r="H23" s="409">
        <v>205.14131056636234</v>
      </c>
      <c r="I23" s="679">
        <v>518</v>
      </c>
      <c r="J23" s="680">
        <v>521</v>
      </c>
      <c r="K23" s="681">
        <v>1039</v>
      </c>
      <c r="L23" s="414">
        <v>172.66666666666666</v>
      </c>
      <c r="M23" s="387">
        <v>173.66666666666666</v>
      </c>
      <c r="N23" s="400">
        <v>346.33333333333331</v>
      </c>
      <c r="O23" s="683">
        <v>33</v>
      </c>
      <c r="P23" s="437">
        <v>298</v>
      </c>
      <c r="Q23" s="390"/>
      <c r="R23" s="390"/>
      <c r="S23" s="390"/>
      <c r="T23" s="390"/>
    </row>
    <row r="24" spans="1:20" s="381" customFormat="1" ht="14.1" customHeight="1" x14ac:dyDescent="0.3">
      <c r="A24" s="386" t="s">
        <v>347</v>
      </c>
      <c r="B24" s="386" t="s">
        <v>348</v>
      </c>
      <c r="C24" s="386" t="s">
        <v>843</v>
      </c>
      <c r="D24" s="386" t="s">
        <v>35</v>
      </c>
      <c r="E24" s="386" t="s">
        <v>93</v>
      </c>
      <c r="F24" s="555">
        <v>302.53824053089312</v>
      </c>
      <c r="G24" s="406">
        <v>204.26926858659803</v>
      </c>
      <c r="H24" s="409">
        <v>249.75560336727091</v>
      </c>
      <c r="I24" s="679">
        <v>1773</v>
      </c>
      <c r="J24" s="680">
        <v>1720</v>
      </c>
      <c r="K24" s="681">
        <v>3493</v>
      </c>
      <c r="L24" s="414">
        <v>591</v>
      </c>
      <c r="M24" s="387">
        <v>573.33333333333337</v>
      </c>
      <c r="N24" s="400">
        <v>1164.3333333333333</v>
      </c>
      <c r="O24" s="683">
        <v>177</v>
      </c>
      <c r="P24" s="437">
        <v>228</v>
      </c>
      <c r="Q24" s="390"/>
      <c r="R24" s="390"/>
      <c r="S24" s="390"/>
      <c r="T24" s="390"/>
    </row>
    <row r="25" spans="1:20" s="381" customFormat="1" ht="14.1" customHeight="1" x14ac:dyDescent="0.3">
      <c r="A25" s="386" t="s">
        <v>349</v>
      </c>
      <c r="B25" s="386" t="s">
        <v>350</v>
      </c>
      <c r="C25" s="386" t="s">
        <v>843</v>
      </c>
      <c r="D25" s="386" t="s">
        <v>35</v>
      </c>
      <c r="E25" s="386" t="s">
        <v>93</v>
      </c>
      <c r="F25" s="555">
        <v>295.72848439938934</v>
      </c>
      <c r="G25" s="406">
        <v>208.40561021972508</v>
      </c>
      <c r="H25" s="409">
        <v>251.32435510427942</v>
      </c>
      <c r="I25" s="679">
        <v>1458</v>
      </c>
      <c r="J25" s="680">
        <v>1421</v>
      </c>
      <c r="K25" s="681">
        <v>2879</v>
      </c>
      <c r="L25" s="414">
        <v>486</v>
      </c>
      <c r="M25" s="387">
        <v>473.66666666666669</v>
      </c>
      <c r="N25" s="400">
        <v>959.66666666666663</v>
      </c>
      <c r="O25" s="683">
        <v>185</v>
      </c>
      <c r="P25" s="437">
        <v>183</v>
      </c>
      <c r="Q25" s="390"/>
      <c r="R25" s="390"/>
      <c r="S25" s="390"/>
      <c r="T25" s="390"/>
    </row>
    <row r="26" spans="1:20" s="381" customFormat="1" ht="14.1" customHeight="1" x14ac:dyDescent="0.3">
      <c r="A26" s="386" t="s">
        <v>351</v>
      </c>
      <c r="B26" s="386" t="s">
        <v>352</v>
      </c>
      <c r="C26" s="386" t="s">
        <v>843</v>
      </c>
      <c r="D26" s="386" t="s">
        <v>35</v>
      </c>
      <c r="E26" s="386" t="s">
        <v>93</v>
      </c>
      <c r="F26" s="555">
        <v>361.6472723069715</v>
      </c>
      <c r="G26" s="406">
        <v>215.44607880777843</v>
      </c>
      <c r="H26" s="409">
        <v>281.9374246510227</v>
      </c>
      <c r="I26" s="679">
        <v>518</v>
      </c>
      <c r="J26" s="680">
        <v>403</v>
      </c>
      <c r="K26" s="681">
        <v>921</v>
      </c>
      <c r="L26" s="414">
        <v>172.66666666666666</v>
      </c>
      <c r="M26" s="387">
        <v>134.33333333333334</v>
      </c>
      <c r="N26" s="400">
        <v>307</v>
      </c>
      <c r="O26" s="683">
        <v>267</v>
      </c>
      <c r="P26" s="437">
        <v>39</v>
      </c>
      <c r="Q26" s="390"/>
      <c r="R26" s="390"/>
      <c r="S26" s="390"/>
      <c r="T26" s="390"/>
    </row>
    <row r="27" spans="1:20" s="381" customFormat="1" ht="14.1" customHeight="1" x14ac:dyDescent="0.3">
      <c r="A27" s="386" t="s">
        <v>353</v>
      </c>
      <c r="B27" s="386" t="s">
        <v>354</v>
      </c>
      <c r="C27" s="386" t="s">
        <v>843</v>
      </c>
      <c r="D27" s="386" t="s">
        <v>35</v>
      </c>
      <c r="E27" s="386" t="s">
        <v>93</v>
      </c>
      <c r="F27" s="555">
        <v>352.00933803353382</v>
      </c>
      <c r="G27" s="406">
        <v>226.63614943348463</v>
      </c>
      <c r="H27" s="409">
        <v>282.63101100470914</v>
      </c>
      <c r="I27" s="679">
        <v>883</v>
      </c>
      <c r="J27" s="680">
        <v>782</v>
      </c>
      <c r="K27" s="681">
        <v>1665</v>
      </c>
      <c r="L27" s="414">
        <v>294.33333333333331</v>
      </c>
      <c r="M27" s="387">
        <v>260.66666666666669</v>
      </c>
      <c r="N27" s="400">
        <v>555</v>
      </c>
      <c r="O27" s="683">
        <v>269</v>
      </c>
      <c r="P27" s="437">
        <v>175</v>
      </c>
    </row>
    <row r="28" spans="1:20" s="381" customFormat="1" ht="14.1" customHeight="1" x14ac:dyDescent="0.3">
      <c r="A28" s="386" t="s">
        <v>551</v>
      </c>
      <c r="B28" s="386" t="s">
        <v>865</v>
      </c>
      <c r="C28" s="386" t="s">
        <v>865</v>
      </c>
      <c r="D28" s="386" t="s">
        <v>29</v>
      </c>
      <c r="E28" s="386" t="s">
        <v>93</v>
      </c>
      <c r="F28" s="555">
        <v>334.32172350613615</v>
      </c>
      <c r="G28" s="406">
        <v>233.9036012822468</v>
      </c>
      <c r="H28" s="409">
        <v>280.23453483480569</v>
      </c>
      <c r="I28" s="679">
        <v>2954</v>
      </c>
      <c r="J28" s="680">
        <v>2957</v>
      </c>
      <c r="K28" s="681">
        <v>5913</v>
      </c>
      <c r="L28" s="414">
        <v>984.66666666666663</v>
      </c>
      <c r="M28" s="387">
        <v>985.66666666666663</v>
      </c>
      <c r="N28" s="400">
        <v>1971</v>
      </c>
      <c r="O28" s="683">
        <v>264</v>
      </c>
      <c r="P28" s="437">
        <v>83</v>
      </c>
      <c r="Q28" s="390"/>
      <c r="R28" s="390"/>
      <c r="S28" s="390"/>
      <c r="T28" s="390"/>
    </row>
    <row r="29" spans="1:20" s="381" customFormat="1" ht="14.1" customHeight="1" x14ac:dyDescent="0.3">
      <c r="A29" s="386" t="s">
        <v>994</v>
      </c>
      <c r="B29" s="386" t="s">
        <v>995</v>
      </c>
      <c r="C29" s="386" t="s">
        <v>865</v>
      </c>
      <c r="D29" s="386" t="s">
        <v>29</v>
      </c>
      <c r="E29" s="386" t="s">
        <v>93</v>
      </c>
      <c r="F29" s="1057" t="s">
        <v>1299</v>
      </c>
      <c r="G29" s="1058" t="s">
        <v>1299</v>
      </c>
      <c r="H29" s="1059" t="s">
        <v>1299</v>
      </c>
      <c r="I29" s="679">
        <v>15</v>
      </c>
      <c r="J29" s="680">
        <v>5</v>
      </c>
      <c r="K29" s="681">
        <v>25</v>
      </c>
      <c r="L29" s="414">
        <v>5</v>
      </c>
      <c r="M29" s="387">
        <v>1.6666666666666667</v>
      </c>
      <c r="N29" s="400">
        <v>8.3333333333333339</v>
      </c>
      <c r="O29" s="683" t="s">
        <v>1174</v>
      </c>
      <c r="P29" s="437"/>
      <c r="Q29" s="390"/>
      <c r="R29" s="390"/>
      <c r="S29" s="390"/>
      <c r="T29" s="390"/>
    </row>
    <row r="30" spans="1:20" s="381" customFormat="1" ht="14.1" customHeight="1" x14ac:dyDescent="0.3">
      <c r="A30" s="386" t="s">
        <v>323</v>
      </c>
      <c r="B30" s="386" t="s">
        <v>324</v>
      </c>
      <c r="C30" s="386" t="s">
        <v>324</v>
      </c>
      <c r="D30" s="386" t="s">
        <v>36</v>
      </c>
      <c r="E30" s="386" t="s">
        <v>93</v>
      </c>
      <c r="F30" s="555">
        <v>329.90955730484592</v>
      </c>
      <c r="G30" s="406">
        <v>237.92735322290284</v>
      </c>
      <c r="H30" s="409">
        <v>281.80679068562108</v>
      </c>
      <c r="I30" s="679">
        <v>2294</v>
      </c>
      <c r="J30" s="680">
        <v>2195</v>
      </c>
      <c r="K30" s="681">
        <v>4494</v>
      </c>
      <c r="L30" s="414">
        <v>764.66666666666663</v>
      </c>
      <c r="M30" s="387">
        <v>731.66666666666663</v>
      </c>
      <c r="N30" s="400">
        <v>1498</v>
      </c>
      <c r="O30" s="683">
        <v>266</v>
      </c>
      <c r="P30" s="437">
        <v>65</v>
      </c>
      <c r="Q30" s="390"/>
      <c r="R30" s="390"/>
      <c r="S30" s="390"/>
      <c r="T30" s="390"/>
    </row>
    <row r="31" spans="1:20" s="390" customFormat="1" ht="14.1" customHeight="1" x14ac:dyDescent="0.3">
      <c r="A31" s="386" t="s">
        <v>325</v>
      </c>
      <c r="B31" s="386" t="s">
        <v>326</v>
      </c>
      <c r="C31" s="386" t="s">
        <v>324</v>
      </c>
      <c r="D31" s="386" t="s">
        <v>36</v>
      </c>
      <c r="E31" s="386" t="s">
        <v>93</v>
      </c>
      <c r="F31" s="555">
        <v>295.19363657959195</v>
      </c>
      <c r="G31" s="406">
        <v>234.59950565500543</v>
      </c>
      <c r="H31" s="409">
        <v>268.28332970852443</v>
      </c>
      <c r="I31" s="679">
        <v>430</v>
      </c>
      <c r="J31" s="680">
        <v>485</v>
      </c>
      <c r="K31" s="681">
        <v>915</v>
      </c>
      <c r="L31" s="414">
        <v>143.33333333333334</v>
      </c>
      <c r="M31" s="387">
        <v>161.66666666666666</v>
      </c>
      <c r="N31" s="400">
        <v>305</v>
      </c>
      <c r="O31" s="683">
        <v>236</v>
      </c>
      <c r="P31" s="437">
        <v>103</v>
      </c>
    </row>
    <row r="32" spans="1:20" s="390" customFormat="1" ht="14.1" customHeight="1" x14ac:dyDescent="0.3">
      <c r="A32" s="386" t="s">
        <v>327</v>
      </c>
      <c r="B32" s="386" t="s">
        <v>328</v>
      </c>
      <c r="C32" s="386" t="s">
        <v>324</v>
      </c>
      <c r="D32" s="386" t="s">
        <v>36</v>
      </c>
      <c r="E32" s="386" t="s">
        <v>93</v>
      </c>
      <c r="F32" s="555">
        <v>370.04917303816467</v>
      </c>
      <c r="G32" s="406">
        <v>214.45019466700975</v>
      </c>
      <c r="H32" s="409">
        <v>285.02337938774861</v>
      </c>
      <c r="I32" s="679">
        <v>441</v>
      </c>
      <c r="J32" s="680">
        <v>364</v>
      </c>
      <c r="K32" s="681">
        <v>805</v>
      </c>
      <c r="L32" s="414">
        <v>147</v>
      </c>
      <c r="M32" s="387">
        <v>121.33333333333333</v>
      </c>
      <c r="N32" s="400">
        <v>268.33333333333331</v>
      </c>
      <c r="O32" s="683">
        <v>272</v>
      </c>
      <c r="P32" s="437">
        <v>25</v>
      </c>
    </row>
    <row r="33" spans="1:20" s="390" customFormat="1" ht="14.1" customHeight="1" x14ac:dyDescent="0.3">
      <c r="A33" s="386" t="s">
        <v>329</v>
      </c>
      <c r="B33" s="386" t="s">
        <v>330</v>
      </c>
      <c r="C33" s="386" t="s">
        <v>324</v>
      </c>
      <c r="D33" s="386" t="s">
        <v>36</v>
      </c>
      <c r="E33" s="386" t="s">
        <v>93</v>
      </c>
      <c r="F33" s="555">
        <v>302.3087009284032</v>
      </c>
      <c r="G33" s="406">
        <v>217.29416874569739</v>
      </c>
      <c r="H33" s="409">
        <v>262.88799933759367</v>
      </c>
      <c r="I33" s="679">
        <v>742</v>
      </c>
      <c r="J33" s="680">
        <v>719</v>
      </c>
      <c r="K33" s="681">
        <v>1457</v>
      </c>
      <c r="L33" s="414">
        <v>247.33333333333334</v>
      </c>
      <c r="M33" s="387">
        <v>239.66666666666666</v>
      </c>
      <c r="N33" s="400">
        <v>485.66666666666669</v>
      </c>
      <c r="O33" s="683">
        <v>215</v>
      </c>
      <c r="P33" s="437">
        <v>113</v>
      </c>
    </row>
    <row r="34" spans="1:20" s="390" customFormat="1" ht="14.1" customHeight="1" x14ac:dyDescent="0.3">
      <c r="A34" s="386" t="s">
        <v>355</v>
      </c>
      <c r="B34" s="386" t="s">
        <v>356</v>
      </c>
      <c r="C34" s="386" t="s">
        <v>866</v>
      </c>
      <c r="D34" s="386" t="s">
        <v>35</v>
      </c>
      <c r="E34" s="386" t="s">
        <v>93</v>
      </c>
      <c r="F34" s="555">
        <v>340.2954424310974</v>
      </c>
      <c r="G34" s="406">
        <v>239.65003754935205</v>
      </c>
      <c r="H34" s="409">
        <v>286.67307589979163</v>
      </c>
      <c r="I34" s="679">
        <v>523</v>
      </c>
      <c r="J34" s="680">
        <v>536</v>
      </c>
      <c r="K34" s="681">
        <v>1064</v>
      </c>
      <c r="L34" s="414">
        <v>174.33333333333334</v>
      </c>
      <c r="M34" s="387">
        <v>178.66666666666666</v>
      </c>
      <c r="N34" s="400">
        <v>354.66666666666669</v>
      </c>
      <c r="O34" s="683">
        <v>274</v>
      </c>
      <c r="P34" s="437">
        <v>109</v>
      </c>
    </row>
    <row r="35" spans="1:20" s="390" customFormat="1" ht="14.1" customHeight="1" x14ac:dyDescent="0.3">
      <c r="A35" s="386" t="s">
        <v>357</v>
      </c>
      <c r="B35" s="386" t="s">
        <v>358</v>
      </c>
      <c r="C35" s="386" t="s">
        <v>866</v>
      </c>
      <c r="D35" s="386" t="s">
        <v>35</v>
      </c>
      <c r="E35" s="386" t="s">
        <v>93</v>
      </c>
      <c r="F35" s="555">
        <v>327.11347468967108</v>
      </c>
      <c r="G35" s="406">
        <v>258.95418483735631</v>
      </c>
      <c r="H35" s="409">
        <v>296.63041668627778</v>
      </c>
      <c r="I35" s="679">
        <v>316</v>
      </c>
      <c r="J35" s="680">
        <v>314</v>
      </c>
      <c r="K35" s="681">
        <v>633</v>
      </c>
      <c r="L35" s="414">
        <v>105.33333333333333</v>
      </c>
      <c r="M35" s="387">
        <v>104.66666666666667</v>
      </c>
      <c r="N35" s="400">
        <v>211</v>
      </c>
      <c r="O35" s="683">
        <v>286</v>
      </c>
      <c r="P35" s="437">
        <v>44</v>
      </c>
    </row>
    <row r="36" spans="1:20" s="390" customFormat="1" ht="14.1" customHeight="1" x14ac:dyDescent="0.3">
      <c r="A36" s="386" t="s">
        <v>359</v>
      </c>
      <c r="B36" s="386" t="s">
        <v>360</v>
      </c>
      <c r="C36" s="386" t="s">
        <v>866</v>
      </c>
      <c r="D36" s="386" t="s">
        <v>35</v>
      </c>
      <c r="E36" s="386" t="s">
        <v>93</v>
      </c>
      <c r="F36" s="555">
        <v>375.64188100406346</v>
      </c>
      <c r="G36" s="406">
        <v>240.45343790844251</v>
      </c>
      <c r="H36" s="409">
        <v>300.96175990191659</v>
      </c>
      <c r="I36" s="679">
        <v>566</v>
      </c>
      <c r="J36" s="680">
        <v>546</v>
      </c>
      <c r="K36" s="681">
        <v>1112</v>
      </c>
      <c r="L36" s="414">
        <v>188.66666666666666</v>
      </c>
      <c r="M36" s="387">
        <v>182</v>
      </c>
      <c r="N36" s="400">
        <v>370.66666666666669</v>
      </c>
      <c r="O36" s="683">
        <v>291</v>
      </c>
      <c r="P36" s="437">
        <v>115</v>
      </c>
    </row>
    <row r="37" spans="1:20" s="390" customFormat="1" ht="14.1" customHeight="1" x14ac:dyDescent="0.3">
      <c r="A37" s="386" t="s">
        <v>361</v>
      </c>
      <c r="B37" s="386" t="s">
        <v>362</v>
      </c>
      <c r="C37" s="386" t="s">
        <v>866</v>
      </c>
      <c r="D37" s="386" t="s">
        <v>35</v>
      </c>
      <c r="E37" s="386" t="s">
        <v>93</v>
      </c>
      <c r="F37" s="555">
        <v>361.27476536674186</v>
      </c>
      <c r="G37" s="406">
        <v>236.94418052903899</v>
      </c>
      <c r="H37" s="409">
        <v>304.50982588034844</v>
      </c>
      <c r="I37" s="679">
        <v>381</v>
      </c>
      <c r="J37" s="680">
        <v>322</v>
      </c>
      <c r="K37" s="681">
        <v>703</v>
      </c>
      <c r="L37" s="414">
        <v>127</v>
      </c>
      <c r="M37" s="387">
        <v>107.33333333333333</v>
      </c>
      <c r="N37" s="400">
        <v>234.33333333333334</v>
      </c>
      <c r="O37" s="683">
        <v>294</v>
      </c>
      <c r="P37" s="437">
        <v>78</v>
      </c>
    </row>
    <row r="38" spans="1:20" s="390" customFormat="1" ht="14.1" customHeight="1" x14ac:dyDescent="0.3">
      <c r="A38" s="386" t="s">
        <v>363</v>
      </c>
      <c r="B38" s="386" t="s">
        <v>364</v>
      </c>
      <c r="C38" s="386" t="s">
        <v>866</v>
      </c>
      <c r="D38" s="386" t="s">
        <v>35</v>
      </c>
      <c r="E38" s="386" t="s">
        <v>93</v>
      </c>
      <c r="F38" s="555">
        <v>299.49140071462148</v>
      </c>
      <c r="G38" s="406">
        <v>178.48890344158016</v>
      </c>
      <c r="H38" s="409">
        <v>228.77353562931572</v>
      </c>
      <c r="I38" s="679">
        <v>266</v>
      </c>
      <c r="J38" s="680">
        <v>239</v>
      </c>
      <c r="K38" s="681">
        <v>507</v>
      </c>
      <c r="L38" s="414">
        <v>88.666666666666671</v>
      </c>
      <c r="M38" s="387">
        <v>79.666666666666671</v>
      </c>
      <c r="N38" s="400">
        <v>169</v>
      </c>
      <c r="O38" s="683">
        <v>107</v>
      </c>
      <c r="P38" s="437">
        <v>169</v>
      </c>
      <c r="Q38" s="381"/>
      <c r="R38" s="381"/>
      <c r="S38" s="381"/>
      <c r="T38" s="381"/>
    </row>
    <row r="39" spans="1:20" s="390" customFormat="1" ht="14.1" customHeight="1" x14ac:dyDescent="0.3">
      <c r="A39" s="386" t="s">
        <v>365</v>
      </c>
      <c r="B39" s="386" t="s">
        <v>366</v>
      </c>
      <c r="C39" s="386" t="s">
        <v>866</v>
      </c>
      <c r="D39" s="386" t="s">
        <v>35</v>
      </c>
      <c r="E39" s="386" t="s">
        <v>93</v>
      </c>
      <c r="F39" s="555">
        <v>293.88391214871285</v>
      </c>
      <c r="G39" s="406">
        <v>197.27213881969158</v>
      </c>
      <c r="H39" s="409">
        <v>241.63890229350477</v>
      </c>
      <c r="I39" s="679">
        <v>587</v>
      </c>
      <c r="J39" s="680">
        <v>583</v>
      </c>
      <c r="K39" s="681">
        <v>1170</v>
      </c>
      <c r="L39" s="414">
        <v>195.66666666666666</v>
      </c>
      <c r="M39" s="387">
        <v>194.33333333333334</v>
      </c>
      <c r="N39" s="400">
        <v>390</v>
      </c>
      <c r="O39" s="683">
        <v>152</v>
      </c>
      <c r="P39" s="437">
        <v>242</v>
      </c>
      <c r="Q39" s="381"/>
      <c r="R39" s="381"/>
      <c r="S39" s="381"/>
      <c r="T39" s="381"/>
    </row>
    <row r="40" spans="1:20" s="390" customFormat="1" ht="14.1" customHeight="1" x14ac:dyDescent="0.3">
      <c r="A40" s="386" t="s">
        <v>91</v>
      </c>
      <c r="B40" s="386" t="s">
        <v>92</v>
      </c>
      <c r="C40" s="386" t="s">
        <v>847</v>
      </c>
      <c r="D40" s="386" t="s">
        <v>34</v>
      </c>
      <c r="E40" s="386" t="s">
        <v>93</v>
      </c>
      <c r="F40" s="555">
        <v>325.58664469801454</v>
      </c>
      <c r="G40" s="406">
        <v>206.29859121594845</v>
      </c>
      <c r="H40" s="409">
        <v>260.39720911077211</v>
      </c>
      <c r="I40" s="679">
        <v>570</v>
      </c>
      <c r="J40" s="680">
        <v>525</v>
      </c>
      <c r="K40" s="681">
        <v>1095</v>
      </c>
      <c r="L40" s="414">
        <v>190</v>
      </c>
      <c r="M40" s="387">
        <v>175</v>
      </c>
      <c r="N40" s="400">
        <v>365</v>
      </c>
      <c r="O40" s="683">
        <v>206</v>
      </c>
      <c r="P40" s="437">
        <v>167</v>
      </c>
    </row>
    <row r="41" spans="1:20" s="390" customFormat="1" ht="14.1" customHeight="1" x14ac:dyDescent="0.3">
      <c r="A41" s="386" t="s">
        <v>94</v>
      </c>
      <c r="B41" s="386" t="s">
        <v>95</v>
      </c>
      <c r="C41" s="386" t="s">
        <v>847</v>
      </c>
      <c r="D41" s="386" t="s">
        <v>34</v>
      </c>
      <c r="E41" s="386" t="s">
        <v>93</v>
      </c>
      <c r="F41" s="555">
        <v>348.68681554612607</v>
      </c>
      <c r="G41" s="406">
        <v>234.08539623608877</v>
      </c>
      <c r="H41" s="409">
        <v>292.95414108187424</v>
      </c>
      <c r="I41" s="679">
        <v>354</v>
      </c>
      <c r="J41" s="680">
        <v>335</v>
      </c>
      <c r="K41" s="681">
        <v>694</v>
      </c>
      <c r="L41" s="414">
        <v>118</v>
      </c>
      <c r="M41" s="387">
        <v>111.66666666666667</v>
      </c>
      <c r="N41" s="400">
        <v>231.33333333333334</v>
      </c>
      <c r="O41" s="683">
        <v>281</v>
      </c>
      <c r="P41" s="437">
        <v>58</v>
      </c>
    </row>
    <row r="42" spans="1:20" s="390" customFormat="1" ht="14.1" customHeight="1" x14ac:dyDescent="0.3">
      <c r="A42" s="386" t="s">
        <v>96</v>
      </c>
      <c r="B42" s="386" t="s">
        <v>97</v>
      </c>
      <c r="C42" s="386" t="s">
        <v>847</v>
      </c>
      <c r="D42" s="386" t="s">
        <v>34</v>
      </c>
      <c r="E42" s="386" t="s">
        <v>93</v>
      </c>
      <c r="F42" s="555">
        <v>352.088158931088</v>
      </c>
      <c r="G42" s="406">
        <v>209.17271493622187</v>
      </c>
      <c r="H42" s="409">
        <v>275.72702036787058</v>
      </c>
      <c r="I42" s="679">
        <v>499</v>
      </c>
      <c r="J42" s="680">
        <v>444</v>
      </c>
      <c r="K42" s="681">
        <v>942</v>
      </c>
      <c r="L42" s="414">
        <v>166.33333333333334</v>
      </c>
      <c r="M42" s="387">
        <v>148</v>
      </c>
      <c r="N42" s="400">
        <v>314</v>
      </c>
      <c r="O42" s="683">
        <v>258</v>
      </c>
      <c r="P42" s="437">
        <v>86</v>
      </c>
    </row>
    <row r="43" spans="1:20" s="390" customFormat="1" ht="14.1" customHeight="1" x14ac:dyDescent="0.3">
      <c r="A43" s="386" t="s">
        <v>98</v>
      </c>
      <c r="B43" s="386" t="s">
        <v>99</v>
      </c>
      <c r="C43" s="386" t="s">
        <v>847</v>
      </c>
      <c r="D43" s="386" t="s">
        <v>34</v>
      </c>
      <c r="E43" s="386" t="s">
        <v>93</v>
      </c>
      <c r="F43" s="555">
        <v>330.2419814549304</v>
      </c>
      <c r="G43" s="406">
        <v>238.33986357722432</v>
      </c>
      <c r="H43" s="409">
        <v>282.44537693187596</v>
      </c>
      <c r="I43" s="679">
        <v>965</v>
      </c>
      <c r="J43" s="680">
        <v>1035</v>
      </c>
      <c r="K43" s="681">
        <v>2010</v>
      </c>
      <c r="L43" s="414">
        <v>321.66666666666669</v>
      </c>
      <c r="M43" s="387">
        <v>345</v>
      </c>
      <c r="N43" s="400">
        <v>670</v>
      </c>
      <c r="O43" s="683">
        <v>268</v>
      </c>
      <c r="P43" s="437">
        <v>90</v>
      </c>
      <c r="Q43" s="381"/>
      <c r="R43" s="381"/>
      <c r="S43" s="381"/>
      <c r="T43" s="381"/>
    </row>
    <row r="44" spans="1:20" s="390" customFormat="1" ht="14.1" customHeight="1" x14ac:dyDescent="0.3">
      <c r="A44" s="386" t="s">
        <v>100</v>
      </c>
      <c r="B44" s="386" t="s">
        <v>101</v>
      </c>
      <c r="C44" s="386" t="s">
        <v>847</v>
      </c>
      <c r="D44" s="386" t="s">
        <v>34</v>
      </c>
      <c r="E44" s="386" t="s">
        <v>93</v>
      </c>
      <c r="F44" s="555">
        <v>288.95507977665125</v>
      </c>
      <c r="G44" s="406">
        <v>183.00129189761515</v>
      </c>
      <c r="H44" s="409">
        <v>235.39788154142607</v>
      </c>
      <c r="I44" s="679">
        <v>352</v>
      </c>
      <c r="J44" s="680">
        <v>339</v>
      </c>
      <c r="K44" s="681">
        <v>691</v>
      </c>
      <c r="L44" s="414">
        <v>117.33333333333333</v>
      </c>
      <c r="M44" s="387">
        <v>113</v>
      </c>
      <c r="N44" s="400">
        <v>230.33333333333334</v>
      </c>
      <c r="O44" s="683">
        <v>134</v>
      </c>
      <c r="P44" s="437">
        <v>265</v>
      </c>
    </row>
    <row r="45" spans="1:20" s="390" customFormat="1" ht="14.1" customHeight="1" x14ac:dyDescent="0.3">
      <c r="A45" s="386" t="s">
        <v>102</v>
      </c>
      <c r="B45" s="386" t="s">
        <v>103</v>
      </c>
      <c r="C45" s="386" t="s">
        <v>847</v>
      </c>
      <c r="D45" s="386" t="s">
        <v>34</v>
      </c>
      <c r="E45" s="386" t="s">
        <v>93</v>
      </c>
      <c r="F45" s="555">
        <v>299.23051146956902</v>
      </c>
      <c r="G45" s="406">
        <v>215.8839380864168</v>
      </c>
      <c r="H45" s="409">
        <v>256.51007728716229</v>
      </c>
      <c r="I45" s="679">
        <v>470</v>
      </c>
      <c r="J45" s="680">
        <v>503</v>
      </c>
      <c r="K45" s="681">
        <v>973</v>
      </c>
      <c r="L45" s="414">
        <v>156.66666666666666</v>
      </c>
      <c r="M45" s="387">
        <v>167.66666666666666</v>
      </c>
      <c r="N45" s="400">
        <v>324.33333333333331</v>
      </c>
      <c r="O45" s="683">
        <v>199</v>
      </c>
      <c r="P45" s="437">
        <v>168</v>
      </c>
    </row>
    <row r="46" spans="1:20" s="390" customFormat="1" ht="14.1" customHeight="1" x14ac:dyDescent="0.3">
      <c r="A46" s="386" t="s">
        <v>104</v>
      </c>
      <c r="B46" s="386" t="s">
        <v>105</v>
      </c>
      <c r="C46" s="386" t="s">
        <v>847</v>
      </c>
      <c r="D46" s="386" t="s">
        <v>34</v>
      </c>
      <c r="E46" s="386" t="s">
        <v>93</v>
      </c>
      <c r="F46" s="555">
        <v>279.61367460542499</v>
      </c>
      <c r="G46" s="406">
        <v>213.87761106648782</v>
      </c>
      <c r="H46" s="409">
        <v>246.74329628286853</v>
      </c>
      <c r="I46" s="679">
        <v>345</v>
      </c>
      <c r="J46" s="680">
        <v>373</v>
      </c>
      <c r="K46" s="681">
        <v>718</v>
      </c>
      <c r="L46" s="414">
        <v>115</v>
      </c>
      <c r="M46" s="387">
        <v>124.33333333333333</v>
      </c>
      <c r="N46" s="400">
        <v>239.33333333333334</v>
      </c>
      <c r="O46" s="683">
        <v>170</v>
      </c>
      <c r="P46" s="437">
        <v>202</v>
      </c>
    </row>
    <row r="47" spans="1:20" s="390" customFormat="1" ht="14.1" customHeight="1" x14ac:dyDescent="0.3">
      <c r="A47" s="386" t="s">
        <v>106</v>
      </c>
      <c r="B47" s="386" t="s">
        <v>107</v>
      </c>
      <c r="C47" s="386" t="s">
        <v>847</v>
      </c>
      <c r="D47" s="386" t="s">
        <v>34</v>
      </c>
      <c r="E47" s="386" t="s">
        <v>93</v>
      </c>
      <c r="F47" s="555">
        <v>295.10710789076029</v>
      </c>
      <c r="G47" s="406">
        <v>238.57794713594555</v>
      </c>
      <c r="H47" s="409">
        <v>268.70753056755382</v>
      </c>
      <c r="I47" s="679">
        <v>485</v>
      </c>
      <c r="J47" s="680">
        <v>465</v>
      </c>
      <c r="K47" s="681">
        <v>950</v>
      </c>
      <c r="L47" s="414">
        <v>161.66666666666666</v>
      </c>
      <c r="M47" s="387">
        <v>155</v>
      </c>
      <c r="N47" s="400">
        <v>316.66666666666669</v>
      </c>
      <c r="O47" s="683">
        <v>240</v>
      </c>
      <c r="P47" s="437">
        <v>177</v>
      </c>
    </row>
    <row r="48" spans="1:20" s="390" customFormat="1" ht="14.1" customHeight="1" x14ac:dyDescent="0.3">
      <c r="A48" s="386" t="s">
        <v>108</v>
      </c>
      <c r="B48" s="386" t="s">
        <v>109</v>
      </c>
      <c r="C48" s="386" t="s">
        <v>847</v>
      </c>
      <c r="D48" s="386" t="s">
        <v>34</v>
      </c>
      <c r="E48" s="386" t="s">
        <v>93</v>
      </c>
      <c r="F48" s="555">
        <v>316.96579238419946</v>
      </c>
      <c r="G48" s="406">
        <v>193.7126896081968</v>
      </c>
      <c r="H48" s="409">
        <v>251.36094909296065</v>
      </c>
      <c r="I48" s="679">
        <v>373</v>
      </c>
      <c r="J48" s="680">
        <v>336</v>
      </c>
      <c r="K48" s="681">
        <v>708</v>
      </c>
      <c r="L48" s="414">
        <v>124.33333333333333</v>
      </c>
      <c r="M48" s="387">
        <v>112</v>
      </c>
      <c r="N48" s="400">
        <v>236</v>
      </c>
      <c r="O48" s="683">
        <v>186</v>
      </c>
      <c r="P48" s="437">
        <v>218</v>
      </c>
    </row>
    <row r="49" spans="1:20" s="390" customFormat="1" ht="14.1" customHeight="1" x14ac:dyDescent="0.3">
      <c r="A49" s="386" t="s">
        <v>552</v>
      </c>
      <c r="B49" s="386" t="s">
        <v>553</v>
      </c>
      <c r="C49" s="386" t="s">
        <v>855</v>
      </c>
      <c r="D49" s="386" t="s">
        <v>29</v>
      </c>
      <c r="E49" s="386" t="s">
        <v>93</v>
      </c>
      <c r="F49" s="555">
        <v>264.0697454085672</v>
      </c>
      <c r="G49" s="406">
        <v>185.70266146995999</v>
      </c>
      <c r="H49" s="409">
        <v>221.50149982287519</v>
      </c>
      <c r="I49" s="679">
        <v>796</v>
      </c>
      <c r="J49" s="680">
        <v>859</v>
      </c>
      <c r="K49" s="681">
        <v>1655</v>
      </c>
      <c r="L49" s="414">
        <v>265.33333333333331</v>
      </c>
      <c r="M49" s="387">
        <v>286.33333333333331</v>
      </c>
      <c r="N49" s="400">
        <v>551.66666666666663</v>
      </c>
      <c r="O49" s="683">
        <v>80</v>
      </c>
      <c r="P49" s="437">
        <v>238</v>
      </c>
      <c r="Q49" s="381"/>
      <c r="R49" s="381"/>
      <c r="S49" s="381"/>
      <c r="T49" s="381"/>
    </row>
    <row r="50" spans="1:20" s="390" customFormat="1" ht="14.1" customHeight="1" x14ac:dyDescent="0.3">
      <c r="A50" s="386" t="s">
        <v>554</v>
      </c>
      <c r="B50" s="386" t="s">
        <v>555</v>
      </c>
      <c r="C50" s="386" t="s">
        <v>855</v>
      </c>
      <c r="D50" s="386" t="s">
        <v>29</v>
      </c>
      <c r="E50" s="386" t="s">
        <v>93</v>
      </c>
      <c r="F50" s="555">
        <v>309.76543148605361</v>
      </c>
      <c r="G50" s="406">
        <v>186.85191903441526</v>
      </c>
      <c r="H50" s="409">
        <v>239.79139792613705</v>
      </c>
      <c r="I50" s="679">
        <v>423</v>
      </c>
      <c r="J50" s="680">
        <v>444</v>
      </c>
      <c r="K50" s="681">
        <v>867</v>
      </c>
      <c r="L50" s="414">
        <v>141</v>
      </c>
      <c r="M50" s="387">
        <v>148</v>
      </c>
      <c r="N50" s="400">
        <v>289</v>
      </c>
      <c r="O50" s="683">
        <v>148</v>
      </c>
      <c r="P50" s="437">
        <v>193</v>
      </c>
    </row>
    <row r="51" spans="1:20" s="390" customFormat="1" ht="14.1" customHeight="1" x14ac:dyDescent="0.3">
      <c r="A51" s="386" t="s">
        <v>556</v>
      </c>
      <c r="B51" s="386" t="s">
        <v>557</v>
      </c>
      <c r="C51" s="386" t="s">
        <v>855</v>
      </c>
      <c r="D51" s="386" t="s">
        <v>29</v>
      </c>
      <c r="E51" s="386" t="s">
        <v>93</v>
      </c>
      <c r="F51" s="555">
        <v>296.81649459128357</v>
      </c>
      <c r="G51" s="406">
        <v>180.21052704462002</v>
      </c>
      <c r="H51" s="409">
        <v>237.65340186069898</v>
      </c>
      <c r="I51" s="679">
        <v>385</v>
      </c>
      <c r="J51" s="680">
        <v>333</v>
      </c>
      <c r="K51" s="681">
        <v>718</v>
      </c>
      <c r="L51" s="414">
        <v>128.33333333333334</v>
      </c>
      <c r="M51" s="387">
        <v>111</v>
      </c>
      <c r="N51" s="400">
        <v>239.33333333333334</v>
      </c>
      <c r="O51" s="683">
        <v>142</v>
      </c>
      <c r="P51" s="437">
        <v>162</v>
      </c>
    </row>
    <row r="52" spans="1:20" s="390" customFormat="1" ht="14.1" customHeight="1" x14ac:dyDescent="0.3">
      <c r="A52" s="386" t="s">
        <v>558</v>
      </c>
      <c r="B52" s="386" t="s">
        <v>559</v>
      </c>
      <c r="C52" s="386" t="s">
        <v>855</v>
      </c>
      <c r="D52" s="386" t="s">
        <v>29</v>
      </c>
      <c r="E52" s="386" t="s">
        <v>93</v>
      </c>
      <c r="F52" s="555">
        <v>322.40611858820387</v>
      </c>
      <c r="G52" s="406">
        <v>222.59666265244007</v>
      </c>
      <c r="H52" s="409">
        <v>265.17024688533513</v>
      </c>
      <c r="I52" s="679">
        <v>507</v>
      </c>
      <c r="J52" s="680">
        <v>523</v>
      </c>
      <c r="K52" s="681">
        <v>1030</v>
      </c>
      <c r="L52" s="414">
        <v>169</v>
      </c>
      <c r="M52" s="387">
        <v>174.33333333333334</v>
      </c>
      <c r="N52" s="400">
        <v>343.33333333333331</v>
      </c>
      <c r="O52" s="683">
        <v>227</v>
      </c>
      <c r="P52" s="437">
        <v>123</v>
      </c>
    </row>
    <row r="53" spans="1:20" s="390" customFormat="1" ht="14.1" customHeight="1" x14ac:dyDescent="0.3">
      <c r="A53" s="386" t="s">
        <v>560</v>
      </c>
      <c r="B53" s="386" t="s">
        <v>561</v>
      </c>
      <c r="C53" s="386" t="s">
        <v>855</v>
      </c>
      <c r="D53" s="386" t="s">
        <v>29</v>
      </c>
      <c r="E53" s="386" t="s">
        <v>93</v>
      </c>
      <c r="F53" s="555">
        <v>309.97456170635274</v>
      </c>
      <c r="G53" s="406">
        <v>236.1218980274586</v>
      </c>
      <c r="H53" s="409">
        <v>271.23138048119483</v>
      </c>
      <c r="I53" s="679">
        <v>1011</v>
      </c>
      <c r="J53" s="680">
        <v>1042</v>
      </c>
      <c r="K53" s="681">
        <v>2053</v>
      </c>
      <c r="L53" s="414">
        <v>337</v>
      </c>
      <c r="M53" s="387">
        <v>347.33333333333331</v>
      </c>
      <c r="N53" s="400">
        <v>684.33333333333337</v>
      </c>
      <c r="O53" s="683">
        <v>251</v>
      </c>
      <c r="P53" s="437">
        <v>72</v>
      </c>
    </row>
    <row r="54" spans="1:20" s="390" customFormat="1" ht="14.1" customHeight="1" x14ac:dyDescent="0.3">
      <c r="A54" s="386" t="s">
        <v>562</v>
      </c>
      <c r="B54" s="386" t="s">
        <v>563</v>
      </c>
      <c r="C54" s="386" t="s">
        <v>855</v>
      </c>
      <c r="D54" s="386" t="s">
        <v>29</v>
      </c>
      <c r="E54" s="386" t="s">
        <v>93</v>
      </c>
      <c r="F54" s="555">
        <v>247.26095163349527</v>
      </c>
      <c r="G54" s="406">
        <v>163.74253210611968</v>
      </c>
      <c r="H54" s="409">
        <v>207.83230080394037</v>
      </c>
      <c r="I54" s="679">
        <v>398</v>
      </c>
      <c r="J54" s="680">
        <v>358</v>
      </c>
      <c r="K54" s="681">
        <v>759</v>
      </c>
      <c r="L54" s="414">
        <v>132.66666666666666</v>
      </c>
      <c r="M54" s="387">
        <v>119.33333333333333</v>
      </c>
      <c r="N54" s="400">
        <v>253</v>
      </c>
      <c r="O54" s="683">
        <v>40</v>
      </c>
      <c r="P54" s="437">
        <v>219</v>
      </c>
    </row>
    <row r="55" spans="1:20" s="390" customFormat="1" ht="14.1" customHeight="1" x14ac:dyDescent="0.3">
      <c r="A55" s="386" t="s">
        <v>564</v>
      </c>
      <c r="B55" s="386" t="s">
        <v>565</v>
      </c>
      <c r="C55" s="386" t="s">
        <v>855</v>
      </c>
      <c r="D55" s="386" t="s">
        <v>29</v>
      </c>
      <c r="E55" s="386" t="s">
        <v>93</v>
      </c>
      <c r="F55" s="555">
        <v>299.99224128579317</v>
      </c>
      <c r="G55" s="406">
        <v>175.46911368025559</v>
      </c>
      <c r="H55" s="409">
        <v>231.79484125475236</v>
      </c>
      <c r="I55" s="679">
        <v>679</v>
      </c>
      <c r="J55" s="680">
        <v>643</v>
      </c>
      <c r="K55" s="681">
        <v>1322</v>
      </c>
      <c r="L55" s="414">
        <v>226.33333333333334</v>
      </c>
      <c r="M55" s="387">
        <v>214.33333333333334</v>
      </c>
      <c r="N55" s="400">
        <v>440.66666666666669</v>
      </c>
      <c r="O55" s="683">
        <v>118</v>
      </c>
      <c r="P55" s="437">
        <v>186</v>
      </c>
      <c r="Q55" s="381"/>
      <c r="R55" s="381"/>
      <c r="S55" s="381"/>
      <c r="T55" s="381"/>
    </row>
    <row r="56" spans="1:20" s="390" customFormat="1" ht="14.1" customHeight="1" x14ac:dyDescent="0.3">
      <c r="A56" s="386" t="s">
        <v>566</v>
      </c>
      <c r="B56" s="386" t="s">
        <v>567</v>
      </c>
      <c r="C56" s="386" t="s">
        <v>855</v>
      </c>
      <c r="D56" s="386" t="s">
        <v>29</v>
      </c>
      <c r="E56" s="386" t="s">
        <v>93</v>
      </c>
      <c r="F56" s="555">
        <v>304.48931941607816</v>
      </c>
      <c r="G56" s="406">
        <v>222.45039607899469</v>
      </c>
      <c r="H56" s="409">
        <v>260.6902266919372</v>
      </c>
      <c r="I56" s="679">
        <v>735</v>
      </c>
      <c r="J56" s="680">
        <v>768</v>
      </c>
      <c r="K56" s="681">
        <v>1503</v>
      </c>
      <c r="L56" s="414">
        <v>245</v>
      </c>
      <c r="M56" s="387">
        <v>256</v>
      </c>
      <c r="N56" s="400">
        <v>501</v>
      </c>
      <c r="O56" s="683">
        <v>208</v>
      </c>
      <c r="P56" s="437">
        <v>48</v>
      </c>
      <c r="Q56" s="381"/>
      <c r="R56" s="381"/>
      <c r="S56" s="381"/>
      <c r="T56" s="381"/>
    </row>
    <row r="57" spans="1:20" s="390" customFormat="1" ht="14.1" customHeight="1" x14ac:dyDescent="0.3">
      <c r="A57" s="386" t="s">
        <v>568</v>
      </c>
      <c r="B57" s="386" t="s">
        <v>569</v>
      </c>
      <c r="C57" s="386" t="s">
        <v>855</v>
      </c>
      <c r="D57" s="386" t="s">
        <v>29</v>
      </c>
      <c r="E57" s="386" t="s">
        <v>93</v>
      </c>
      <c r="F57" s="555">
        <v>341.22450730528743</v>
      </c>
      <c r="G57" s="406">
        <v>245.66267399330391</v>
      </c>
      <c r="H57" s="409">
        <v>297.15902111595926</v>
      </c>
      <c r="I57" s="679">
        <v>420</v>
      </c>
      <c r="J57" s="680">
        <v>404</v>
      </c>
      <c r="K57" s="681">
        <v>824</v>
      </c>
      <c r="L57" s="414">
        <v>140</v>
      </c>
      <c r="M57" s="387">
        <v>134.66666666666666</v>
      </c>
      <c r="N57" s="400">
        <v>274.66666666666669</v>
      </c>
      <c r="O57" s="683">
        <v>289</v>
      </c>
      <c r="P57" s="437">
        <v>67</v>
      </c>
    </row>
    <row r="58" spans="1:20" s="390" customFormat="1" ht="14.1" customHeight="1" x14ac:dyDescent="0.3">
      <c r="A58" s="386" t="s">
        <v>570</v>
      </c>
      <c r="B58" s="386" t="s">
        <v>571</v>
      </c>
      <c r="C58" s="386" t="s">
        <v>855</v>
      </c>
      <c r="D58" s="386" t="s">
        <v>29</v>
      </c>
      <c r="E58" s="386" t="s">
        <v>93</v>
      </c>
      <c r="F58" s="555">
        <v>270.07503565706111</v>
      </c>
      <c r="G58" s="406">
        <v>190.95239378131691</v>
      </c>
      <c r="H58" s="409">
        <v>236.76519278366965</v>
      </c>
      <c r="I58" s="679">
        <v>280</v>
      </c>
      <c r="J58" s="680">
        <v>296</v>
      </c>
      <c r="K58" s="681">
        <v>576</v>
      </c>
      <c r="L58" s="414">
        <v>93.333333333333329</v>
      </c>
      <c r="M58" s="387">
        <v>98.666666666666671</v>
      </c>
      <c r="N58" s="400">
        <v>192</v>
      </c>
      <c r="O58" s="683">
        <v>141</v>
      </c>
      <c r="P58" s="437">
        <v>139</v>
      </c>
    </row>
    <row r="59" spans="1:20" s="390" customFormat="1" ht="14.1" customHeight="1" x14ac:dyDescent="0.3">
      <c r="A59" s="386" t="s">
        <v>996</v>
      </c>
      <c r="B59" s="386" t="s">
        <v>1014</v>
      </c>
      <c r="C59" s="386" t="s">
        <v>856</v>
      </c>
      <c r="D59" s="386" t="s">
        <v>29</v>
      </c>
      <c r="E59" s="386" t="s">
        <v>93</v>
      </c>
      <c r="F59" s="555">
        <v>278.86196095895173</v>
      </c>
      <c r="G59" s="406">
        <v>204.1844177730751</v>
      </c>
      <c r="H59" s="409">
        <v>239.64479141528173</v>
      </c>
      <c r="I59" s="679">
        <v>1693</v>
      </c>
      <c r="J59" s="680">
        <v>1858</v>
      </c>
      <c r="K59" s="681">
        <v>3551</v>
      </c>
      <c r="L59" s="414">
        <v>564.33333333333337</v>
      </c>
      <c r="M59" s="387">
        <v>619.33333333333337</v>
      </c>
      <c r="N59" s="400">
        <v>1183.6666666666667</v>
      </c>
      <c r="O59" s="683">
        <v>147</v>
      </c>
      <c r="P59" s="437">
        <v>166</v>
      </c>
      <c r="Q59" s="381"/>
      <c r="R59" s="381"/>
      <c r="S59" s="381"/>
      <c r="T59" s="381"/>
    </row>
    <row r="60" spans="1:20" s="390" customFormat="1" ht="14.1" customHeight="1" x14ac:dyDescent="0.3">
      <c r="A60" s="386" t="s">
        <v>998</v>
      </c>
      <c r="B60" s="386" t="s">
        <v>856</v>
      </c>
      <c r="C60" s="386" t="s">
        <v>856</v>
      </c>
      <c r="D60" s="386" t="s">
        <v>29</v>
      </c>
      <c r="E60" s="386" t="s">
        <v>93</v>
      </c>
      <c r="F60" s="555">
        <v>261.96058220831401</v>
      </c>
      <c r="G60" s="406">
        <v>188.45870162416975</v>
      </c>
      <c r="H60" s="409">
        <v>224.91837297247451</v>
      </c>
      <c r="I60" s="679">
        <v>1935</v>
      </c>
      <c r="J60" s="680">
        <v>1992</v>
      </c>
      <c r="K60" s="681">
        <v>3932</v>
      </c>
      <c r="L60" s="414">
        <v>645</v>
      </c>
      <c r="M60" s="387">
        <v>664</v>
      </c>
      <c r="N60" s="400">
        <v>1310.6666666666667</v>
      </c>
      <c r="O60" s="683">
        <v>90</v>
      </c>
      <c r="P60" s="437">
        <v>197</v>
      </c>
    </row>
    <row r="61" spans="1:20" s="390" customFormat="1" ht="14.1" customHeight="1" x14ac:dyDescent="0.3">
      <c r="A61" s="386" t="s">
        <v>439</v>
      </c>
      <c r="B61" s="386" t="s">
        <v>440</v>
      </c>
      <c r="C61" s="386" t="s">
        <v>863</v>
      </c>
      <c r="D61" s="386" t="s">
        <v>31</v>
      </c>
      <c r="E61" s="386" t="s">
        <v>93</v>
      </c>
      <c r="F61" s="555">
        <v>288.64281299839115</v>
      </c>
      <c r="G61" s="406">
        <v>200.86432436108279</v>
      </c>
      <c r="H61" s="409">
        <v>247.92287782360847</v>
      </c>
      <c r="I61" s="679">
        <v>842</v>
      </c>
      <c r="J61" s="680">
        <v>833</v>
      </c>
      <c r="K61" s="681">
        <v>1675</v>
      </c>
      <c r="L61" s="414">
        <v>280.66666666666669</v>
      </c>
      <c r="M61" s="387">
        <v>277.66666666666669</v>
      </c>
      <c r="N61" s="400">
        <v>558.33333333333337</v>
      </c>
      <c r="O61" s="683">
        <v>174</v>
      </c>
      <c r="P61" s="437">
        <v>140</v>
      </c>
    </row>
    <row r="62" spans="1:20" s="390" customFormat="1" ht="14.1" customHeight="1" x14ac:dyDescent="0.3">
      <c r="A62" s="386" t="s">
        <v>441</v>
      </c>
      <c r="B62" s="386" t="s">
        <v>442</v>
      </c>
      <c r="C62" s="386" t="s">
        <v>863</v>
      </c>
      <c r="D62" s="386" t="s">
        <v>31</v>
      </c>
      <c r="E62" s="386" t="s">
        <v>93</v>
      </c>
      <c r="F62" s="555">
        <v>274.91922842963959</v>
      </c>
      <c r="G62" s="406">
        <v>186.34355460452474</v>
      </c>
      <c r="H62" s="409">
        <v>227.52304550831204</v>
      </c>
      <c r="I62" s="679">
        <v>517</v>
      </c>
      <c r="J62" s="680">
        <v>568</v>
      </c>
      <c r="K62" s="681">
        <v>1085</v>
      </c>
      <c r="L62" s="414">
        <v>172.33333333333334</v>
      </c>
      <c r="M62" s="387">
        <v>189.33333333333334</v>
      </c>
      <c r="N62" s="400">
        <v>361.66666666666669</v>
      </c>
      <c r="O62" s="683">
        <v>104</v>
      </c>
      <c r="P62" s="437">
        <v>106</v>
      </c>
    </row>
    <row r="63" spans="1:20" s="390" customFormat="1" ht="14.1" customHeight="1" x14ac:dyDescent="0.3">
      <c r="A63" s="386" t="s">
        <v>443</v>
      </c>
      <c r="B63" s="386" t="s">
        <v>444</v>
      </c>
      <c r="C63" s="386" t="s">
        <v>863</v>
      </c>
      <c r="D63" s="386" t="s">
        <v>31</v>
      </c>
      <c r="E63" s="386" t="s">
        <v>93</v>
      </c>
      <c r="F63" s="555">
        <v>369.13134872482703</v>
      </c>
      <c r="G63" s="406">
        <v>301.32270917704534</v>
      </c>
      <c r="H63" s="409">
        <v>340.79299528451531</v>
      </c>
      <c r="I63" s="679">
        <v>466</v>
      </c>
      <c r="J63" s="680">
        <v>581</v>
      </c>
      <c r="K63" s="681">
        <v>1045</v>
      </c>
      <c r="L63" s="414">
        <v>155.33333333333334</v>
      </c>
      <c r="M63" s="387">
        <v>193.66666666666666</v>
      </c>
      <c r="N63" s="400">
        <v>348.33333333333331</v>
      </c>
      <c r="O63" s="683">
        <v>311</v>
      </c>
      <c r="P63" s="437">
        <v>13</v>
      </c>
    </row>
    <row r="64" spans="1:20" s="390" customFormat="1" ht="14.1" customHeight="1" x14ac:dyDescent="0.3">
      <c r="A64" s="386" t="s">
        <v>445</v>
      </c>
      <c r="B64" s="386" t="s">
        <v>446</v>
      </c>
      <c r="C64" s="386" t="s">
        <v>863</v>
      </c>
      <c r="D64" s="386" t="s">
        <v>31</v>
      </c>
      <c r="E64" s="386" t="s">
        <v>93</v>
      </c>
      <c r="F64" s="555">
        <v>254.78137358536466</v>
      </c>
      <c r="G64" s="406">
        <v>178.48241988237433</v>
      </c>
      <c r="H64" s="409">
        <v>215.13026100377624</v>
      </c>
      <c r="I64" s="679">
        <v>454</v>
      </c>
      <c r="J64" s="680">
        <v>540</v>
      </c>
      <c r="K64" s="681">
        <v>994</v>
      </c>
      <c r="L64" s="414">
        <v>151.33333333333334</v>
      </c>
      <c r="M64" s="387">
        <v>180</v>
      </c>
      <c r="N64" s="400">
        <v>331.33333333333331</v>
      </c>
      <c r="O64" s="683">
        <v>58</v>
      </c>
      <c r="P64" s="437">
        <v>194</v>
      </c>
    </row>
    <row r="65" spans="1:20" s="390" customFormat="1" ht="14.1" customHeight="1" x14ac:dyDescent="0.3">
      <c r="A65" s="386" t="s">
        <v>447</v>
      </c>
      <c r="B65" s="386" t="s">
        <v>448</v>
      </c>
      <c r="C65" s="386" t="s">
        <v>863</v>
      </c>
      <c r="D65" s="386" t="s">
        <v>31</v>
      </c>
      <c r="E65" s="386" t="s">
        <v>93</v>
      </c>
      <c r="F65" s="555">
        <v>302.91829542268806</v>
      </c>
      <c r="G65" s="406">
        <v>228.31381556667148</v>
      </c>
      <c r="H65" s="409">
        <v>264.21996708062915</v>
      </c>
      <c r="I65" s="679">
        <v>627</v>
      </c>
      <c r="J65" s="680">
        <v>777</v>
      </c>
      <c r="K65" s="681">
        <v>1404</v>
      </c>
      <c r="L65" s="414">
        <v>209</v>
      </c>
      <c r="M65" s="387">
        <v>259</v>
      </c>
      <c r="N65" s="400">
        <v>468</v>
      </c>
      <c r="O65" s="683">
        <v>224</v>
      </c>
      <c r="P65" s="437">
        <v>135</v>
      </c>
    </row>
    <row r="66" spans="1:20" s="390" customFormat="1" ht="14.1" customHeight="1" x14ac:dyDescent="0.3">
      <c r="A66" s="386" t="s">
        <v>449</v>
      </c>
      <c r="B66" s="386" t="s">
        <v>450</v>
      </c>
      <c r="C66" s="386" t="s">
        <v>863</v>
      </c>
      <c r="D66" s="386" t="s">
        <v>31</v>
      </c>
      <c r="E66" s="386" t="s">
        <v>93</v>
      </c>
      <c r="F66" s="555">
        <v>257.74900066172512</v>
      </c>
      <c r="G66" s="406">
        <v>187.33373176739701</v>
      </c>
      <c r="H66" s="409">
        <v>224.71876241432494</v>
      </c>
      <c r="I66" s="679">
        <v>728</v>
      </c>
      <c r="J66" s="680">
        <v>792</v>
      </c>
      <c r="K66" s="681">
        <v>1520</v>
      </c>
      <c r="L66" s="414">
        <v>242.66666666666666</v>
      </c>
      <c r="M66" s="387">
        <v>264</v>
      </c>
      <c r="N66" s="400">
        <v>506.66666666666669</v>
      </c>
      <c r="O66" s="683">
        <v>88</v>
      </c>
      <c r="P66" s="437">
        <v>254</v>
      </c>
    </row>
    <row r="67" spans="1:20" s="390" customFormat="1" ht="14.1" customHeight="1" x14ac:dyDescent="0.3">
      <c r="A67" s="386" t="s">
        <v>190</v>
      </c>
      <c r="B67" s="386" t="s">
        <v>191</v>
      </c>
      <c r="C67" s="386" t="s">
        <v>859</v>
      </c>
      <c r="D67" s="386" t="s">
        <v>32</v>
      </c>
      <c r="E67" s="386" t="s">
        <v>93</v>
      </c>
      <c r="F67" s="555">
        <v>318.26343330911362</v>
      </c>
      <c r="G67" s="406">
        <v>184.49702208109383</v>
      </c>
      <c r="H67" s="409">
        <v>244.52016075611067</v>
      </c>
      <c r="I67" s="679">
        <v>681</v>
      </c>
      <c r="J67" s="680">
        <v>567</v>
      </c>
      <c r="K67" s="681">
        <v>1251</v>
      </c>
      <c r="L67" s="414">
        <v>227</v>
      </c>
      <c r="M67" s="387">
        <v>189</v>
      </c>
      <c r="N67" s="400">
        <v>417</v>
      </c>
      <c r="O67" s="683">
        <v>164</v>
      </c>
      <c r="P67" s="437">
        <v>111</v>
      </c>
    </row>
    <row r="68" spans="1:20" s="390" customFormat="1" ht="14.1" customHeight="1" x14ac:dyDescent="0.3">
      <c r="A68" s="386" t="s">
        <v>192</v>
      </c>
      <c r="B68" s="386" t="s">
        <v>193</v>
      </c>
      <c r="C68" s="386" t="s">
        <v>859</v>
      </c>
      <c r="D68" s="386" t="s">
        <v>32</v>
      </c>
      <c r="E68" s="386" t="s">
        <v>93</v>
      </c>
      <c r="F68" s="555">
        <v>293.1188422236242</v>
      </c>
      <c r="G68" s="406">
        <v>189.79539436098312</v>
      </c>
      <c r="H68" s="409">
        <v>235.68500710041775</v>
      </c>
      <c r="I68" s="679">
        <v>597</v>
      </c>
      <c r="J68" s="680">
        <v>542</v>
      </c>
      <c r="K68" s="681">
        <v>1139</v>
      </c>
      <c r="L68" s="414">
        <v>199</v>
      </c>
      <c r="M68" s="387">
        <v>180.66666666666666</v>
      </c>
      <c r="N68" s="400">
        <v>379.66666666666669</v>
      </c>
      <c r="O68" s="683">
        <v>136</v>
      </c>
      <c r="P68" s="437">
        <v>203</v>
      </c>
    </row>
    <row r="69" spans="1:20" s="390" customFormat="1" ht="14.1" customHeight="1" x14ac:dyDescent="0.3">
      <c r="A69" s="386" t="s">
        <v>194</v>
      </c>
      <c r="B69" s="386" t="s">
        <v>195</v>
      </c>
      <c r="C69" s="386" t="s">
        <v>859</v>
      </c>
      <c r="D69" s="386" t="s">
        <v>32</v>
      </c>
      <c r="E69" s="386" t="s">
        <v>93</v>
      </c>
      <c r="F69" s="555">
        <v>296.26703049220021</v>
      </c>
      <c r="G69" s="406">
        <v>174.02874986882799</v>
      </c>
      <c r="H69" s="409">
        <v>226.50978164972901</v>
      </c>
      <c r="I69" s="679">
        <v>334</v>
      </c>
      <c r="J69" s="680">
        <v>303</v>
      </c>
      <c r="K69" s="681">
        <v>637</v>
      </c>
      <c r="L69" s="414">
        <v>111.33333333333333</v>
      </c>
      <c r="M69" s="387">
        <v>101</v>
      </c>
      <c r="N69" s="400">
        <v>212.33333333333334</v>
      </c>
      <c r="O69" s="683">
        <v>97</v>
      </c>
      <c r="P69" s="437">
        <v>285</v>
      </c>
    </row>
    <row r="70" spans="1:20" s="390" customFormat="1" ht="14.1" customHeight="1" x14ac:dyDescent="0.3">
      <c r="A70" s="386" t="s">
        <v>196</v>
      </c>
      <c r="B70" s="386" t="s">
        <v>197</v>
      </c>
      <c r="C70" s="386" t="s">
        <v>859</v>
      </c>
      <c r="D70" s="386" t="s">
        <v>32</v>
      </c>
      <c r="E70" s="386" t="s">
        <v>93</v>
      </c>
      <c r="F70" s="555">
        <v>315.88803412976137</v>
      </c>
      <c r="G70" s="406">
        <v>198.69073802046546</v>
      </c>
      <c r="H70" s="409">
        <v>256.39405640404692</v>
      </c>
      <c r="I70" s="679">
        <v>438</v>
      </c>
      <c r="J70" s="680">
        <v>398</v>
      </c>
      <c r="K70" s="681">
        <v>836</v>
      </c>
      <c r="L70" s="414">
        <v>146</v>
      </c>
      <c r="M70" s="387">
        <v>132.66666666666666</v>
      </c>
      <c r="N70" s="400">
        <v>278.66666666666669</v>
      </c>
      <c r="O70" s="683">
        <v>198</v>
      </c>
      <c r="P70" s="437">
        <v>182</v>
      </c>
    </row>
    <row r="71" spans="1:20" s="390" customFormat="1" ht="14.1" customHeight="1" x14ac:dyDescent="0.3">
      <c r="A71" s="386" t="s">
        <v>198</v>
      </c>
      <c r="B71" s="386" t="s">
        <v>199</v>
      </c>
      <c r="C71" s="386" t="s">
        <v>859</v>
      </c>
      <c r="D71" s="386" t="s">
        <v>32</v>
      </c>
      <c r="E71" s="386" t="s">
        <v>93</v>
      </c>
      <c r="F71" s="555">
        <v>247.83406397439757</v>
      </c>
      <c r="G71" s="406">
        <v>177.4151976323343</v>
      </c>
      <c r="H71" s="409">
        <v>212.69828994646176</v>
      </c>
      <c r="I71" s="679">
        <v>588</v>
      </c>
      <c r="J71" s="680">
        <v>581</v>
      </c>
      <c r="K71" s="681">
        <v>1169</v>
      </c>
      <c r="L71" s="414">
        <v>196</v>
      </c>
      <c r="M71" s="387">
        <v>193.66666666666666</v>
      </c>
      <c r="N71" s="400">
        <v>389.66666666666669</v>
      </c>
      <c r="O71" s="683">
        <v>49</v>
      </c>
      <c r="P71" s="437">
        <v>260</v>
      </c>
    </row>
    <row r="72" spans="1:20" s="390" customFormat="1" ht="14.1" customHeight="1" x14ac:dyDescent="0.3">
      <c r="A72" s="386" t="s">
        <v>200</v>
      </c>
      <c r="B72" s="386" t="s">
        <v>201</v>
      </c>
      <c r="C72" s="386" t="s">
        <v>859</v>
      </c>
      <c r="D72" s="386" t="s">
        <v>32</v>
      </c>
      <c r="E72" s="386" t="s">
        <v>93</v>
      </c>
      <c r="F72" s="555">
        <v>269.97565045795784</v>
      </c>
      <c r="G72" s="406">
        <v>214.3710799219792</v>
      </c>
      <c r="H72" s="409">
        <v>242.18454151039734</v>
      </c>
      <c r="I72" s="679">
        <v>591</v>
      </c>
      <c r="J72" s="680">
        <v>649</v>
      </c>
      <c r="K72" s="681">
        <v>1240</v>
      </c>
      <c r="L72" s="414">
        <v>197</v>
      </c>
      <c r="M72" s="387">
        <v>216.33333333333334</v>
      </c>
      <c r="N72" s="400">
        <v>413.33333333333331</v>
      </c>
      <c r="O72" s="683">
        <v>153</v>
      </c>
      <c r="P72" s="437">
        <v>181</v>
      </c>
    </row>
    <row r="73" spans="1:20" s="390" customFormat="1" ht="14.1" customHeight="1" x14ac:dyDescent="0.3">
      <c r="A73" s="386" t="s">
        <v>202</v>
      </c>
      <c r="B73" s="386" t="s">
        <v>203</v>
      </c>
      <c r="C73" s="386" t="s">
        <v>859</v>
      </c>
      <c r="D73" s="386" t="s">
        <v>32</v>
      </c>
      <c r="E73" s="386" t="s">
        <v>93</v>
      </c>
      <c r="F73" s="555">
        <v>256.16576035559467</v>
      </c>
      <c r="G73" s="406">
        <v>171.11572933744281</v>
      </c>
      <c r="H73" s="409">
        <v>214.23720657701793</v>
      </c>
      <c r="I73" s="679">
        <v>472</v>
      </c>
      <c r="J73" s="680">
        <v>466</v>
      </c>
      <c r="K73" s="681">
        <v>938</v>
      </c>
      <c r="L73" s="414">
        <v>157.33333333333334</v>
      </c>
      <c r="M73" s="387">
        <v>155.33333333333334</v>
      </c>
      <c r="N73" s="400">
        <v>312.66666666666669</v>
      </c>
      <c r="O73" s="683">
        <v>55</v>
      </c>
      <c r="P73" s="437">
        <v>200</v>
      </c>
    </row>
    <row r="74" spans="1:20" s="390" customFormat="1" ht="14.1" customHeight="1" x14ac:dyDescent="0.3">
      <c r="A74" s="386" t="s">
        <v>204</v>
      </c>
      <c r="B74" s="386" t="s">
        <v>205</v>
      </c>
      <c r="C74" s="386" t="s">
        <v>859</v>
      </c>
      <c r="D74" s="386" t="s">
        <v>32</v>
      </c>
      <c r="E74" s="386" t="s">
        <v>93</v>
      </c>
      <c r="F74" s="555">
        <v>306.14924187696869</v>
      </c>
      <c r="G74" s="406">
        <v>191.02377201355384</v>
      </c>
      <c r="H74" s="409">
        <v>250.57281089626088</v>
      </c>
      <c r="I74" s="679">
        <v>294</v>
      </c>
      <c r="J74" s="680">
        <v>277</v>
      </c>
      <c r="K74" s="681">
        <v>566</v>
      </c>
      <c r="L74" s="414">
        <v>98</v>
      </c>
      <c r="M74" s="387">
        <v>92.333333333333329</v>
      </c>
      <c r="N74" s="400">
        <v>188.66666666666666</v>
      </c>
      <c r="O74" s="683">
        <v>180</v>
      </c>
      <c r="P74" s="437">
        <v>100</v>
      </c>
    </row>
    <row r="75" spans="1:20" s="390" customFormat="1" ht="14.1" customHeight="1" x14ac:dyDescent="0.3">
      <c r="A75" s="386" t="s">
        <v>206</v>
      </c>
      <c r="B75" s="386" t="s">
        <v>207</v>
      </c>
      <c r="C75" s="386" t="s">
        <v>859</v>
      </c>
      <c r="D75" s="386" t="s">
        <v>32</v>
      </c>
      <c r="E75" s="386" t="s">
        <v>93</v>
      </c>
      <c r="F75" s="555">
        <v>257.82809595905508</v>
      </c>
      <c r="G75" s="406">
        <v>195.45086983652274</v>
      </c>
      <c r="H75" s="409">
        <v>229.28215340812787</v>
      </c>
      <c r="I75" s="679">
        <v>265</v>
      </c>
      <c r="J75" s="680">
        <v>286</v>
      </c>
      <c r="K75" s="681">
        <v>551</v>
      </c>
      <c r="L75" s="414">
        <v>88.333333333333329</v>
      </c>
      <c r="M75" s="387">
        <v>95.333333333333329</v>
      </c>
      <c r="N75" s="400">
        <v>183.66666666666666</v>
      </c>
      <c r="O75" s="683">
        <v>108</v>
      </c>
      <c r="P75" s="437">
        <v>211</v>
      </c>
    </row>
    <row r="76" spans="1:20" s="390" customFormat="1" ht="14.1" customHeight="1" x14ac:dyDescent="0.3">
      <c r="A76" s="386" t="s">
        <v>208</v>
      </c>
      <c r="B76" s="386" t="s">
        <v>209</v>
      </c>
      <c r="C76" s="386" t="s">
        <v>859</v>
      </c>
      <c r="D76" s="386" t="s">
        <v>32</v>
      </c>
      <c r="E76" s="386" t="s">
        <v>93</v>
      </c>
      <c r="F76" s="555">
        <v>257.93629467047549</v>
      </c>
      <c r="G76" s="406">
        <v>161.57490281929879</v>
      </c>
      <c r="H76" s="409">
        <v>200.76261444190231</v>
      </c>
      <c r="I76" s="679">
        <v>344</v>
      </c>
      <c r="J76" s="680">
        <v>294</v>
      </c>
      <c r="K76" s="681">
        <v>638</v>
      </c>
      <c r="L76" s="414">
        <v>114.66666666666667</v>
      </c>
      <c r="M76" s="387">
        <v>98</v>
      </c>
      <c r="N76" s="400">
        <v>212.66666666666666</v>
      </c>
      <c r="O76" s="683">
        <v>26</v>
      </c>
      <c r="P76" s="437">
        <v>284</v>
      </c>
      <c r="Q76" s="381"/>
      <c r="R76" s="381"/>
      <c r="S76" s="381"/>
      <c r="T76" s="381"/>
    </row>
    <row r="77" spans="1:20" s="390" customFormat="1" ht="14.1" customHeight="1" x14ac:dyDescent="0.3">
      <c r="A77" s="386" t="s">
        <v>210</v>
      </c>
      <c r="B77" s="386" t="s">
        <v>211</v>
      </c>
      <c r="C77" s="386" t="s">
        <v>859</v>
      </c>
      <c r="D77" s="386" t="s">
        <v>32</v>
      </c>
      <c r="E77" s="386" t="s">
        <v>93</v>
      </c>
      <c r="F77" s="555">
        <v>323.09579868329882</v>
      </c>
      <c r="G77" s="406">
        <v>213.31398078638185</v>
      </c>
      <c r="H77" s="409">
        <v>267.02272261603713</v>
      </c>
      <c r="I77" s="679">
        <v>787</v>
      </c>
      <c r="J77" s="680">
        <v>809</v>
      </c>
      <c r="K77" s="681">
        <v>1601</v>
      </c>
      <c r="L77" s="414">
        <v>262.33333333333331</v>
      </c>
      <c r="M77" s="387">
        <v>269.66666666666669</v>
      </c>
      <c r="N77" s="400">
        <v>533.66666666666663</v>
      </c>
      <c r="O77" s="683">
        <v>233</v>
      </c>
      <c r="P77" s="437">
        <v>129</v>
      </c>
    </row>
    <row r="78" spans="1:20" s="390" customFormat="1" ht="14.1" customHeight="1" x14ac:dyDescent="0.3">
      <c r="A78" s="386" t="s">
        <v>212</v>
      </c>
      <c r="B78" s="386" t="s">
        <v>213</v>
      </c>
      <c r="C78" s="386" t="s">
        <v>859</v>
      </c>
      <c r="D78" s="386" t="s">
        <v>32</v>
      </c>
      <c r="E78" s="386" t="s">
        <v>93</v>
      </c>
      <c r="F78" s="555">
        <v>311.03301784541486</v>
      </c>
      <c r="G78" s="406">
        <v>211.07421456322302</v>
      </c>
      <c r="H78" s="409">
        <v>258.68769854391667</v>
      </c>
      <c r="I78" s="679">
        <v>885</v>
      </c>
      <c r="J78" s="680">
        <v>844</v>
      </c>
      <c r="K78" s="681">
        <v>1729</v>
      </c>
      <c r="L78" s="414">
        <v>295</v>
      </c>
      <c r="M78" s="387">
        <v>281.33333333333331</v>
      </c>
      <c r="N78" s="400">
        <v>576.33333333333337</v>
      </c>
      <c r="O78" s="683">
        <v>203</v>
      </c>
      <c r="P78" s="437">
        <v>32</v>
      </c>
    </row>
    <row r="79" spans="1:20" s="390" customFormat="1" ht="14.1" customHeight="1" x14ac:dyDescent="0.3">
      <c r="A79" s="386" t="s">
        <v>214</v>
      </c>
      <c r="B79" s="386" t="s">
        <v>215</v>
      </c>
      <c r="C79" s="386" t="s">
        <v>859</v>
      </c>
      <c r="D79" s="386" t="s">
        <v>32</v>
      </c>
      <c r="E79" s="386" t="s">
        <v>93</v>
      </c>
      <c r="F79" s="555">
        <v>322.08869118476042</v>
      </c>
      <c r="G79" s="406">
        <v>203.56239656622446</v>
      </c>
      <c r="H79" s="409">
        <v>259.70585665125355</v>
      </c>
      <c r="I79" s="679">
        <v>501</v>
      </c>
      <c r="J79" s="680">
        <v>436</v>
      </c>
      <c r="K79" s="681">
        <v>934</v>
      </c>
      <c r="L79" s="414">
        <v>167</v>
      </c>
      <c r="M79" s="387">
        <v>145.33333333333334</v>
      </c>
      <c r="N79" s="400">
        <v>311.33333333333331</v>
      </c>
      <c r="O79" s="683">
        <v>205</v>
      </c>
      <c r="P79" s="437">
        <v>116</v>
      </c>
    </row>
    <row r="80" spans="1:20" s="390" customFormat="1" ht="14.1" customHeight="1" x14ac:dyDescent="0.3">
      <c r="A80" s="386" t="s">
        <v>216</v>
      </c>
      <c r="B80" s="386" t="s">
        <v>217</v>
      </c>
      <c r="C80" s="386" t="s">
        <v>859</v>
      </c>
      <c r="D80" s="386" t="s">
        <v>32</v>
      </c>
      <c r="E80" s="386" t="s">
        <v>93</v>
      </c>
      <c r="F80" s="555">
        <v>254.7736482069856</v>
      </c>
      <c r="G80" s="406">
        <v>148.32662696760696</v>
      </c>
      <c r="H80" s="409">
        <v>198.98871629405207</v>
      </c>
      <c r="I80" s="679">
        <v>307</v>
      </c>
      <c r="J80" s="680">
        <v>269</v>
      </c>
      <c r="K80" s="681">
        <v>576</v>
      </c>
      <c r="L80" s="414">
        <v>102.33333333333333</v>
      </c>
      <c r="M80" s="387">
        <v>89.666666666666671</v>
      </c>
      <c r="N80" s="400">
        <v>192</v>
      </c>
      <c r="O80" s="683">
        <v>20</v>
      </c>
      <c r="P80" s="437">
        <v>293</v>
      </c>
    </row>
    <row r="81" spans="1:20" s="390" customFormat="1" ht="14.1" customHeight="1" x14ac:dyDescent="0.3">
      <c r="A81" s="386" t="s">
        <v>572</v>
      </c>
      <c r="B81" s="386" t="s">
        <v>573</v>
      </c>
      <c r="C81" s="386" t="s">
        <v>854</v>
      </c>
      <c r="D81" s="386" t="s">
        <v>29</v>
      </c>
      <c r="E81" s="386" t="s">
        <v>93</v>
      </c>
      <c r="F81" s="555">
        <v>277.71344258204988</v>
      </c>
      <c r="G81" s="406">
        <v>200.22641262407669</v>
      </c>
      <c r="H81" s="409">
        <v>234.1668219216977</v>
      </c>
      <c r="I81" s="679">
        <v>451</v>
      </c>
      <c r="J81" s="680">
        <v>478</v>
      </c>
      <c r="K81" s="681">
        <v>929</v>
      </c>
      <c r="L81" s="414">
        <v>150.33333333333334</v>
      </c>
      <c r="M81" s="387">
        <v>159.33333333333334</v>
      </c>
      <c r="N81" s="400">
        <v>309.66666666666669</v>
      </c>
      <c r="O81" s="683">
        <v>127</v>
      </c>
      <c r="P81" s="437">
        <v>237</v>
      </c>
    </row>
    <row r="82" spans="1:20" s="390" customFormat="1" ht="14.1" customHeight="1" x14ac:dyDescent="0.3">
      <c r="A82" s="386" t="s">
        <v>574</v>
      </c>
      <c r="B82" s="386" t="s">
        <v>575</v>
      </c>
      <c r="C82" s="386" t="s">
        <v>854</v>
      </c>
      <c r="D82" s="386" t="s">
        <v>29</v>
      </c>
      <c r="E82" s="386" t="s">
        <v>93</v>
      </c>
      <c r="F82" s="555">
        <v>227.47238127794861</v>
      </c>
      <c r="G82" s="406">
        <v>168.93634210122923</v>
      </c>
      <c r="H82" s="409">
        <v>204.10950030509233</v>
      </c>
      <c r="I82" s="679">
        <v>375</v>
      </c>
      <c r="J82" s="680">
        <v>383</v>
      </c>
      <c r="K82" s="681">
        <v>757</v>
      </c>
      <c r="L82" s="414">
        <v>125</v>
      </c>
      <c r="M82" s="387">
        <v>127.66666666666667</v>
      </c>
      <c r="N82" s="400">
        <v>252.33333333333334</v>
      </c>
      <c r="O82" s="683">
        <v>32</v>
      </c>
      <c r="P82" s="437">
        <v>272</v>
      </c>
    </row>
    <row r="83" spans="1:20" s="390" customFormat="1" ht="14.1" customHeight="1" x14ac:dyDescent="0.3">
      <c r="A83" s="386" t="s">
        <v>576</v>
      </c>
      <c r="B83" s="386" t="s">
        <v>577</v>
      </c>
      <c r="C83" s="386" t="s">
        <v>854</v>
      </c>
      <c r="D83" s="386" t="s">
        <v>29</v>
      </c>
      <c r="E83" s="386" t="s">
        <v>93</v>
      </c>
      <c r="F83" s="555">
        <v>298.05756939278541</v>
      </c>
      <c r="G83" s="406">
        <v>208.87869721259705</v>
      </c>
      <c r="H83" s="409">
        <v>250.58799017159185</v>
      </c>
      <c r="I83" s="679">
        <v>394</v>
      </c>
      <c r="J83" s="680">
        <v>384</v>
      </c>
      <c r="K83" s="681">
        <v>778</v>
      </c>
      <c r="L83" s="414">
        <v>131.33333333333334</v>
      </c>
      <c r="M83" s="387">
        <v>128</v>
      </c>
      <c r="N83" s="400">
        <v>259.33333333333331</v>
      </c>
      <c r="O83" s="683">
        <v>181</v>
      </c>
      <c r="P83" s="437">
        <v>143</v>
      </c>
    </row>
    <row r="84" spans="1:20" s="390" customFormat="1" ht="14.1" customHeight="1" x14ac:dyDescent="0.3">
      <c r="A84" s="386" t="s">
        <v>578</v>
      </c>
      <c r="B84" s="386" t="s">
        <v>579</v>
      </c>
      <c r="C84" s="386" t="s">
        <v>854</v>
      </c>
      <c r="D84" s="386" t="s">
        <v>29</v>
      </c>
      <c r="E84" s="386" t="s">
        <v>93</v>
      </c>
      <c r="F84" s="555">
        <v>352.7836296659226</v>
      </c>
      <c r="G84" s="406">
        <v>186.98671150306478</v>
      </c>
      <c r="H84" s="409">
        <v>264.20167533941174</v>
      </c>
      <c r="I84" s="679">
        <v>511</v>
      </c>
      <c r="J84" s="680">
        <v>417</v>
      </c>
      <c r="K84" s="681">
        <v>928</v>
      </c>
      <c r="L84" s="414">
        <v>170.33333333333334</v>
      </c>
      <c r="M84" s="387">
        <v>139</v>
      </c>
      <c r="N84" s="400">
        <v>309.33333333333331</v>
      </c>
      <c r="O84" s="683">
        <v>222</v>
      </c>
      <c r="P84" s="437">
        <v>138</v>
      </c>
    </row>
    <row r="85" spans="1:20" s="390" customFormat="1" ht="14.1" customHeight="1" x14ac:dyDescent="0.3">
      <c r="A85" s="386" t="s">
        <v>580</v>
      </c>
      <c r="B85" s="386" t="s">
        <v>581</v>
      </c>
      <c r="C85" s="386" t="s">
        <v>854</v>
      </c>
      <c r="D85" s="386" t="s">
        <v>29</v>
      </c>
      <c r="E85" s="386" t="s">
        <v>93</v>
      </c>
      <c r="F85" s="555">
        <v>234.30112246904977</v>
      </c>
      <c r="G85" s="406">
        <v>166.88456336038894</v>
      </c>
      <c r="H85" s="409">
        <v>199.83297486462774</v>
      </c>
      <c r="I85" s="679">
        <v>870</v>
      </c>
      <c r="J85" s="680">
        <v>852</v>
      </c>
      <c r="K85" s="681">
        <v>1727</v>
      </c>
      <c r="L85" s="414">
        <v>290</v>
      </c>
      <c r="M85" s="387">
        <v>284</v>
      </c>
      <c r="N85" s="400">
        <v>575.66666666666663</v>
      </c>
      <c r="O85" s="683">
        <v>23</v>
      </c>
      <c r="P85" s="437">
        <v>267</v>
      </c>
    </row>
    <row r="86" spans="1:20" s="390" customFormat="1" ht="14.1" customHeight="1" x14ac:dyDescent="0.3">
      <c r="A86" s="386" t="s">
        <v>582</v>
      </c>
      <c r="B86" s="386" t="s">
        <v>583</v>
      </c>
      <c r="C86" s="386" t="s">
        <v>854</v>
      </c>
      <c r="D86" s="386" t="s">
        <v>29</v>
      </c>
      <c r="E86" s="386" t="s">
        <v>93</v>
      </c>
      <c r="F86" s="555">
        <v>294.40821699328097</v>
      </c>
      <c r="G86" s="406">
        <v>180.83965204720377</v>
      </c>
      <c r="H86" s="409">
        <v>233.80695379679764</v>
      </c>
      <c r="I86" s="679">
        <v>476</v>
      </c>
      <c r="J86" s="680">
        <v>428</v>
      </c>
      <c r="K86" s="681">
        <v>904</v>
      </c>
      <c r="L86" s="414">
        <v>158.66666666666666</v>
      </c>
      <c r="M86" s="387">
        <v>142.66666666666666</v>
      </c>
      <c r="N86" s="400">
        <v>301.33333333333331</v>
      </c>
      <c r="O86" s="683">
        <v>126</v>
      </c>
      <c r="P86" s="437">
        <v>278</v>
      </c>
    </row>
    <row r="87" spans="1:20" s="390" customFormat="1" ht="14.1" customHeight="1" x14ac:dyDescent="0.3">
      <c r="A87" s="386" t="s">
        <v>584</v>
      </c>
      <c r="B87" s="386" t="s">
        <v>585</v>
      </c>
      <c r="C87" s="386" t="s">
        <v>854</v>
      </c>
      <c r="D87" s="386" t="s">
        <v>29</v>
      </c>
      <c r="E87" s="386" t="s">
        <v>93</v>
      </c>
      <c r="F87" s="555">
        <v>280.391835407722</v>
      </c>
      <c r="G87" s="406">
        <v>160.93807517904412</v>
      </c>
      <c r="H87" s="409">
        <v>217.06952334739026</v>
      </c>
      <c r="I87" s="679">
        <v>373</v>
      </c>
      <c r="J87" s="680">
        <v>330</v>
      </c>
      <c r="K87" s="681">
        <v>702</v>
      </c>
      <c r="L87" s="414">
        <v>124.33333333333333</v>
      </c>
      <c r="M87" s="387">
        <v>110</v>
      </c>
      <c r="N87" s="400">
        <v>234</v>
      </c>
      <c r="O87" s="683">
        <v>67</v>
      </c>
      <c r="P87" s="437">
        <v>261</v>
      </c>
    </row>
    <row r="88" spans="1:20" s="390" customFormat="1" ht="14.1" customHeight="1" x14ac:dyDescent="0.3">
      <c r="A88" s="386" t="s">
        <v>257</v>
      </c>
      <c r="B88" s="386" t="s">
        <v>258</v>
      </c>
      <c r="C88" s="386" t="s">
        <v>881</v>
      </c>
      <c r="D88" s="386" t="s">
        <v>30</v>
      </c>
      <c r="E88" s="386" t="s">
        <v>93</v>
      </c>
      <c r="F88" s="555">
        <v>320.74798177221732</v>
      </c>
      <c r="G88" s="406">
        <v>200.61131307674503</v>
      </c>
      <c r="H88" s="409">
        <v>260.99181109064358</v>
      </c>
      <c r="I88" s="679">
        <v>482</v>
      </c>
      <c r="J88" s="680">
        <v>426</v>
      </c>
      <c r="K88" s="681">
        <v>913</v>
      </c>
      <c r="L88" s="414">
        <v>160.66666666666666</v>
      </c>
      <c r="M88" s="387">
        <v>142</v>
      </c>
      <c r="N88" s="400">
        <v>304.33333333333331</v>
      </c>
      <c r="O88" s="683">
        <v>209</v>
      </c>
      <c r="P88" s="437">
        <v>5</v>
      </c>
    </row>
    <row r="89" spans="1:20" s="390" customFormat="1" ht="14.1" customHeight="1" x14ac:dyDescent="0.3">
      <c r="A89" s="386" t="s">
        <v>259</v>
      </c>
      <c r="B89" s="386" t="s">
        <v>260</v>
      </c>
      <c r="C89" s="386" t="s">
        <v>881</v>
      </c>
      <c r="D89" s="386" t="s">
        <v>30</v>
      </c>
      <c r="E89" s="386" t="s">
        <v>93</v>
      </c>
      <c r="F89" s="555">
        <v>252.56116605834558</v>
      </c>
      <c r="G89" s="406">
        <v>190.15607150461602</v>
      </c>
      <c r="H89" s="409">
        <v>220.80680746411574</v>
      </c>
      <c r="I89" s="679">
        <v>1043</v>
      </c>
      <c r="J89" s="680">
        <v>1170</v>
      </c>
      <c r="K89" s="681">
        <v>2213</v>
      </c>
      <c r="L89" s="414">
        <v>347.66666666666669</v>
      </c>
      <c r="M89" s="387">
        <v>390</v>
      </c>
      <c r="N89" s="400">
        <v>737.66666666666663</v>
      </c>
      <c r="O89" s="683">
        <v>77</v>
      </c>
      <c r="P89" s="437">
        <v>184</v>
      </c>
    </row>
    <row r="90" spans="1:20" s="390" customFormat="1" ht="14.1" customHeight="1" x14ac:dyDescent="0.3">
      <c r="A90" s="386" t="s">
        <v>261</v>
      </c>
      <c r="B90" s="386" t="s">
        <v>262</v>
      </c>
      <c r="C90" s="386" t="s">
        <v>881</v>
      </c>
      <c r="D90" s="386" t="s">
        <v>30</v>
      </c>
      <c r="E90" s="386" t="s">
        <v>93</v>
      </c>
      <c r="F90" s="555">
        <v>294.85311764518696</v>
      </c>
      <c r="G90" s="406">
        <v>184.55801958170329</v>
      </c>
      <c r="H90" s="409">
        <v>230.14580538252801</v>
      </c>
      <c r="I90" s="679">
        <v>814</v>
      </c>
      <c r="J90" s="680">
        <v>827</v>
      </c>
      <c r="K90" s="681">
        <v>1641</v>
      </c>
      <c r="L90" s="414">
        <v>271.33333333333331</v>
      </c>
      <c r="M90" s="387">
        <v>275.66666666666669</v>
      </c>
      <c r="N90" s="400">
        <v>547</v>
      </c>
      <c r="O90" s="683">
        <v>112</v>
      </c>
      <c r="P90" s="437">
        <v>190</v>
      </c>
    </row>
    <row r="91" spans="1:20" s="390" customFormat="1" ht="14.1" customHeight="1" x14ac:dyDescent="0.3">
      <c r="A91" s="386" t="s">
        <v>263</v>
      </c>
      <c r="B91" s="386" t="s">
        <v>264</v>
      </c>
      <c r="C91" s="386" t="s">
        <v>881</v>
      </c>
      <c r="D91" s="386" t="s">
        <v>30</v>
      </c>
      <c r="E91" s="386" t="s">
        <v>93</v>
      </c>
      <c r="F91" s="555">
        <v>307.74347729484924</v>
      </c>
      <c r="G91" s="406">
        <v>209.32003993009818</v>
      </c>
      <c r="H91" s="409">
        <v>255.24727117643866</v>
      </c>
      <c r="I91" s="679">
        <v>917</v>
      </c>
      <c r="J91" s="680">
        <v>807</v>
      </c>
      <c r="K91" s="681">
        <v>1729</v>
      </c>
      <c r="L91" s="414">
        <v>305.66666666666669</v>
      </c>
      <c r="M91" s="387">
        <v>269</v>
      </c>
      <c r="N91" s="400">
        <v>576.33333333333337</v>
      </c>
      <c r="O91" s="683">
        <v>195</v>
      </c>
      <c r="P91" s="437">
        <v>49</v>
      </c>
      <c r="Q91" s="381"/>
      <c r="R91" s="381"/>
      <c r="S91" s="381"/>
      <c r="T91" s="381"/>
    </row>
    <row r="92" spans="1:20" s="390" customFormat="1" ht="14.1" customHeight="1" x14ac:dyDescent="0.3">
      <c r="A92" s="386" t="s">
        <v>265</v>
      </c>
      <c r="B92" s="386" t="s">
        <v>266</v>
      </c>
      <c r="C92" s="386" t="s">
        <v>881</v>
      </c>
      <c r="D92" s="386" t="s">
        <v>30</v>
      </c>
      <c r="E92" s="386" t="s">
        <v>93</v>
      </c>
      <c r="F92" s="555">
        <v>268.16272191267058</v>
      </c>
      <c r="G92" s="406">
        <v>186.35033923179918</v>
      </c>
      <c r="H92" s="409">
        <v>223.10877686041235</v>
      </c>
      <c r="I92" s="679">
        <v>1077</v>
      </c>
      <c r="J92" s="680">
        <v>1112</v>
      </c>
      <c r="K92" s="681">
        <v>2189</v>
      </c>
      <c r="L92" s="414">
        <v>359</v>
      </c>
      <c r="M92" s="387">
        <v>370.66666666666669</v>
      </c>
      <c r="N92" s="400">
        <v>729.66666666666663</v>
      </c>
      <c r="O92" s="683">
        <v>84</v>
      </c>
      <c r="P92" s="437">
        <v>230</v>
      </c>
    </row>
    <row r="93" spans="1:20" s="390" customFormat="1" ht="14.1" customHeight="1" x14ac:dyDescent="0.3">
      <c r="A93" s="386" t="s">
        <v>267</v>
      </c>
      <c r="B93" s="386" t="s">
        <v>268</v>
      </c>
      <c r="C93" s="386" t="s">
        <v>881</v>
      </c>
      <c r="D93" s="386" t="s">
        <v>30</v>
      </c>
      <c r="E93" s="386" t="s">
        <v>93</v>
      </c>
      <c r="F93" s="555">
        <v>198.58466382165165</v>
      </c>
      <c r="G93" s="406">
        <v>130.0060574554137</v>
      </c>
      <c r="H93" s="409">
        <v>165.60884809111911</v>
      </c>
      <c r="I93" s="679">
        <v>469</v>
      </c>
      <c r="J93" s="680">
        <v>418</v>
      </c>
      <c r="K93" s="681">
        <v>887</v>
      </c>
      <c r="L93" s="414">
        <v>156.33333333333334</v>
      </c>
      <c r="M93" s="387">
        <v>139.33333333333334</v>
      </c>
      <c r="N93" s="400">
        <v>295.66666666666669</v>
      </c>
      <c r="O93" s="683">
        <v>3</v>
      </c>
      <c r="P93" s="437">
        <v>132</v>
      </c>
    </row>
    <row r="94" spans="1:20" s="390" customFormat="1" ht="14.1" customHeight="1" x14ac:dyDescent="0.3">
      <c r="A94" s="386" t="s">
        <v>269</v>
      </c>
      <c r="B94" s="386" t="s">
        <v>270</v>
      </c>
      <c r="C94" s="386" t="s">
        <v>881</v>
      </c>
      <c r="D94" s="386" t="s">
        <v>30</v>
      </c>
      <c r="E94" s="386" t="s">
        <v>93</v>
      </c>
      <c r="F94" s="1060" t="s">
        <v>1299</v>
      </c>
      <c r="G94" s="1049" t="s">
        <v>1299</v>
      </c>
      <c r="H94" s="1061" t="s">
        <v>1299</v>
      </c>
      <c r="I94" s="679">
        <v>18</v>
      </c>
      <c r="J94" s="680">
        <v>10</v>
      </c>
      <c r="K94" s="681">
        <v>27</v>
      </c>
      <c r="L94" s="414">
        <v>6</v>
      </c>
      <c r="M94" s="387">
        <v>3.3333333333333335</v>
      </c>
      <c r="N94" s="400">
        <v>9</v>
      </c>
      <c r="O94" s="683" t="s">
        <v>1174</v>
      </c>
      <c r="P94" s="437"/>
    </row>
    <row r="95" spans="1:20" s="390" customFormat="1" ht="14.1" customHeight="1" x14ac:dyDescent="0.3">
      <c r="A95" s="386" t="s">
        <v>271</v>
      </c>
      <c r="B95" s="386" t="s">
        <v>272</v>
      </c>
      <c r="C95" s="386" t="s">
        <v>881</v>
      </c>
      <c r="D95" s="386" t="s">
        <v>30</v>
      </c>
      <c r="E95" s="386" t="s">
        <v>93</v>
      </c>
      <c r="F95" s="555">
        <v>268.42091769224555</v>
      </c>
      <c r="G95" s="406">
        <v>177.53353490903939</v>
      </c>
      <c r="H95" s="409">
        <v>219.16019677958124</v>
      </c>
      <c r="I95" s="679">
        <v>1018</v>
      </c>
      <c r="J95" s="680">
        <v>904</v>
      </c>
      <c r="K95" s="681">
        <v>1922</v>
      </c>
      <c r="L95" s="414">
        <v>339.33333333333331</v>
      </c>
      <c r="M95" s="387">
        <v>301.33333333333331</v>
      </c>
      <c r="N95" s="400">
        <v>640.66666666666663</v>
      </c>
      <c r="O95" s="683">
        <v>73</v>
      </c>
      <c r="P95" s="437">
        <v>102</v>
      </c>
    </row>
    <row r="96" spans="1:20" s="390" customFormat="1" ht="14.1" customHeight="1" x14ac:dyDescent="0.3">
      <c r="A96" s="386" t="s">
        <v>273</v>
      </c>
      <c r="B96" s="386" t="s">
        <v>274</v>
      </c>
      <c r="C96" s="386" t="s">
        <v>881</v>
      </c>
      <c r="D96" s="386" t="s">
        <v>30</v>
      </c>
      <c r="E96" s="386" t="s">
        <v>93</v>
      </c>
      <c r="F96" s="555">
        <v>274.11046794226831</v>
      </c>
      <c r="G96" s="406">
        <v>182.58256065199291</v>
      </c>
      <c r="H96" s="409">
        <v>225.12359516840999</v>
      </c>
      <c r="I96" s="679">
        <v>888</v>
      </c>
      <c r="J96" s="680">
        <v>753</v>
      </c>
      <c r="K96" s="681">
        <v>1643</v>
      </c>
      <c r="L96" s="414">
        <v>296</v>
      </c>
      <c r="M96" s="387">
        <v>251</v>
      </c>
      <c r="N96" s="400">
        <v>547.66666666666663</v>
      </c>
      <c r="O96" s="683">
        <v>92</v>
      </c>
      <c r="P96" s="437">
        <v>88</v>
      </c>
    </row>
    <row r="97" spans="1:20" s="390" customFormat="1" ht="14.1" customHeight="1" x14ac:dyDescent="0.3">
      <c r="A97" s="386" t="s">
        <v>275</v>
      </c>
      <c r="B97" s="386" t="s">
        <v>276</v>
      </c>
      <c r="C97" s="386" t="s">
        <v>881</v>
      </c>
      <c r="D97" s="386" t="s">
        <v>30</v>
      </c>
      <c r="E97" s="386" t="s">
        <v>93</v>
      </c>
      <c r="F97" s="555">
        <v>308.97915724103029</v>
      </c>
      <c r="G97" s="406">
        <v>219.96247367016875</v>
      </c>
      <c r="H97" s="409">
        <v>263.25264579732629</v>
      </c>
      <c r="I97" s="679">
        <v>970</v>
      </c>
      <c r="J97" s="680">
        <v>982</v>
      </c>
      <c r="K97" s="681">
        <v>1957</v>
      </c>
      <c r="L97" s="414">
        <v>323.33333333333331</v>
      </c>
      <c r="M97" s="387">
        <v>327.33333333333331</v>
      </c>
      <c r="N97" s="400">
        <v>652.33333333333337</v>
      </c>
      <c r="O97" s="683">
        <v>218</v>
      </c>
      <c r="P97" s="437">
        <v>59</v>
      </c>
    </row>
    <row r="98" spans="1:20" s="390" customFormat="1" ht="14.1" customHeight="1" x14ac:dyDescent="0.3">
      <c r="A98" s="386" t="s">
        <v>277</v>
      </c>
      <c r="B98" s="386" t="s">
        <v>278</v>
      </c>
      <c r="C98" s="386" t="s">
        <v>881</v>
      </c>
      <c r="D98" s="386" t="s">
        <v>30</v>
      </c>
      <c r="E98" s="386" t="s">
        <v>93</v>
      </c>
      <c r="F98" s="555">
        <v>311.02531519910997</v>
      </c>
      <c r="G98" s="406">
        <v>185.17890201498341</v>
      </c>
      <c r="H98" s="409">
        <v>241.33393529536664</v>
      </c>
      <c r="I98" s="679">
        <v>671</v>
      </c>
      <c r="J98" s="680">
        <v>522</v>
      </c>
      <c r="K98" s="681">
        <v>1193</v>
      </c>
      <c r="L98" s="414">
        <v>223.66666666666666</v>
      </c>
      <c r="M98" s="387">
        <v>174</v>
      </c>
      <c r="N98" s="400">
        <v>397.66666666666669</v>
      </c>
      <c r="O98" s="683">
        <v>149</v>
      </c>
      <c r="P98" s="437">
        <v>60</v>
      </c>
    </row>
    <row r="99" spans="1:20" s="390" customFormat="1" ht="14.1" customHeight="1" x14ac:dyDescent="0.3">
      <c r="A99" s="386" t="s">
        <v>279</v>
      </c>
      <c r="B99" s="386" t="s">
        <v>280</v>
      </c>
      <c r="C99" s="386" t="s">
        <v>881</v>
      </c>
      <c r="D99" s="386" t="s">
        <v>30</v>
      </c>
      <c r="E99" s="386" t="s">
        <v>93</v>
      </c>
      <c r="F99" s="555">
        <v>267.55288374843383</v>
      </c>
      <c r="G99" s="406">
        <v>180.08132820203119</v>
      </c>
      <c r="H99" s="409">
        <v>226.17669916692086</v>
      </c>
      <c r="I99" s="679">
        <v>485</v>
      </c>
      <c r="J99" s="680">
        <v>351</v>
      </c>
      <c r="K99" s="681">
        <v>832</v>
      </c>
      <c r="L99" s="414">
        <v>161.66666666666666</v>
      </c>
      <c r="M99" s="387">
        <v>117</v>
      </c>
      <c r="N99" s="400">
        <v>277.33333333333331</v>
      </c>
      <c r="O99" s="683">
        <v>96</v>
      </c>
      <c r="P99" s="437">
        <v>7</v>
      </c>
    </row>
    <row r="100" spans="1:20" s="390" customFormat="1" ht="14.1" customHeight="1" x14ac:dyDescent="0.3">
      <c r="A100" s="386" t="s">
        <v>281</v>
      </c>
      <c r="B100" s="386" t="s">
        <v>282</v>
      </c>
      <c r="C100" s="386" t="s">
        <v>881</v>
      </c>
      <c r="D100" s="386" t="s">
        <v>30</v>
      </c>
      <c r="E100" s="386" t="s">
        <v>93</v>
      </c>
      <c r="F100" s="555">
        <v>305.43798178189883</v>
      </c>
      <c r="G100" s="406">
        <v>163.81726284419778</v>
      </c>
      <c r="H100" s="409">
        <v>226.79671833991446</v>
      </c>
      <c r="I100" s="679">
        <v>433</v>
      </c>
      <c r="J100" s="680">
        <v>319</v>
      </c>
      <c r="K100" s="681">
        <v>752</v>
      </c>
      <c r="L100" s="414">
        <v>144.33333333333334</v>
      </c>
      <c r="M100" s="387">
        <v>106.33333333333333</v>
      </c>
      <c r="N100" s="400">
        <v>250.66666666666666</v>
      </c>
      <c r="O100" s="683">
        <v>98</v>
      </c>
      <c r="P100" s="437">
        <v>96</v>
      </c>
    </row>
    <row r="101" spans="1:20" s="390" customFormat="1" ht="14.1" customHeight="1" x14ac:dyDescent="0.3">
      <c r="A101" s="386" t="s">
        <v>283</v>
      </c>
      <c r="B101" s="386" t="s">
        <v>284</v>
      </c>
      <c r="C101" s="386" t="s">
        <v>881</v>
      </c>
      <c r="D101" s="386" t="s">
        <v>30</v>
      </c>
      <c r="E101" s="386" t="s">
        <v>93</v>
      </c>
      <c r="F101" s="555">
        <v>306.67766338664666</v>
      </c>
      <c r="G101" s="406">
        <v>221.65037636233691</v>
      </c>
      <c r="H101" s="409">
        <v>266.34499827623875</v>
      </c>
      <c r="I101" s="679">
        <v>605</v>
      </c>
      <c r="J101" s="680">
        <v>545</v>
      </c>
      <c r="K101" s="681">
        <v>1150</v>
      </c>
      <c r="L101" s="414">
        <v>201.66666666666666</v>
      </c>
      <c r="M101" s="387">
        <v>181.66666666666666</v>
      </c>
      <c r="N101" s="400">
        <v>383.33333333333331</v>
      </c>
      <c r="O101" s="683">
        <v>230</v>
      </c>
      <c r="P101" s="437">
        <v>37</v>
      </c>
    </row>
    <row r="102" spans="1:20" s="390" customFormat="1" ht="14.1" customHeight="1" x14ac:dyDescent="0.3">
      <c r="A102" s="386" t="s">
        <v>285</v>
      </c>
      <c r="B102" s="386" t="s">
        <v>286</v>
      </c>
      <c r="C102" s="386" t="s">
        <v>881</v>
      </c>
      <c r="D102" s="386" t="s">
        <v>30</v>
      </c>
      <c r="E102" s="386" t="s">
        <v>93</v>
      </c>
      <c r="F102" s="555">
        <v>254.06567715113792</v>
      </c>
      <c r="G102" s="406">
        <v>209.36053740827666</v>
      </c>
      <c r="H102" s="409">
        <v>232.51010666863311</v>
      </c>
      <c r="I102" s="679">
        <v>751</v>
      </c>
      <c r="J102" s="680">
        <v>805</v>
      </c>
      <c r="K102" s="681">
        <v>1555</v>
      </c>
      <c r="L102" s="414">
        <v>250.33333333333334</v>
      </c>
      <c r="M102" s="387">
        <v>268.33333333333331</v>
      </c>
      <c r="N102" s="400">
        <v>518.33333333333337</v>
      </c>
      <c r="O102" s="683">
        <v>121</v>
      </c>
      <c r="P102" s="437">
        <v>199</v>
      </c>
    </row>
    <row r="103" spans="1:20" s="390" customFormat="1" ht="14.1" customHeight="1" x14ac:dyDescent="0.3">
      <c r="A103" s="386" t="s">
        <v>287</v>
      </c>
      <c r="B103" s="386" t="s">
        <v>288</v>
      </c>
      <c r="C103" s="386" t="s">
        <v>881</v>
      </c>
      <c r="D103" s="386" t="s">
        <v>30</v>
      </c>
      <c r="E103" s="386" t="s">
        <v>93</v>
      </c>
      <c r="F103" s="555">
        <v>292.95318700700744</v>
      </c>
      <c r="G103" s="406">
        <v>174.80100665069364</v>
      </c>
      <c r="H103" s="409">
        <v>227.51531751774792</v>
      </c>
      <c r="I103" s="679">
        <v>915</v>
      </c>
      <c r="J103" s="680">
        <v>892</v>
      </c>
      <c r="K103" s="681">
        <v>1807</v>
      </c>
      <c r="L103" s="414">
        <v>305</v>
      </c>
      <c r="M103" s="387">
        <v>297.33333333333331</v>
      </c>
      <c r="N103" s="400">
        <v>602.33333333333337</v>
      </c>
      <c r="O103" s="683">
        <v>103</v>
      </c>
      <c r="P103" s="437">
        <v>179</v>
      </c>
    </row>
    <row r="104" spans="1:20" s="390" customFormat="1" ht="14.1" customHeight="1" x14ac:dyDescent="0.3">
      <c r="A104" s="386" t="s">
        <v>289</v>
      </c>
      <c r="B104" s="386" t="s">
        <v>290</v>
      </c>
      <c r="C104" s="386" t="s">
        <v>881</v>
      </c>
      <c r="D104" s="386" t="s">
        <v>30</v>
      </c>
      <c r="E104" s="386" t="s">
        <v>93</v>
      </c>
      <c r="F104" s="555">
        <v>305.7080566831338</v>
      </c>
      <c r="G104" s="406">
        <v>214.04580225803829</v>
      </c>
      <c r="H104" s="409">
        <v>257.48637963511447</v>
      </c>
      <c r="I104" s="679">
        <v>938</v>
      </c>
      <c r="J104" s="680">
        <v>837</v>
      </c>
      <c r="K104" s="681">
        <v>1780</v>
      </c>
      <c r="L104" s="414">
        <v>312.66666666666669</v>
      </c>
      <c r="M104" s="387">
        <v>279</v>
      </c>
      <c r="N104" s="400">
        <v>593.33333333333337</v>
      </c>
      <c r="O104" s="683">
        <v>201</v>
      </c>
      <c r="P104" s="437">
        <v>151</v>
      </c>
    </row>
    <row r="105" spans="1:20" s="390" customFormat="1" ht="14.1" customHeight="1" x14ac:dyDescent="0.3">
      <c r="A105" s="386" t="s">
        <v>291</v>
      </c>
      <c r="B105" s="386" t="s">
        <v>292</v>
      </c>
      <c r="C105" s="386" t="s">
        <v>881</v>
      </c>
      <c r="D105" s="386" t="s">
        <v>30</v>
      </c>
      <c r="E105" s="386" t="s">
        <v>93</v>
      </c>
      <c r="F105" s="555">
        <v>303.12656242936743</v>
      </c>
      <c r="G105" s="406">
        <v>208.53076763449673</v>
      </c>
      <c r="H105" s="409">
        <v>254.66313407325256</v>
      </c>
      <c r="I105" s="679">
        <v>714</v>
      </c>
      <c r="J105" s="680">
        <v>602</v>
      </c>
      <c r="K105" s="681">
        <v>1320</v>
      </c>
      <c r="L105" s="414">
        <v>238</v>
      </c>
      <c r="M105" s="387">
        <v>200.66666666666666</v>
      </c>
      <c r="N105" s="400">
        <v>440</v>
      </c>
      <c r="O105" s="683">
        <v>190</v>
      </c>
      <c r="P105" s="437">
        <v>95</v>
      </c>
    </row>
    <row r="106" spans="1:20" s="390" customFormat="1" ht="14.1" customHeight="1" x14ac:dyDescent="0.3">
      <c r="A106" s="386" t="s">
        <v>293</v>
      </c>
      <c r="B106" s="386" t="s">
        <v>294</v>
      </c>
      <c r="C106" s="386" t="s">
        <v>881</v>
      </c>
      <c r="D106" s="386" t="s">
        <v>30</v>
      </c>
      <c r="E106" s="386" t="s">
        <v>93</v>
      </c>
      <c r="F106" s="555">
        <v>282.47610825115947</v>
      </c>
      <c r="G106" s="406">
        <v>198.59040608298204</v>
      </c>
      <c r="H106" s="409">
        <v>238.74738987462717</v>
      </c>
      <c r="I106" s="679">
        <v>455</v>
      </c>
      <c r="J106" s="680">
        <v>374</v>
      </c>
      <c r="K106" s="681">
        <v>832</v>
      </c>
      <c r="L106" s="414">
        <v>151.66666666666666</v>
      </c>
      <c r="M106" s="387">
        <v>124.66666666666667</v>
      </c>
      <c r="N106" s="400">
        <v>277.33333333333331</v>
      </c>
      <c r="O106" s="683">
        <v>145</v>
      </c>
      <c r="P106" s="437">
        <v>28</v>
      </c>
    </row>
    <row r="107" spans="1:20" s="390" customFormat="1" ht="14.1" customHeight="1" x14ac:dyDescent="0.3">
      <c r="A107" s="386" t="s">
        <v>295</v>
      </c>
      <c r="B107" s="386" t="s">
        <v>296</v>
      </c>
      <c r="C107" s="386" t="s">
        <v>881</v>
      </c>
      <c r="D107" s="386" t="s">
        <v>30</v>
      </c>
      <c r="E107" s="386" t="s">
        <v>93</v>
      </c>
      <c r="F107" s="555">
        <v>177.07185569784059</v>
      </c>
      <c r="G107" s="406">
        <v>130.17196382094548</v>
      </c>
      <c r="H107" s="409">
        <v>157.5104630986749</v>
      </c>
      <c r="I107" s="679">
        <v>337</v>
      </c>
      <c r="J107" s="680">
        <v>283</v>
      </c>
      <c r="K107" s="681">
        <v>621</v>
      </c>
      <c r="L107" s="414">
        <v>112.33333333333333</v>
      </c>
      <c r="M107" s="387">
        <v>94.333333333333329</v>
      </c>
      <c r="N107" s="400">
        <v>207</v>
      </c>
      <c r="O107" s="683">
        <v>1</v>
      </c>
      <c r="P107" s="437">
        <v>122</v>
      </c>
    </row>
    <row r="108" spans="1:20" s="390" customFormat="1" ht="14.1" customHeight="1" x14ac:dyDescent="0.3">
      <c r="A108" s="386" t="s">
        <v>297</v>
      </c>
      <c r="B108" s="386" t="s">
        <v>298</v>
      </c>
      <c r="C108" s="386" t="s">
        <v>881</v>
      </c>
      <c r="D108" s="386" t="s">
        <v>30</v>
      </c>
      <c r="E108" s="386" t="s">
        <v>93</v>
      </c>
      <c r="F108" s="555">
        <v>288.85967107960045</v>
      </c>
      <c r="G108" s="406">
        <v>173.84516295635066</v>
      </c>
      <c r="H108" s="409">
        <v>230.42839061619267</v>
      </c>
      <c r="I108" s="679">
        <v>503</v>
      </c>
      <c r="J108" s="680">
        <v>459</v>
      </c>
      <c r="K108" s="681">
        <v>962</v>
      </c>
      <c r="L108" s="414">
        <v>167.66666666666666</v>
      </c>
      <c r="M108" s="387">
        <v>153</v>
      </c>
      <c r="N108" s="400">
        <v>320.66666666666669</v>
      </c>
      <c r="O108" s="683">
        <v>113</v>
      </c>
      <c r="P108" s="437">
        <v>270</v>
      </c>
    </row>
    <row r="109" spans="1:20" s="390" customFormat="1" ht="14.1" customHeight="1" x14ac:dyDescent="0.3">
      <c r="A109" s="386" t="s">
        <v>299</v>
      </c>
      <c r="B109" s="386" t="s">
        <v>300</v>
      </c>
      <c r="C109" s="386" t="s">
        <v>881</v>
      </c>
      <c r="D109" s="389" t="s">
        <v>30</v>
      </c>
      <c r="E109" s="386" t="s">
        <v>93</v>
      </c>
      <c r="F109" s="555">
        <v>307.9582123528254</v>
      </c>
      <c r="G109" s="406">
        <v>190.03619669436387</v>
      </c>
      <c r="H109" s="409">
        <v>244.49750907270723</v>
      </c>
      <c r="I109" s="679">
        <v>641</v>
      </c>
      <c r="J109" s="680">
        <v>505</v>
      </c>
      <c r="K109" s="681">
        <v>1146</v>
      </c>
      <c r="L109" s="414">
        <v>213.66666666666666</v>
      </c>
      <c r="M109" s="387">
        <v>168.33333333333334</v>
      </c>
      <c r="N109" s="400">
        <v>382</v>
      </c>
      <c r="O109" s="683">
        <v>163</v>
      </c>
      <c r="P109" s="437">
        <v>42</v>
      </c>
    </row>
    <row r="110" spans="1:20" s="390" customFormat="1" ht="14.1" customHeight="1" x14ac:dyDescent="0.3">
      <c r="A110" s="386" t="s">
        <v>301</v>
      </c>
      <c r="B110" s="386" t="s">
        <v>302</v>
      </c>
      <c r="C110" s="386" t="s">
        <v>881</v>
      </c>
      <c r="D110" s="386" t="s">
        <v>30</v>
      </c>
      <c r="E110" s="386" t="s">
        <v>93</v>
      </c>
      <c r="F110" s="555">
        <v>314.53771526656391</v>
      </c>
      <c r="G110" s="406">
        <v>203.02216328757999</v>
      </c>
      <c r="H110" s="409">
        <v>255.6775670415137</v>
      </c>
      <c r="I110" s="679">
        <v>668</v>
      </c>
      <c r="J110" s="680">
        <v>584</v>
      </c>
      <c r="K110" s="681">
        <v>1252</v>
      </c>
      <c r="L110" s="414">
        <v>222.66666666666666</v>
      </c>
      <c r="M110" s="387">
        <v>194.66666666666666</v>
      </c>
      <c r="N110" s="400">
        <v>417.33333333333331</v>
      </c>
      <c r="O110" s="683">
        <v>196</v>
      </c>
      <c r="P110" s="437">
        <v>35</v>
      </c>
    </row>
    <row r="111" spans="1:20" s="390" customFormat="1" ht="14.1" customHeight="1" x14ac:dyDescent="0.3">
      <c r="A111" s="386" t="s">
        <v>303</v>
      </c>
      <c r="B111" s="386" t="s">
        <v>304</v>
      </c>
      <c r="C111" s="386" t="s">
        <v>881</v>
      </c>
      <c r="D111" s="386" t="s">
        <v>30</v>
      </c>
      <c r="E111" s="386" t="s">
        <v>93</v>
      </c>
      <c r="F111" s="555">
        <v>287.88046932242264</v>
      </c>
      <c r="G111" s="406">
        <v>192.92783095928226</v>
      </c>
      <c r="H111" s="409">
        <v>234.6273042818415</v>
      </c>
      <c r="I111" s="679">
        <v>528</v>
      </c>
      <c r="J111" s="680">
        <v>485</v>
      </c>
      <c r="K111" s="681">
        <v>1013</v>
      </c>
      <c r="L111" s="414">
        <v>176</v>
      </c>
      <c r="M111" s="387">
        <v>161.66666666666666</v>
      </c>
      <c r="N111" s="400">
        <v>337.66666666666669</v>
      </c>
      <c r="O111" s="683">
        <v>129</v>
      </c>
      <c r="P111" s="437">
        <v>214</v>
      </c>
    </row>
    <row r="112" spans="1:20" s="390" customFormat="1" ht="14.1" customHeight="1" x14ac:dyDescent="0.3">
      <c r="A112" s="386" t="s">
        <v>305</v>
      </c>
      <c r="B112" s="386" t="s">
        <v>306</v>
      </c>
      <c r="C112" s="386" t="s">
        <v>881</v>
      </c>
      <c r="D112" s="386" t="s">
        <v>30</v>
      </c>
      <c r="E112" s="386" t="s">
        <v>93</v>
      </c>
      <c r="F112" s="555">
        <v>294.68238647434725</v>
      </c>
      <c r="G112" s="406">
        <v>197.18596885332877</v>
      </c>
      <c r="H112" s="409">
        <v>247.89440656330058</v>
      </c>
      <c r="I112" s="679">
        <v>641</v>
      </c>
      <c r="J112" s="680">
        <v>486</v>
      </c>
      <c r="K112" s="681">
        <v>1137</v>
      </c>
      <c r="L112" s="414">
        <v>213.66666666666666</v>
      </c>
      <c r="M112" s="387">
        <v>162</v>
      </c>
      <c r="N112" s="400">
        <v>379</v>
      </c>
      <c r="O112" s="683">
        <v>173</v>
      </c>
      <c r="P112" s="437">
        <v>12</v>
      </c>
      <c r="Q112" s="381"/>
      <c r="R112" s="381"/>
      <c r="S112" s="381"/>
      <c r="T112" s="381"/>
    </row>
    <row r="113" spans="1:20" s="390" customFormat="1" ht="14.1" customHeight="1" x14ac:dyDescent="0.3">
      <c r="A113" s="386" t="s">
        <v>307</v>
      </c>
      <c r="B113" s="386" t="s">
        <v>308</v>
      </c>
      <c r="C113" s="386" t="s">
        <v>881</v>
      </c>
      <c r="D113" s="386" t="s">
        <v>30</v>
      </c>
      <c r="E113" s="386" t="s">
        <v>93</v>
      </c>
      <c r="F113" s="555">
        <v>262.88169235343094</v>
      </c>
      <c r="G113" s="406">
        <v>171.08380043497166</v>
      </c>
      <c r="H113" s="409">
        <v>213.8289775983674</v>
      </c>
      <c r="I113" s="679">
        <v>747</v>
      </c>
      <c r="J113" s="680">
        <v>645</v>
      </c>
      <c r="K113" s="681">
        <v>1397</v>
      </c>
      <c r="L113" s="414">
        <v>249</v>
      </c>
      <c r="M113" s="387">
        <v>215</v>
      </c>
      <c r="N113" s="400">
        <v>465.66666666666669</v>
      </c>
      <c r="O113" s="683">
        <v>54</v>
      </c>
      <c r="P113" s="437">
        <v>160</v>
      </c>
    </row>
    <row r="114" spans="1:20" s="390" customFormat="1" ht="14.1" customHeight="1" x14ac:dyDescent="0.3">
      <c r="A114" s="386" t="s">
        <v>309</v>
      </c>
      <c r="B114" s="386" t="s">
        <v>310</v>
      </c>
      <c r="C114" s="386" t="s">
        <v>881</v>
      </c>
      <c r="D114" s="386" t="s">
        <v>30</v>
      </c>
      <c r="E114" s="386" t="s">
        <v>93</v>
      </c>
      <c r="F114" s="555">
        <v>241.94080824597958</v>
      </c>
      <c r="G114" s="406">
        <v>150.57281066530015</v>
      </c>
      <c r="H114" s="409">
        <v>193.79944959113516</v>
      </c>
      <c r="I114" s="679">
        <v>511</v>
      </c>
      <c r="J114" s="680">
        <v>500</v>
      </c>
      <c r="K114" s="681">
        <v>1011</v>
      </c>
      <c r="L114" s="414">
        <v>170.33333333333334</v>
      </c>
      <c r="M114" s="387">
        <v>166.66666666666666</v>
      </c>
      <c r="N114" s="400">
        <v>337</v>
      </c>
      <c r="O114" s="683">
        <v>16</v>
      </c>
      <c r="P114" s="437">
        <v>295</v>
      </c>
    </row>
    <row r="115" spans="1:20" s="390" customFormat="1" ht="14.1" customHeight="1" x14ac:dyDescent="0.3">
      <c r="A115" s="386" t="s">
        <v>311</v>
      </c>
      <c r="B115" s="386" t="s">
        <v>312</v>
      </c>
      <c r="C115" s="386" t="s">
        <v>881</v>
      </c>
      <c r="D115" s="386" t="s">
        <v>30</v>
      </c>
      <c r="E115" s="386" t="s">
        <v>93</v>
      </c>
      <c r="F115" s="555">
        <v>283.49002813067722</v>
      </c>
      <c r="G115" s="406">
        <v>165.86743086620081</v>
      </c>
      <c r="H115" s="409">
        <v>219.55306632004962</v>
      </c>
      <c r="I115" s="679">
        <v>562</v>
      </c>
      <c r="J115" s="680">
        <v>437</v>
      </c>
      <c r="K115" s="681">
        <v>999</v>
      </c>
      <c r="L115" s="414">
        <v>187.33333333333334</v>
      </c>
      <c r="M115" s="387">
        <v>145.66666666666666</v>
      </c>
      <c r="N115" s="400">
        <v>333</v>
      </c>
      <c r="O115" s="683">
        <v>74</v>
      </c>
      <c r="P115" s="437">
        <v>43</v>
      </c>
    </row>
    <row r="116" spans="1:20" s="390" customFormat="1" ht="14.1" customHeight="1" x14ac:dyDescent="0.3">
      <c r="A116" s="386" t="s">
        <v>313</v>
      </c>
      <c r="B116" s="386" t="s">
        <v>314</v>
      </c>
      <c r="C116" s="386" t="s">
        <v>881</v>
      </c>
      <c r="D116" s="386" t="s">
        <v>30</v>
      </c>
      <c r="E116" s="386" t="s">
        <v>93</v>
      </c>
      <c r="F116" s="555">
        <v>259.95372804068239</v>
      </c>
      <c r="G116" s="406">
        <v>178.59382571770311</v>
      </c>
      <c r="H116" s="409">
        <v>215.47102925588496</v>
      </c>
      <c r="I116" s="679">
        <v>562</v>
      </c>
      <c r="J116" s="680">
        <v>571</v>
      </c>
      <c r="K116" s="681">
        <v>1133</v>
      </c>
      <c r="L116" s="414">
        <v>187.33333333333334</v>
      </c>
      <c r="M116" s="387">
        <v>190.33333333333334</v>
      </c>
      <c r="N116" s="400">
        <v>377.66666666666669</v>
      </c>
      <c r="O116" s="683">
        <v>59</v>
      </c>
      <c r="P116" s="437">
        <v>227</v>
      </c>
    </row>
    <row r="117" spans="1:20" s="390" customFormat="1" ht="14.1" customHeight="1" x14ac:dyDescent="0.3">
      <c r="A117" s="386" t="s">
        <v>315</v>
      </c>
      <c r="B117" s="386" t="s">
        <v>316</v>
      </c>
      <c r="C117" s="386" t="s">
        <v>881</v>
      </c>
      <c r="D117" s="386" t="s">
        <v>30</v>
      </c>
      <c r="E117" s="386" t="s">
        <v>93</v>
      </c>
      <c r="F117" s="555">
        <v>276.1660155128717</v>
      </c>
      <c r="G117" s="406">
        <v>197.99217581791132</v>
      </c>
      <c r="H117" s="409">
        <v>239.56070411936599</v>
      </c>
      <c r="I117" s="679">
        <v>463</v>
      </c>
      <c r="J117" s="680">
        <v>372</v>
      </c>
      <c r="K117" s="681">
        <v>840</v>
      </c>
      <c r="L117" s="414">
        <v>154.33333333333334</v>
      </c>
      <c r="M117" s="387">
        <v>124</v>
      </c>
      <c r="N117" s="400">
        <v>280</v>
      </c>
      <c r="O117" s="683">
        <v>146</v>
      </c>
      <c r="P117" s="437">
        <v>27</v>
      </c>
    </row>
    <row r="118" spans="1:20" s="390" customFormat="1" ht="14.1" customHeight="1" x14ac:dyDescent="0.3">
      <c r="A118" s="386" t="s">
        <v>317</v>
      </c>
      <c r="B118" s="386" t="s">
        <v>318</v>
      </c>
      <c r="C118" s="386" t="s">
        <v>881</v>
      </c>
      <c r="D118" s="386" t="s">
        <v>30</v>
      </c>
      <c r="E118" s="386" t="s">
        <v>93</v>
      </c>
      <c r="F118" s="555">
        <v>279.4046083699119</v>
      </c>
      <c r="G118" s="406">
        <v>170.59936437728857</v>
      </c>
      <c r="H118" s="409">
        <v>220.68704584653514</v>
      </c>
      <c r="I118" s="679">
        <v>633</v>
      </c>
      <c r="J118" s="680">
        <v>497</v>
      </c>
      <c r="K118" s="681">
        <v>1131</v>
      </c>
      <c r="L118" s="414">
        <v>211</v>
      </c>
      <c r="M118" s="387">
        <v>165.66666666666666</v>
      </c>
      <c r="N118" s="400">
        <v>377</v>
      </c>
      <c r="O118" s="683">
        <v>76</v>
      </c>
      <c r="P118" s="437">
        <v>45</v>
      </c>
      <c r="Q118" s="381"/>
      <c r="R118" s="381"/>
      <c r="S118" s="381"/>
      <c r="T118" s="381"/>
    </row>
    <row r="119" spans="1:20" s="390" customFormat="1" ht="14.1" customHeight="1" x14ac:dyDescent="0.3">
      <c r="A119" s="386" t="s">
        <v>319</v>
      </c>
      <c r="B119" s="386" t="s">
        <v>320</v>
      </c>
      <c r="C119" s="386" t="s">
        <v>881</v>
      </c>
      <c r="D119" s="386" t="s">
        <v>30</v>
      </c>
      <c r="E119" s="386" t="s">
        <v>93</v>
      </c>
      <c r="F119" s="555">
        <v>312.4752622690188</v>
      </c>
      <c r="G119" s="406">
        <v>206.1134425173214</v>
      </c>
      <c r="H119" s="409">
        <v>255.04737754932486</v>
      </c>
      <c r="I119" s="679">
        <v>688</v>
      </c>
      <c r="J119" s="680">
        <v>616</v>
      </c>
      <c r="K119" s="681">
        <v>1304</v>
      </c>
      <c r="L119" s="414">
        <v>229.33333333333334</v>
      </c>
      <c r="M119" s="387">
        <v>205.33333333333334</v>
      </c>
      <c r="N119" s="400">
        <v>434.66666666666669</v>
      </c>
      <c r="O119" s="683">
        <v>194</v>
      </c>
      <c r="P119" s="437">
        <v>173</v>
      </c>
    </row>
    <row r="120" spans="1:20" s="390" customFormat="1" ht="14.1" customHeight="1" x14ac:dyDescent="0.3">
      <c r="A120" s="386" t="s">
        <v>321</v>
      </c>
      <c r="B120" s="386" t="s">
        <v>322</v>
      </c>
      <c r="C120" s="386" t="s">
        <v>881</v>
      </c>
      <c r="D120" s="386" t="s">
        <v>30</v>
      </c>
      <c r="E120" s="386" t="s">
        <v>93</v>
      </c>
      <c r="F120" s="555">
        <v>185.33936838179849</v>
      </c>
      <c r="G120" s="406">
        <v>133.01579008782176</v>
      </c>
      <c r="H120" s="409">
        <v>162.39554978060346</v>
      </c>
      <c r="I120" s="679">
        <v>466</v>
      </c>
      <c r="J120" s="680">
        <v>395</v>
      </c>
      <c r="K120" s="681">
        <v>866</v>
      </c>
      <c r="L120" s="414">
        <v>155.33333333333334</v>
      </c>
      <c r="M120" s="387">
        <v>131.66666666666666</v>
      </c>
      <c r="N120" s="400">
        <v>288.66666666666669</v>
      </c>
      <c r="O120" s="683">
        <v>2</v>
      </c>
      <c r="P120" s="437">
        <v>134</v>
      </c>
    </row>
    <row r="121" spans="1:20" s="390" customFormat="1" ht="14.1" customHeight="1" x14ac:dyDescent="0.3">
      <c r="A121" s="386" t="s">
        <v>367</v>
      </c>
      <c r="B121" s="386" t="s">
        <v>368</v>
      </c>
      <c r="C121" s="386" t="s">
        <v>876</v>
      </c>
      <c r="D121" s="386" t="s">
        <v>35</v>
      </c>
      <c r="E121" s="386" t="s">
        <v>93</v>
      </c>
      <c r="F121" s="555">
        <v>345.75437122608668</v>
      </c>
      <c r="G121" s="406">
        <v>227.91937479841408</v>
      </c>
      <c r="H121" s="409">
        <v>283.69499396787648</v>
      </c>
      <c r="I121" s="679">
        <v>1140</v>
      </c>
      <c r="J121" s="680">
        <v>963</v>
      </c>
      <c r="K121" s="681">
        <v>2113</v>
      </c>
      <c r="L121" s="414">
        <v>380</v>
      </c>
      <c r="M121" s="387">
        <v>321</v>
      </c>
      <c r="N121" s="400">
        <v>704.33333333333337</v>
      </c>
      <c r="O121" s="683">
        <v>270</v>
      </c>
      <c r="P121" s="437">
        <v>47</v>
      </c>
    </row>
    <row r="122" spans="1:20" s="390" customFormat="1" ht="14.1" customHeight="1" x14ac:dyDescent="0.3">
      <c r="A122" s="386" t="s">
        <v>369</v>
      </c>
      <c r="B122" s="386" t="s">
        <v>370</v>
      </c>
      <c r="C122" s="386" t="s">
        <v>876</v>
      </c>
      <c r="D122" s="386" t="s">
        <v>35</v>
      </c>
      <c r="E122" s="386" t="s">
        <v>93</v>
      </c>
      <c r="F122" s="555">
        <v>295.96575251221395</v>
      </c>
      <c r="G122" s="406">
        <v>230.56618365309384</v>
      </c>
      <c r="H122" s="409">
        <v>262.63124675365123</v>
      </c>
      <c r="I122" s="679">
        <v>692</v>
      </c>
      <c r="J122" s="680">
        <v>711</v>
      </c>
      <c r="K122" s="681">
        <v>1403</v>
      </c>
      <c r="L122" s="414">
        <v>230.66666666666666</v>
      </c>
      <c r="M122" s="387">
        <v>237</v>
      </c>
      <c r="N122" s="400">
        <v>467.66666666666669</v>
      </c>
      <c r="O122" s="683">
        <v>214</v>
      </c>
      <c r="P122" s="437">
        <v>110</v>
      </c>
    </row>
    <row r="123" spans="1:20" s="390" customFormat="1" ht="14.1" customHeight="1" x14ac:dyDescent="0.3">
      <c r="A123" s="386" t="s">
        <v>371</v>
      </c>
      <c r="B123" s="386" t="s">
        <v>372</v>
      </c>
      <c r="C123" s="386" t="s">
        <v>876</v>
      </c>
      <c r="D123" s="386" t="s">
        <v>35</v>
      </c>
      <c r="E123" s="386" t="s">
        <v>93</v>
      </c>
      <c r="F123" s="555">
        <v>414.51158456952066</v>
      </c>
      <c r="G123" s="406">
        <v>272.83623874787395</v>
      </c>
      <c r="H123" s="409">
        <v>338.49566040930165</v>
      </c>
      <c r="I123" s="679">
        <v>1494</v>
      </c>
      <c r="J123" s="680">
        <v>1310</v>
      </c>
      <c r="K123" s="681">
        <v>2811</v>
      </c>
      <c r="L123" s="414">
        <v>498</v>
      </c>
      <c r="M123" s="387">
        <v>436.66666666666669</v>
      </c>
      <c r="N123" s="400">
        <v>937</v>
      </c>
      <c r="O123" s="683">
        <v>309</v>
      </c>
      <c r="P123" s="437">
        <v>2</v>
      </c>
    </row>
    <row r="124" spans="1:20" s="390" customFormat="1" ht="14.1" customHeight="1" x14ac:dyDescent="0.3">
      <c r="A124" s="386" t="s">
        <v>373</v>
      </c>
      <c r="B124" s="386" t="s">
        <v>374</v>
      </c>
      <c r="C124" s="386" t="s">
        <v>876</v>
      </c>
      <c r="D124" s="386" t="s">
        <v>35</v>
      </c>
      <c r="E124" s="386" t="s">
        <v>93</v>
      </c>
      <c r="F124" s="555">
        <v>344.91970703423999</v>
      </c>
      <c r="G124" s="406">
        <v>245.05013631016024</v>
      </c>
      <c r="H124" s="409">
        <v>295.26868181339705</v>
      </c>
      <c r="I124" s="679">
        <v>897</v>
      </c>
      <c r="J124" s="680">
        <v>823</v>
      </c>
      <c r="K124" s="681">
        <v>1726</v>
      </c>
      <c r="L124" s="414">
        <v>299</v>
      </c>
      <c r="M124" s="387">
        <v>274.33333333333331</v>
      </c>
      <c r="N124" s="400">
        <v>575.33333333333337</v>
      </c>
      <c r="O124" s="683">
        <v>284</v>
      </c>
      <c r="P124" s="437">
        <v>29</v>
      </c>
    </row>
    <row r="125" spans="1:20" s="390" customFormat="1" ht="14.1" customHeight="1" x14ac:dyDescent="0.3">
      <c r="A125" s="386" t="s">
        <v>375</v>
      </c>
      <c r="B125" s="386" t="s">
        <v>376</v>
      </c>
      <c r="C125" s="386" t="s">
        <v>876</v>
      </c>
      <c r="D125" s="386" t="s">
        <v>35</v>
      </c>
      <c r="E125" s="386" t="s">
        <v>93</v>
      </c>
      <c r="F125" s="555">
        <v>362.38990883337766</v>
      </c>
      <c r="G125" s="406">
        <v>247.96755688817964</v>
      </c>
      <c r="H125" s="409">
        <v>306.66631306817072</v>
      </c>
      <c r="I125" s="679">
        <v>885</v>
      </c>
      <c r="J125" s="680">
        <v>816</v>
      </c>
      <c r="K125" s="681">
        <v>1706</v>
      </c>
      <c r="L125" s="414">
        <v>295</v>
      </c>
      <c r="M125" s="387">
        <v>272</v>
      </c>
      <c r="N125" s="400">
        <v>568.66666666666663</v>
      </c>
      <c r="O125" s="683">
        <v>299</v>
      </c>
      <c r="P125" s="437">
        <v>17</v>
      </c>
    </row>
    <row r="126" spans="1:20" s="390" customFormat="1" ht="14.1" customHeight="1" x14ac:dyDescent="0.3">
      <c r="A126" s="386" t="s">
        <v>377</v>
      </c>
      <c r="B126" s="386" t="s">
        <v>378</v>
      </c>
      <c r="C126" s="386" t="s">
        <v>876</v>
      </c>
      <c r="D126" s="386" t="s">
        <v>35</v>
      </c>
      <c r="E126" s="386" t="s">
        <v>93</v>
      </c>
      <c r="F126" s="555">
        <v>365.41081153024675</v>
      </c>
      <c r="G126" s="406">
        <v>251.2592625334737</v>
      </c>
      <c r="H126" s="409">
        <v>305.09255464972415</v>
      </c>
      <c r="I126" s="679">
        <v>914</v>
      </c>
      <c r="J126" s="680">
        <v>835</v>
      </c>
      <c r="K126" s="681">
        <v>1749</v>
      </c>
      <c r="L126" s="414">
        <v>304.66666666666669</v>
      </c>
      <c r="M126" s="387">
        <v>278.33333333333331</v>
      </c>
      <c r="N126" s="400">
        <v>583</v>
      </c>
      <c r="O126" s="683">
        <v>295</v>
      </c>
      <c r="P126" s="437">
        <v>20</v>
      </c>
    </row>
    <row r="127" spans="1:20" s="390" customFormat="1" ht="14.1" customHeight="1" x14ac:dyDescent="0.3">
      <c r="A127" s="386" t="s">
        <v>379</v>
      </c>
      <c r="B127" s="386" t="s">
        <v>380</v>
      </c>
      <c r="C127" s="386" t="s">
        <v>876</v>
      </c>
      <c r="D127" s="386" t="s">
        <v>35</v>
      </c>
      <c r="E127" s="386" t="s">
        <v>93</v>
      </c>
      <c r="F127" s="555">
        <v>323.36425072635609</v>
      </c>
      <c r="G127" s="406">
        <v>219.0443610341724</v>
      </c>
      <c r="H127" s="409">
        <v>267.97736053565745</v>
      </c>
      <c r="I127" s="679">
        <v>1313</v>
      </c>
      <c r="J127" s="680">
        <v>1227</v>
      </c>
      <c r="K127" s="681">
        <v>2541</v>
      </c>
      <c r="L127" s="414">
        <v>437.66666666666669</v>
      </c>
      <c r="M127" s="387">
        <v>409</v>
      </c>
      <c r="N127" s="400">
        <v>847</v>
      </c>
      <c r="O127" s="683">
        <v>235</v>
      </c>
      <c r="P127" s="437">
        <v>154</v>
      </c>
    </row>
    <row r="128" spans="1:20" s="390" customFormat="1" ht="14.1" customHeight="1" x14ac:dyDescent="0.3">
      <c r="A128" s="386" t="s">
        <v>381</v>
      </c>
      <c r="B128" s="386" t="s">
        <v>382</v>
      </c>
      <c r="C128" s="386" t="s">
        <v>876</v>
      </c>
      <c r="D128" s="386" t="s">
        <v>35</v>
      </c>
      <c r="E128" s="386" t="s">
        <v>93</v>
      </c>
      <c r="F128" s="555">
        <v>397.52561914852612</v>
      </c>
      <c r="G128" s="406">
        <v>298.23912408987201</v>
      </c>
      <c r="H128" s="409">
        <v>345.91533691941271</v>
      </c>
      <c r="I128" s="679">
        <v>1022</v>
      </c>
      <c r="J128" s="680">
        <v>983</v>
      </c>
      <c r="K128" s="681">
        <v>2010</v>
      </c>
      <c r="L128" s="414">
        <v>340.66666666666669</v>
      </c>
      <c r="M128" s="387">
        <v>327.66666666666669</v>
      </c>
      <c r="N128" s="400">
        <v>670</v>
      </c>
      <c r="O128" s="683">
        <v>312</v>
      </c>
      <c r="P128" s="437">
        <v>23</v>
      </c>
    </row>
    <row r="129" spans="1:20" s="390" customFormat="1" ht="14.1" customHeight="1" x14ac:dyDescent="0.3">
      <c r="A129" s="386" t="s">
        <v>383</v>
      </c>
      <c r="B129" s="386" t="s">
        <v>384</v>
      </c>
      <c r="C129" s="386" t="s">
        <v>876</v>
      </c>
      <c r="D129" s="386" t="s">
        <v>35</v>
      </c>
      <c r="E129" s="386" t="s">
        <v>93</v>
      </c>
      <c r="F129" s="555">
        <v>313.09151788481142</v>
      </c>
      <c r="G129" s="406">
        <v>213.3504841701743</v>
      </c>
      <c r="H129" s="409">
        <v>258.64814258402436</v>
      </c>
      <c r="I129" s="679">
        <v>899</v>
      </c>
      <c r="J129" s="680">
        <v>887</v>
      </c>
      <c r="K129" s="681">
        <v>1786</v>
      </c>
      <c r="L129" s="414">
        <v>299.66666666666669</v>
      </c>
      <c r="M129" s="387">
        <v>295.66666666666669</v>
      </c>
      <c r="N129" s="400">
        <v>595.33333333333337</v>
      </c>
      <c r="O129" s="683">
        <v>202</v>
      </c>
      <c r="P129" s="437">
        <v>209</v>
      </c>
    </row>
    <row r="130" spans="1:20" s="390" customFormat="1" ht="14.1" customHeight="1" x14ac:dyDescent="0.3">
      <c r="A130" s="386" t="s">
        <v>385</v>
      </c>
      <c r="B130" s="386" t="s">
        <v>386</v>
      </c>
      <c r="C130" s="386" t="s">
        <v>876</v>
      </c>
      <c r="D130" s="386" t="s">
        <v>35</v>
      </c>
      <c r="E130" s="386" t="s">
        <v>93</v>
      </c>
      <c r="F130" s="555">
        <v>355.39982971072664</v>
      </c>
      <c r="G130" s="406">
        <v>241.45778676317892</v>
      </c>
      <c r="H130" s="409">
        <v>297.05434793302567</v>
      </c>
      <c r="I130" s="679">
        <v>1433</v>
      </c>
      <c r="J130" s="680">
        <v>1206</v>
      </c>
      <c r="K130" s="681">
        <v>2649</v>
      </c>
      <c r="L130" s="414">
        <v>477.66666666666669</v>
      </c>
      <c r="M130" s="387">
        <v>402</v>
      </c>
      <c r="N130" s="400">
        <v>883</v>
      </c>
      <c r="O130" s="683">
        <v>288</v>
      </c>
      <c r="P130" s="437">
        <v>97</v>
      </c>
    </row>
    <row r="131" spans="1:20" s="390" customFormat="1" ht="14.1" customHeight="1" x14ac:dyDescent="0.3">
      <c r="A131" s="386" t="s">
        <v>451</v>
      </c>
      <c r="B131" s="386" t="s">
        <v>452</v>
      </c>
      <c r="C131" s="386" t="s">
        <v>864</v>
      </c>
      <c r="D131" s="386" t="s">
        <v>31</v>
      </c>
      <c r="E131" s="386" t="s">
        <v>93</v>
      </c>
      <c r="F131" s="555">
        <v>283.97727635143877</v>
      </c>
      <c r="G131" s="406">
        <v>195.66221496592797</v>
      </c>
      <c r="H131" s="409">
        <v>236.57094813629993</v>
      </c>
      <c r="I131" s="679">
        <v>578</v>
      </c>
      <c r="J131" s="680">
        <v>528</v>
      </c>
      <c r="K131" s="681">
        <v>1111</v>
      </c>
      <c r="L131" s="414">
        <v>192.66666666666666</v>
      </c>
      <c r="M131" s="387">
        <v>176</v>
      </c>
      <c r="N131" s="400">
        <v>370.33333333333331</v>
      </c>
      <c r="O131" s="683">
        <v>140</v>
      </c>
      <c r="P131" s="437">
        <v>246</v>
      </c>
    </row>
    <row r="132" spans="1:20" s="390" customFormat="1" ht="14.1" customHeight="1" x14ac:dyDescent="0.3">
      <c r="A132" s="386" t="s">
        <v>453</v>
      </c>
      <c r="B132" s="386" t="s">
        <v>454</v>
      </c>
      <c r="C132" s="386" t="s">
        <v>864</v>
      </c>
      <c r="D132" s="386" t="s">
        <v>31</v>
      </c>
      <c r="E132" s="386" t="s">
        <v>93</v>
      </c>
      <c r="F132" s="555">
        <v>250.60423752758462</v>
      </c>
      <c r="G132" s="406">
        <v>181.65056100681278</v>
      </c>
      <c r="H132" s="409">
        <v>214.68069414754129</v>
      </c>
      <c r="I132" s="679">
        <v>477</v>
      </c>
      <c r="J132" s="680">
        <v>546</v>
      </c>
      <c r="K132" s="681">
        <v>1023</v>
      </c>
      <c r="L132" s="414">
        <v>159</v>
      </c>
      <c r="M132" s="387">
        <v>182</v>
      </c>
      <c r="N132" s="400">
        <v>341</v>
      </c>
      <c r="O132" s="683">
        <v>56</v>
      </c>
      <c r="P132" s="437">
        <v>283</v>
      </c>
    </row>
    <row r="133" spans="1:20" s="390" customFormat="1" ht="14.1" customHeight="1" x14ac:dyDescent="0.3">
      <c r="A133" s="386" t="s">
        <v>455</v>
      </c>
      <c r="B133" s="386" t="s">
        <v>456</v>
      </c>
      <c r="C133" s="386" t="s">
        <v>864</v>
      </c>
      <c r="D133" s="386" t="s">
        <v>31</v>
      </c>
      <c r="E133" s="386" t="s">
        <v>93</v>
      </c>
      <c r="F133" s="555">
        <v>261.96864340631294</v>
      </c>
      <c r="G133" s="406">
        <v>171.84987467888649</v>
      </c>
      <c r="H133" s="409">
        <v>217.41173123682137</v>
      </c>
      <c r="I133" s="679">
        <v>485</v>
      </c>
      <c r="J133" s="680">
        <v>440</v>
      </c>
      <c r="K133" s="681">
        <v>925</v>
      </c>
      <c r="L133" s="414">
        <v>161.66666666666666</v>
      </c>
      <c r="M133" s="387">
        <v>146.66666666666666</v>
      </c>
      <c r="N133" s="400">
        <v>308.33333333333331</v>
      </c>
      <c r="O133" s="683">
        <v>69</v>
      </c>
      <c r="P133" s="437">
        <v>286</v>
      </c>
    </row>
    <row r="134" spans="1:20" s="390" customFormat="1" ht="14.1" customHeight="1" x14ac:dyDescent="0.3">
      <c r="A134" s="386" t="s">
        <v>457</v>
      </c>
      <c r="B134" s="386" t="s">
        <v>458</v>
      </c>
      <c r="C134" s="386" t="s">
        <v>864</v>
      </c>
      <c r="D134" s="386" t="s">
        <v>31</v>
      </c>
      <c r="E134" s="386" t="s">
        <v>93</v>
      </c>
      <c r="F134" s="555">
        <v>268.94104136740276</v>
      </c>
      <c r="G134" s="406">
        <v>190.96160760840081</v>
      </c>
      <c r="H134" s="409">
        <v>230.00034680167818</v>
      </c>
      <c r="I134" s="679">
        <v>507</v>
      </c>
      <c r="J134" s="680">
        <v>531</v>
      </c>
      <c r="K134" s="681">
        <v>1038</v>
      </c>
      <c r="L134" s="414">
        <v>169</v>
      </c>
      <c r="M134" s="387">
        <v>177</v>
      </c>
      <c r="N134" s="400">
        <v>346</v>
      </c>
      <c r="O134" s="683">
        <v>111</v>
      </c>
      <c r="P134" s="437">
        <v>296</v>
      </c>
    </row>
    <row r="135" spans="1:20" s="390" customFormat="1" ht="14.1" customHeight="1" x14ac:dyDescent="0.3">
      <c r="A135" s="386" t="s">
        <v>459</v>
      </c>
      <c r="B135" s="386" t="s">
        <v>460</v>
      </c>
      <c r="C135" s="386" t="s">
        <v>864</v>
      </c>
      <c r="D135" s="386" t="s">
        <v>31</v>
      </c>
      <c r="E135" s="386" t="s">
        <v>93</v>
      </c>
      <c r="F135" s="555">
        <v>310.13787320524125</v>
      </c>
      <c r="G135" s="406">
        <v>215.20861182600461</v>
      </c>
      <c r="H135" s="409">
        <v>264.81420218521657</v>
      </c>
      <c r="I135" s="679">
        <v>365</v>
      </c>
      <c r="J135" s="680">
        <v>356</v>
      </c>
      <c r="K135" s="681">
        <v>721</v>
      </c>
      <c r="L135" s="414">
        <v>121.66666666666667</v>
      </c>
      <c r="M135" s="387">
        <v>118.66666666666667</v>
      </c>
      <c r="N135" s="400">
        <v>240.33333333333334</v>
      </c>
      <c r="O135" s="683">
        <v>226</v>
      </c>
      <c r="P135" s="437">
        <v>130</v>
      </c>
    </row>
    <row r="136" spans="1:20" s="390" customFormat="1" ht="14.1" customHeight="1" x14ac:dyDescent="0.3">
      <c r="A136" s="386" t="s">
        <v>461</v>
      </c>
      <c r="B136" s="386" t="s">
        <v>462</v>
      </c>
      <c r="C136" s="386" t="s">
        <v>864</v>
      </c>
      <c r="D136" s="386" t="s">
        <v>31</v>
      </c>
      <c r="E136" s="386" t="s">
        <v>93</v>
      </c>
      <c r="F136" s="555">
        <v>194.38484335008968</v>
      </c>
      <c r="G136" s="406">
        <v>130.38961680498392</v>
      </c>
      <c r="H136" s="409">
        <v>166.15921560800365</v>
      </c>
      <c r="I136" s="679">
        <v>261</v>
      </c>
      <c r="J136" s="680">
        <v>260</v>
      </c>
      <c r="K136" s="681">
        <v>523</v>
      </c>
      <c r="L136" s="414">
        <v>87</v>
      </c>
      <c r="M136" s="387">
        <v>86.666666666666671</v>
      </c>
      <c r="N136" s="400">
        <v>174.33333333333334</v>
      </c>
      <c r="O136" s="683">
        <v>4</v>
      </c>
      <c r="P136" s="437">
        <v>314</v>
      </c>
      <c r="Q136" s="381"/>
      <c r="R136" s="381"/>
      <c r="S136" s="381"/>
      <c r="T136" s="381"/>
    </row>
    <row r="137" spans="1:20" s="390" customFormat="1" ht="14.1" customHeight="1" x14ac:dyDescent="0.3">
      <c r="A137" s="386" t="s">
        <v>463</v>
      </c>
      <c r="B137" s="386" t="s">
        <v>464</v>
      </c>
      <c r="C137" s="386" t="s">
        <v>864</v>
      </c>
      <c r="D137" s="386" t="s">
        <v>31</v>
      </c>
      <c r="E137" s="386" t="s">
        <v>93</v>
      </c>
      <c r="F137" s="555">
        <v>284.96845277449859</v>
      </c>
      <c r="G137" s="406">
        <v>194.63680922044836</v>
      </c>
      <c r="H137" s="409">
        <v>232.61219971022331</v>
      </c>
      <c r="I137" s="679">
        <v>590</v>
      </c>
      <c r="J137" s="680">
        <v>562</v>
      </c>
      <c r="K137" s="681">
        <v>1152</v>
      </c>
      <c r="L137" s="414">
        <v>196.66666666666666</v>
      </c>
      <c r="M137" s="387">
        <v>187.33333333333334</v>
      </c>
      <c r="N137" s="400">
        <v>384</v>
      </c>
      <c r="O137" s="683">
        <v>122</v>
      </c>
      <c r="P137" s="437">
        <v>133</v>
      </c>
    </row>
    <row r="138" spans="1:20" s="390" customFormat="1" ht="14.1" customHeight="1" x14ac:dyDescent="0.3">
      <c r="A138" s="386" t="s">
        <v>465</v>
      </c>
      <c r="B138" s="386" t="s">
        <v>466</v>
      </c>
      <c r="C138" s="386" t="s">
        <v>864</v>
      </c>
      <c r="D138" s="386" t="s">
        <v>31</v>
      </c>
      <c r="E138" s="386" t="s">
        <v>93</v>
      </c>
      <c r="F138" s="555">
        <v>256.84428424689725</v>
      </c>
      <c r="G138" s="406">
        <v>167.71145211722907</v>
      </c>
      <c r="H138" s="409">
        <v>208.80967844433371</v>
      </c>
      <c r="I138" s="679">
        <v>953</v>
      </c>
      <c r="J138" s="680">
        <v>983</v>
      </c>
      <c r="K138" s="681">
        <v>1936</v>
      </c>
      <c r="L138" s="414">
        <v>317.66666666666669</v>
      </c>
      <c r="M138" s="387">
        <v>327.66666666666669</v>
      </c>
      <c r="N138" s="400">
        <v>645.33333333333337</v>
      </c>
      <c r="O138" s="683">
        <v>42</v>
      </c>
      <c r="P138" s="437">
        <v>241</v>
      </c>
    </row>
    <row r="139" spans="1:20" s="390" customFormat="1" ht="14.1" customHeight="1" x14ac:dyDescent="0.3">
      <c r="A139" s="386" t="s">
        <v>467</v>
      </c>
      <c r="B139" s="386" t="s">
        <v>468</v>
      </c>
      <c r="C139" s="386" t="s">
        <v>864</v>
      </c>
      <c r="D139" s="386" t="s">
        <v>31</v>
      </c>
      <c r="E139" s="386" t="s">
        <v>93</v>
      </c>
      <c r="F139" s="555">
        <v>352.76951498927531</v>
      </c>
      <c r="G139" s="406">
        <v>256.87875070257405</v>
      </c>
      <c r="H139" s="409">
        <v>308.17467428738416</v>
      </c>
      <c r="I139" s="679">
        <v>756</v>
      </c>
      <c r="J139" s="680">
        <v>764</v>
      </c>
      <c r="K139" s="681">
        <v>1525</v>
      </c>
      <c r="L139" s="414">
        <v>252</v>
      </c>
      <c r="M139" s="387">
        <v>254.66666666666666</v>
      </c>
      <c r="N139" s="400">
        <v>508.33333333333331</v>
      </c>
      <c r="O139" s="683">
        <v>302</v>
      </c>
      <c r="P139" s="437">
        <v>57</v>
      </c>
    </row>
    <row r="140" spans="1:20" s="390" customFormat="1" ht="14.1" customHeight="1" x14ac:dyDescent="0.3">
      <c r="A140" s="386" t="s">
        <v>469</v>
      </c>
      <c r="B140" s="386" t="s">
        <v>470</v>
      </c>
      <c r="C140" s="386" t="s">
        <v>864</v>
      </c>
      <c r="D140" s="386" t="s">
        <v>31</v>
      </c>
      <c r="E140" s="386" t="s">
        <v>93</v>
      </c>
      <c r="F140" s="555">
        <v>261.04572013928106</v>
      </c>
      <c r="G140" s="406">
        <v>197.94212377618129</v>
      </c>
      <c r="H140" s="409">
        <v>229.81702442375422</v>
      </c>
      <c r="I140" s="679">
        <v>254</v>
      </c>
      <c r="J140" s="680">
        <v>271</v>
      </c>
      <c r="K140" s="681">
        <v>523</v>
      </c>
      <c r="L140" s="414">
        <v>84.666666666666671</v>
      </c>
      <c r="M140" s="387">
        <v>90.333333333333329</v>
      </c>
      <c r="N140" s="400">
        <v>174.33333333333334</v>
      </c>
      <c r="O140" s="683">
        <v>110</v>
      </c>
      <c r="P140" s="437">
        <v>196</v>
      </c>
    </row>
    <row r="141" spans="1:20" s="390" customFormat="1" ht="14.1" customHeight="1" x14ac:dyDescent="0.3">
      <c r="A141" s="386" t="s">
        <v>471</v>
      </c>
      <c r="B141" s="386" t="s">
        <v>472</v>
      </c>
      <c r="C141" s="386" t="s">
        <v>864</v>
      </c>
      <c r="D141" s="386" t="s">
        <v>31</v>
      </c>
      <c r="E141" s="386" t="s">
        <v>93</v>
      </c>
      <c r="F141" s="555">
        <v>320.91302027619827</v>
      </c>
      <c r="G141" s="406">
        <v>216.34677906399762</v>
      </c>
      <c r="H141" s="409">
        <v>264.21934818899774</v>
      </c>
      <c r="I141" s="679">
        <v>733</v>
      </c>
      <c r="J141" s="680">
        <v>723</v>
      </c>
      <c r="K141" s="681">
        <v>1456</v>
      </c>
      <c r="L141" s="414">
        <v>244.33333333333334</v>
      </c>
      <c r="M141" s="387">
        <v>241</v>
      </c>
      <c r="N141" s="400">
        <v>485.33333333333331</v>
      </c>
      <c r="O141" s="683">
        <v>223</v>
      </c>
      <c r="P141" s="437">
        <v>55</v>
      </c>
    </row>
    <row r="142" spans="1:20" s="390" customFormat="1" ht="14.1" customHeight="1" x14ac:dyDescent="0.3">
      <c r="A142" s="386" t="s">
        <v>473</v>
      </c>
      <c r="B142" s="386" t="s">
        <v>474</v>
      </c>
      <c r="C142" s="386" t="s">
        <v>864</v>
      </c>
      <c r="D142" s="386" t="s">
        <v>31</v>
      </c>
      <c r="E142" s="386" t="s">
        <v>93</v>
      </c>
      <c r="F142" s="555">
        <v>276.48973876003993</v>
      </c>
      <c r="G142" s="406">
        <v>191.71141554774277</v>
      </c>
      <c r="H142" s="409">
        <v>236.51744284068886</v>
      </c>
      <c r="I142" s="679">
        <v>498</v>
      </c>
      <c r="J142" s="680">
        <v>512</v>
      </c>
      <c r="K142" s="681">
        <v>1010</v>
      </c>
      <c r="L142" s="414">
        <v>166</v>
      </c>
      <c r="M142" s="387">
        <v>170.66666666666666</v>
      </c>
      <c r="N142" s="400">
        <v>336.66666666666669</v>
      </c>
      <c r="O142" s="683">
        <v>139</v>
      </c>
      <c r="P142" s="437">
        <v>262</v>
      </c>
    </row>
    <row r="143" spans="1:20" s="390" customFormat="1" ht="14.1" customHeight="1" x14ac:dyDescent="0.3">
      <c r="A143" s="386" t="s">
        <v>475</v>
      </c>
      <c r="B143" s="386" t="s">
        <v>476</v>
      </c>
      <c r="C143" s="386" t="s">
        <v>864</v>
      </c>
      <c r="D143" s="386" t="s">
        <v>31</v>
      </c>
      <c r="E143" s="386" t="s">
        <v>93</v>
      </c>
      <c r="F143" s="555">
        <v>256.43752134600754</v>
      </c>
      <c r="G143" s="406">
        <v>175.98270643175934</v>
      </c>
      <c r="H143" s="409">
        <v>216.68295624467262</v>
      </c>
      <c r="I143" s="679">
        <v>478</v>
      </c>
      <c r="J143" s="680">
        <v>508</v>
      </c>
      <c r="K143" s="681">
        <v>986</v>
      </c>
      <c r="L143" s="414">
        <v>159.33333333333334</v>
      </c>
      <c r="M143" s="387">
        <v>169.33333333333334</v>
      </c>
      <c r="N143" s="400">
        <v>328.66666666666669</v>
      </c>
      <c r="O143" s="683">
        <v>65</v>
      </c>
      <c r="P143" s="437">
        <v>291</v>
      </c>
    </row>
    <row r="144" spans="1:20" s="390" customFormat="1" ht="14.1" customHeight="1" x14ac:dyDescent="0.3">
      <c r="A144" s="386" t="s">
        <v>600</v>
      </c>
      <c r="B144" s="386" t="s">
        <v>1038</v>
      </c>
      <c r="C144" s="386" t="s">
        <v>850</v>
      </c>
      <c r="D144" s="386" t="s">
        <v>33</v>
      </c>
      <c r="E144" s="386" t="s">
        <v>93</v>
      </c>
      <c r="F144" s="555">
        <v>314.04097235182172</v>
      </c>
      <c r="G144" s="406">
        <v>233.69996322201055</v>
      </c>
      <c r="H144" s="409">
        <v>269.3043463411588</v>
      </c>
      <c r="I144" s="679">
        <v>991</v>
      </c>
      <c r="J144" s="680">
        <v>1003</v>
      </c>
      <c r="K144" s="681">
        <v>1994</v>
      </c>
      <c r="L144" s="414">
        <v>330.33333333333331</v>
      </c>
      <c r="M144" s="387">
        <v>334.33333333333331</v>
      </c>
      <c r="N144" s="400">
        <v>664.66666666666663</v>
      </c>
      <c r="O144" s="683">
        <v>246</v>
      </c>
      <c r="P144" s="437">
        <v>137</v>
      </c>
    </row>
    <row r="145" spans="1:20" s="390" customFormat="1" ht="14.1" customHeight="1" x14ac:dyDescent="0.3">
      <c r="A145" s="386" t="s">
        <v>218</v>
      </c>
      <c r="B145" s="386" t="s">
        <v>219</v>
      </c>
      <c r="C145" s="386" t="s">
        <v>867</v>
      </c>
      <c r="D145" s="386" t="s">
        <v>32</v>
      </c>
      <c r="E145" s="386" t="s">
        <v>93</v>
      </c>
      <c r="F145" s="555">
        <v>269.42269186068455</v>
      </c>
      <c r="G145" s="406">
        <v>186.35018600264146</v>
      </c>
      <c r="H145" s="409">
        <v>226.83723949593576</v>
      </c>
      <c r="I145" s="679">
        <v>325</v>
      </c>
      <c r="J145" s="680">
        <v>313</v>
      </c>
      <c r="K145" s="681">
        <v>643</v>
      </c>
      <c r="L145" s="414">
        <v>108.33333333333333</v>
      </c>
      <c r="M145" s="387">
        <v>104.33333333333333</v>
      </c>
      <c r="N145" s="400">
        <v>214.33333333333334</v>
      </c>
      <c r="O145" s="683">
        <v>99</v>
      </c>
      <c r="P145" s="437">
        <v>153</v>
      </c>
    </row>
    <row r="146" spans="1:20" s="390" customFormat="1" ht="14.1" customHeight="1" x14ac:dyDescent="0.3">
      <c r="A146" s="386" t="s">
        <v>220</v>
      </c>
      <c r="B146" s="386" t="s">
        <v>221</v>
      </c>
      <c r="C146" s="386" t="s">
        <v>867</v>
      </c>
      <c r="D146" s="386" t="s">
        <v>32</v>
      </c>
      <c r="E146" s="386" t="s">
        <v>93</v>
      </c>
      <c r="F146" s="555">
        <v>257.87620056309123</v>
      </c>
      <c r="G146" s="406">
        <v>180.17883763065555</v>
      </c>
      <c r="H146" s="409">
        <v>217.15968833348791</v>
      </c>
      <c r="I146" s="679">
        <v>481</v>
      </c>
      <c r="J146" s="680">
        <v>512</v>
      </c>
      <c r="K146" s="681">
        <v>993</v>
      </c>
      <c r="L146" s="414">
        <v>160.33333333333334</v>
      </c>
      <c r="M146" s="387">
        <v>170.66666666666666</v>
      </c>
      <c r="N146" s="400">
        <v>331</v>
      </c>
      <c r="O146" s="683">
        <v>68</v>
      </c>
      <c r="P146" s="437">
        <v>240</v>
      </c>
    </row>
    <row r="147" spans="1:20" s="390" customFormat="1" ht="14.1" customHeight="1" x14ac:dyDescent="0.3">
      <c r="A147" s="386" t="s">
        <v>222</v>
      </c>
      <c r="B147" s="386" t="s">
        <v>223</v>
      </c>
      <c r="C147" s="386" t="s">
        <v>867</v>
      </c>
      <c r="D147" s="386" t="s">
        <v>32</v>
      </c>
      <c r="E147" s="386" t="s">
        <v>93</v>
      </c>
      <c r="F147" s="555">
        <v>245.6817347598232</v>
      </c>
      <c r="G147" s="406">
        <v>141.33234590882066</v>
      </c>
      <c r="H147" s="409">
        <v>193.05710614060905</v>
      </c>
      <c r="I147" s="679">
        <v>459</v>
      </c>
      <c r="J147" s="680">
        <v>389</v>
      </c>
      <c r="K147" s="681">
        <v>847</v>
      </c>
      <c r="L147" s="414">
        <v>153</v>
      </c>
      <c r="M147" s="387">
        <v>129.66666666666666</v>
      </c>
      <c r="N147" s="400">
        <v>282.33333333333331</v>
      </c>
      <c r="O147" s="683">
        <v>14</v>
      </c>
      <c r="P147" s="437">
        <v>305</v>
      </c>
      <c r="Q147" s="381"/>
      <c r="R147" s="381"/>
      <c r="S147" s="381"/>
      <c r="T147" s="381"/>
    </row>
    <row r="148" spans="1:20" s="390" customFormat="1" ht="14.1" customHeight="1" x14ac:dyDescent="0.3">
      <c r="A148" s="386" t="s">
        <v>224</v>
      </c>
      <c r="B148" s="386" t="s">
        <v>225</v>
      </c>
      <c r="C148" s="386" t="s">
        <v>867</v>
      </c>
      <c r="D148" s="386" t="s">
        <v>32</v>
      </c>
      <c r="E148" s="386" t="s">
        <v>93</v>
      </c>
      <c r="F148" s="555">
        <v>274.51935701031016</v>
      </c>
      <c r="G148" s="406">
        <v>171.70045506684545</v>
      </c>
      <c r="H148" s="409">
        <v>222.2368496057187</v>
      </c>
      <c r="I148" s="679">
        <v>381</v>
      </c>
      <c r="J148" s="680">
        <v>365</v>
      </c>
      <c r="K148" s="681">
        <v>746</v>
      </c>
      <c r="L148" s="414">
        <v>127</v>
      </c>
      <c r="M148" s="387">
        <v>121.66666666666667</v>
      </c>
      <c r="N148" s="400">
        <v>248.66666666666666</v>
      </c>
      <c r="O148" s="683">
        <v>81</v>
      </c>
      <c r="P148" s="437">
        <v>224</v>
      </c>
    </row>
    <row r="149" spans="1:20" s="390" customFormat="1" ht="14.1" customHeight="1" x14ac:dyDescent="0.3">
      <c r="A149" s="386" t="s">
        <v>226</v>
      </c>
      <c r="B149" s="386" t="s">
        <v>227</v>
      </c>
      <c r="C149" s="386" t="s">
        <v>867</v>
      </c>
      <c r="D149" s="386" t="s">
        <v>32</v>
      </c>
      <c r="E149" s="386" t="s">
        <v>93</v>
      </c>
      <c r="F149" s="555">
        <v>283.56293699850835</v>
      </c>
      <c r="G149" s="406">
        <v>173.88538525311057</v>
      </c>
      <c r="H149" s="409">
        <v>225.09180349829302</v>
      </c>
      <c r="I149" s="679">
        <v>496</v>
      </c>
      <c r="J149" s="680">
        <v>466</v>
      </c>
      <c r="K149" s="681">
        <v>962</v>
      </c>
      <c r="L149" s="414">
        <v>165.33333333333334</v>
      </c>
      <c r="M149" s="387">
        <v>155.33333333333334</v>
      </c>
      <c r="N149" s="400">
        <v>320.66666666666669</v>
      </c>
      <c r="O149" s="683">
        <v>91</v>
      </c>
      <c r="P149" s="437">
        <v>269</v>
      </c>
    </row>
    <row r="150" spans="1:20" s="390" customFormat="1" ht="14.1" customHeight="1" x14ac:dyDescent="0.3">
      <c r="A150" s="386" t="s">
        <v>228</v>
      </c>
      <c r="B150" s="386" t="s">
        <v>229</v>
      </c>
      <c r="C150" s="386" t="s">
        <v>867</v>
      </c>
      <c r="D150" s="386" t="s">
        <v>32</v>
      </c>
      <c r="E150" s="386" t="s">
        <v>93</v>
      </c>
      <c r="F150" s="555">
        <v>228.79337486092135</v>
      </c>
      <c r="G150" s="406">
        <v>163.32624851774622</v>
      </c>
      <c r="H150" s="409">
        <v>194.90993668925785</v>
      </c>
      <c r="I150" s="679">
        <v>426</v>
      </c>
      <c r="J150" s="680">
        <v>451</v>
      </c>
      <c r="K150" s="681">
        <v>877</v>
      </c>
      <c r="L150" s="414">
        <v>142</v>
      </c>
      <c r="M150" s="387">
        <v>150.33333333333334</v>
      </c>
      <c r="N150" s="400">
        <v>292.33333333333331</v>
      </c>
      <c r="O150" s="683">
        <v>17</v>
      </c>
      <c r="P150" s="437">
        <v>304</v>
      </c>
    </row>
    <row r="151" spans="1:20" s="390" customFormat="1" ht="14.1" customHeight="1" x14ac:dyDescent="0.3">
      <c r="A151" s="386" t="s">
        <v>230</v>
      </c>
      <c r="B151" s="386" t="s">
        <v>231</v>
      </c>
      <c r="C151" s="386" t="s">
        <v>867</v>
      </c>
      <c r="D151" s="386" t="s">
        <v>32</v>
      </c>
      <c r="E151" s="386" t="s">
        <v>93</v>
      </c>
      <c r="F151" s="555">
        <v>289.73545999656534</v>
      </c>
      <c r="G151" s="406">
        <v>173.09894445711245</v>
      </c>
      <c r="H151" s="409">
        <v>242.222657661695</v>
      </c>
      <c r="I151" s="679">
        <v>285</v>
      </c>
      <c r="J151" s="680">
        <v>265</v>
      </c>
      <c r="K151" s="681">
        <v>546</v>
      </c>
      <c r="L151" s="414">
        <v>95</v>
      </c>
      <c r="M151" s="387">
        <v>88.333333333333329</v>
      </c>
      <c r="N151" s="400">
        <v>182</v>
      </c>
      <c r="O151" s="683">
        <v>154</v>
      </c>
      <c r="P151" s="437">
        <v>117</v>
      </c>
    </row>
    <row r="152" spans="1:20" s="390" customFormat="1" ht="14.1" customHeight="1" x14ac:dyDescent="0.3">
      <c r="A152" s="386" t="s">
        <v>232</v>
      </c>
      <c r="B152" s="386" t="s">
        <v>233</v>
      </c>
      <c r="C152" s="386" t="s">
        <v>867</v>
      </c>
      <c r="D152" s="386" t="s">
        <v>32</v>
      </c>
      <c r="E152" s="386" t="s">
        <v>93</v>
      </c>
      <c r="F152" s="555">
        <v>297.42962213262484</v>
      </c>
      <c r="G152" s="406">
        <v>165.64816657693484</v>
      </c>
      <c r="H152" s="409">
        <v>229.76852878853813</v>
      </c>
      <c r="I152" s="679">
        <v>346</v>
      </c>
      <c r="J152" s="680">
        <v>325</v>
      </c>
      <c r="K152" s="681">
        <v>671</v>
      </c>
      <c r="L152" s="414">
        <v>115.33333333333333</v>
      </c>
      <c r="M152" s="387">
        <v>108.33333333333333</v>
      </c>
      <c r="N152" s="400">
        <v>223.66666666666666</v>
      </c>
      <c r="O152" s="683">
        <v>109</v>
      </c>
      <c r="P152" s="437">
        <v>290</v>
      </c>
    </row>
    <row r="153" spans="1:20" s="390" customFormat="1" ht="14.1" customHeight="1" x14ac:dyDescent="0.3">
      <c r="A153" s="386" t="s">
        <v>234</v>
      </c>
      <c r="B153" s="386" t="s">
        <v>235</v>
      </c>
      <c r="C153" s="386" t="s">
        <v>867</v>
      </c>
      <c r="D153" s="386" t="s">
        <v>32</v>
      </c>
      <c r="E153" s="386" t="s">
        <v>93</v>
      </c>
      <c r="F153" s="555">
        <v>317.22671359686029</v>
      </c>
      <c r="G153" s="406">
        <v>223.15217487978015</v>
      </c>
      <c r="H153" s="409">
        <v>268.47864910903127</v>
      </c>
      <c r="I153" s="679">
        <v>285</v>
      </c>
      <c r="J153" s="680">
        <v>305</v>
      </c>
      <c r="K153" s="681">
        <v>589</v>
      </c>
      <c r="L153" s="414">
        <v>95</v>
      </c>
      <c r="M153" s="387">
        <v>101.66666666666667</v>
      </c>
      <c r="N153" s="400">
        <v>196.33333333333334</v>
      </c>
      <c r="O153" s="683">
        <v>238</v>
      </c>
      <c r="P153" s="437">
        <v>195</v>
      </c>
      <c r="Q153" s="381"/>
      <c r="R153" s="381"/>
      <c r="S153" s="381"/>
      <c r="T153" s="381"/>
    </row>
    <row r="154" spans="1:20" s="390" customFormat="1" ht="14.1" customHeight="1" x14ac:dyDescent="0.3">
      <c r="A154" s="386" t="s">
        <v>236</v>
      </c>
      <c r="B154" s="386" t="s">
        <v>237</v>
      </c>
      <c r="C154" s="386" t="s">
        <v>867</v>
      </c>
      <c r="D154" s="386" t="s">
        <v>32</v>
      </c>
      <c r="E154" s="386" t="s">
        <v>93</v>
      </c>
      <c r="F154" s="555">
        <v>259.69807727452604</v>
      </c>
      <c r="G154" s="406">
        <v>181.81506890160546</v>
      </c>
      <c r="H154" s="409">
        <v>223.3915205246966</v>
      </c>
      <c r="I154" s="679">
        <v>370</v>
      </c>
      <c r="J154" s="680">
        <v>391</v>
      </c>
      <c r="K154" s="681">
        <v>766</v>
      </c>
      <c r="L154" s="414">
        <v>123.33333333333333</v>
      </c>
      <c r="M154" s="387">
        <v>130.33333333333334</v>
      </c>
      <c r="N154" s="400">
        <v>255.33333333333334</v>
      </c>
      <c r="O154" s="683">
        <v>85</v>
      </c>
      <c r="P154" s="437">
        <v>215</v>
      </c>
    </row>
    <row r="155" spans="1:20" s="390" customFormat="1" ht="14.1" customHeight="1" x14ac:dyDescent="0.3">
      <c r="A155" s="386" t="s">
        <v>477</v>
      </c>
      <c r="B155" s="386" t="s">
        <v>478</v>
      </c>
      <c r="C155" s="386" t="s">
        <v>478</v>
      </c>
      <c r="D155" s="386" t="s">
        <v>31</v>
      </c>
      <c r="E155" s="386" t="s">
        <v>93</v>
      </c>
      <c r="F155" s="555">
        <v>375.13302910077073</v>
      </c>
      <c r="G155" s="406">
        <v>293.23599881304307</v>
      </c>
      <c r="H155" s="409">
        <v>334.50655388512251</v>
      </c>
      <c r="I155" s="679">
        <v>943</v>
      </c>
      <c r="J155" s="680">
        <v>1113</v>
      </c>
      <c r="K155" s="681">
        <v>2061</v>
      </c>
      <c r="L155" s="414">
        <v>314.33333333333331</v>
      </c>
      <c r="M155" s="387">
        <v>371</v>
      </c>
      <c r="N155" s="400">
        <v>687</v>
      </c>
      <c r="O155" s="683">
        <v>307</v>
      </c>
      <c r="P155" s="437">
        <v>80</v>
      </c>
    </row>
    <row r="156" spans="1:20" s="390" customFormat="1" ht="14.1" customHeight="1" x14ac:dyDescent="0.3">
      <c r="A156" s="386" t="s">
        <v>479</v>
      </c>
      <c r="B156" s="386" t="s">
        <v>480</v>
      </c>
      <c r="C156" s="386" t="s">
        <v>860</v>
      </c>
      <c r="D156" s="386" t="s">
        <v>31</v>
      </c>
      <c r="E156" s="386" t="s">
        <v>93</v>
      </c>
      <c r="F156" s="555">
        <v>272.10130273918503</v>
      </c>
      <c r="G156" s="406">
        <v>183.57873341153871</v>
      </c>
      <c r="H156" s="409">
        <v>224.58201180763126</v>
      </c>
      <c r="I156" s="679">
        <v>447</v>
      </c>
      <c r="J156" s="680">
        <v>425</v>
      </c>
      <c r="K156" s="681">
        <v>877</v>
      </c>
      <c r="L156" s="414">
        <v>149</v>
      </c>
      <c r="M156" s="387">
        <v>141.66666666666666</v>
      </c>
      <c r="N156" s="400">
        <v>292.33333333333331</v>
      </c>
      <c r="O156" s="683">
        <v>87</v>
      </c>
      <c r="P156" s="437">
        <v>152</v>
      </c>
    </row>
    <row r="157" spans="1:20" s="390" customFormat="1" ht="14.1" customHeight="1" x14ac:dyDescent="0.3">
      <c r="A157" s="386" t="s">
        <v>481</v>
      </c>
      <c r="B157" s="386" t="s">
        <v>482</v>
      </c>
      <c r="C157" s="386" t="s">
        <v>860</v>
      </c>
      <c r="D157" s="386" t="s">
        <v>31</v>
      </c>
      <c r="E157" s="386" t="s">
        <v>93</v>
      </c>
      <c r="F157" s="555">
        <v>272.8580121680464</v>
      </c>
      <c r="G157" s="406">
        <v>187.49513517158852</v>
      </c>
      <c r="H157" s="409">
        <v>231.04641890366264</v>
      </c>
      <c r="I157" s="679">
        <v>619</v>
      </c>
      <c r="J157" s="680">
        <v>680</v>
      </c>
      <c r="K157" s="681">
        <v>1299</v>
      </c>
      <c r="L157" s="414">
        <v>206.33333333333334</v>
      </c>
      <c r="M157" s="387">
        <v>226.66666666666666</v>
      </c>
      <c r="N157" s="400">
        <v>433</v>
      </c>
      <c r="O157" s="683">
        <v>114</v>
      </c>
      <c r="P157" s="437">
        <v>185</v>
      </c>
    </row>
    <row r="158" spans="1:20" s="390" customFormat="1" ht="14.1" customHeight="1" x14ac:dyDescent="0.3">
      <c r="A158" s="386" t="s">
        <v>483</v>
      </c>
      <c r="B158" s="386" t="s">
        <v>484</v>
      </c>
      <c r="C158" s="386" t="s">
        <v>860</v>
      </c>
      <c r="D158" s="386" t="s">
        <v>31</v>
      </c>
      <c r="E158" s="386" t="s">
        <v>93</v>
      </c>
      <c r="F158" s="555">
        <v>286.91478886198507</v>
      </c>
      <c r="G158" s="406">
        <v>219.49617690160801</v>
      </c>
      <c r="H158" s="409">
        <v>254.87649962649144</v>
      </c>
      <c r="I158" s="679">
        <v>342</v>
      </c>
      <c r="J158" s="680">
        <v>334</v>
      </c>
      <c r="K158" s="681">
        <v>676</v>
      </c>
      <c r="L158" s="414">
        <v>114</v>
      </c>
      <c r="M158" s="387">
        <v>111.33333333333333</v>
      </c>
      <c r="N158" s="400">
        <v>225.33333333333334</v>
      </c>
      <c r="O158" s="683">
        <v>191</v>
      </c>
      <c r="P158" s="437">
        <v>145</v>
      </c>
    </row>
    <row r="159" spans="1:20" s="390" customFormat="1" ht="14.1" customHeight="1" x14ac:dyDescent="0.3">
      <c r="A159" s="386" t="s">
        <v>485</v>
      </c>
      <c r="B159" s="386" t="s">
        <v>486</v>
      </c>
      <c r="C159" s="386" t="s">
        <v>860</v>
      </c>
      <c r="D159" s="386" t="s">
        <v>31</v>
      </c>
      <c r="E159" s="386" t="s">
        <v>93</v>
      </c>
      <c r="F159" s="555">
        <v>286.089602100744</v>
      </c>
      <c r="G159" s="406">
        <v>193.36046618214925</v>
      </c>
      <c r="H159" s="409">
        <v>241.59778010380103</v>
      </c>
      <c r="I159" s="679">
        <v>516</v>
      </c>
      <c r="J159" s="680">
        <v>494</v>
      </c>
      <c r="K159" s="681">
        <v>1010</v>
      </c>
      <c r="L159" s="414">
        <v>172</v>
      </c>
      <c r="M159" s="387">
        <v>164.66666666666666</v>
      </c>
      <c r="N159" s="400">
        <v>336.66666666666669</v>
      </c>
      <c r="O159" s="683">
        <v>150</v>
      </c>
      <c r="P159" s="437">
        <v>107</v>
      </c>
    </row>
    <row r="160" spans="1:20" s="390" customFormat="1" ht="14.1" customHeight="1" x14ac:dyDescent="0.3">
      <c r="A160" s="386" t="s">
        <v>495</v>
      </c>
      <c r="B160" s="386" t="s">
        <v>1039</v>
      </c>
      <c r="C160" s="386" t="s">
        <v>860</v>
      </c>
      <c r="D160" s="386" t="s">
        <v>31</v>
      </c>
      <c r="E160" s="386" t="s">
        <v>93</v>
      </c>
      <c r="F160" s="555">
        <v>278.06624575359427</v>
      </c>
      <c r="G160" s="406">
        <v>183.76347691367738</v>
      </c>
      <c r="H160" s="409">
        <v>231.49062586811164</v>
      </c>
      <c r="I160" s="679">
        <v>516</v>
      </c>
      <c r="J160" s="680">
        <v>499</v>
      </c>
      <c r="K160" s="681">
        <v>1015</v>
      </c>
      <c r="L160" s="414">
        <v>172</v>
      </c>
      <c r="M160" s="387">
        <v>166.33333333333334</v>
      </c>
      <c r="N160" s="400">
        <v>338.33333333333331</v>
      </c>
      <c r="O160" s="683">
        <v>116</v>
      </c>
      <c r="P160" s="437">
        <v>84</v>
      </c>
    </row>
    <row r="161" spans="1:16" s="390" customFormat="1" ht="14.1" customHeight="1" x14ac:dyDescent="0.3">
      <c r="A161" s="386" t="s">
        <v>487</v>
      </c>
      <c r="B161" s="386" t="s">
        <v>488</v>
      </c>
      <c r="C161" s="386" t="s">
        <v>860</v>
      </c>
      <c r="D161" s="386" t="s">
        <v>31</v>
      </c>
      <c r="E161" s="386" t="s">
        <v>93</v>
      </c>
      <c r="F161" s="555">
        <v>298.9666375304879</v>
      </c>
      <c r="G161" s="406">
        <v>187.32115837184168</v>
      </c>
      <c r="H161" s="409">
        <v>244.15787323063341</v>
      </c>
      <c r="I161" s="679">
        <v>393</v>
      </c>
      <c r="J161" s="680">
        <v>334</v>
      </c>
      <c r="K161" s="681">
        <v>727</v>
      </c>
      <c r="L161" s="414">
        <v>131</v>
      </c>
      <c r="M161" s="387">
        <v>111.33333333333333</v>
      </c>
      <c r="N161" s="400">
        <v>242.33333333333334</v>
      </c>
      <c r="O161" s="683">
        <v>162</v>
      </c>
      <c r="P161" s="437">
        <v>119</v>
      </c>
    </row>
    <row r="162" spans="1:16" s="390" customFormat="1" ht="14.1" customHeight="1" x14ac:dyDescent="0.3">
      <c r="A162" s="386" t="s">
        <v>489</v>
      </c>
      <c r="B162" s="386" t="s">
        <v>490</v>
      </c>
      <c r="C162" s="386" t="s">
        <v>860</v>
      </c>
      <c r="D162" s="386" t="s">
        <v>31</v>
      </c>
      <c r="E162" s="386" t="s">
        <v>93</v>
      </c>
      <c r="F162" s="555">
        <v>274.86638189938594</v>
      </c>
      <c r="G162" s="406">
        <v>183.35562069249772</v>
      </c>
      <c r="H162" s="409">
        <v>227.55035814950429</v>
      </c>
      <c r="I162" s="679">
        <v>588</v>
      </c>
      <c r="J162" s="680">
        <v>582</v>
      </c>
      <c r="K162" s="681">
        <v>1170</v>
      </c>
      <c r="L162" s="414">
        <v>196</v>
      </c>
      <c r="M162" s="387">
        <v>194</v>
      </c>
      <c r="N162" s="400">
        <v>390</v>
      </c>
      <c r="O162" s="683">
        <v>105</v>
      </c>
      <c r="P162" s="437">
        <v>188</v>
      </c>
    </row>
    <row r="163" spans="1:16" s="390" customFormat="1" ht="14.1" customHeight="1" x14ac:dyDescent="0.3">
      <c r="A163" s="386" t="s">
        <v>491</v>
      </c>
      <c r="B163" s="386" t="s">
        <v>492</v>
      </c>
      <c r="C163" s="386" t="s">
        <v>860</v>
      </c>
      <c r="D163" s="386" t="s">
        <v>31</v>
      </c>
      <c r="E163" s="386" t="s">
        <v>93</v>
      </c>
      <c r="F163" s="555">
        <v>293.66583571501144</v>
      </c>
      <c r="G163" s="406">
        <v>198.65737369770451</v>
      </c>
      <c r="H163" s="409">
        <v>238.38333517693371</v>
      </c>
      <c r="I163" s="679">
        <v>830</v>
      </c>
      <c r="J163" s="680">
        <v>758</v>
      </c>
      <c r="K163" s="681">
        <v>1592</v>
      </c>
      <c r="L163" s="414">
        <v>276.66666666666669</v>
      </c>
      <c r="M163" s="387">
        <v>252.66666666666666</v>
      </c>
      <c r="N163" s="400">
        <v>530.66666666666663</v>
      </c>
      <c r="O163" s="683">
        <v>143</v>
      </c>
      <c r="P163" s="437">
        <v>98</v>
      </c>
    </row>
    <row r="164" spans="1:16" s="390" customFormat="1" ht="14.1" customHeight="1" x14ac:dyDescent="0.3">
      <c r="A164" s="386" t="s">
        <v>493</v>
      </c>
      <c r="B164" s="386" t="s">
        <v>494</v>
      </c>
      <c r="C164" s="386" t="s">
        <v>860</v>
      </c>
      <c r="D164" s="386" t="s">
        <v>31</v>
      </c>
      <c r="E164" s="386" t="s">
        <v>93</v>
      </c>
      <c r="F164" s="555">
        <v>251.18645159340613</v>
      </c>
      <c r="G164" s="406">
        <v>169.31743500700367</v>
      </c>
      <c r="H164" s="409">
        <v>208.82651142987152</v>
      </c>
      <c r="I164" s="679">
        <v>447</v>
      </c>
      <c r="J164" s="680">
        <v>442</v>
      </c>
      <c r="K164" s="681">
        <v>891</v>
      </c>
      <c r="L164" s="414">
        <v>149</v>
      </c>
      <c r="M164" s="387">
        <v>147.33333333333334</v>
      </c>
      <c r="N164" s="400">
        <v>297</v>
      </c>
      <c r="O164" s="683">
        <v>43</v>
      </c>
      <c r="P164" s="437">
        <v>253</v>
      </c>
    </row>
    <row r="165" spans="1:16" s="390" customFormat="1" ht="14.1" customHeight="1" x14ac:dyDescent="0.3">
      <c r="A165" s="386" t="s">
        <v>496</v>
      </c>
      <c r="B165" s="386" t="s">
        <v>497</v>
      </c>
      <c r="C165" s="386" t="s">
        <v>860</v>
      </c>
      <c r="D165" s="386" t="s">
        <v>31</v>
      </c>
      <c r="E165" s="386" t="s">
        <v>93</v>
      </c>
      <c r="F165" s="555">
        <v>281.23073247646062</v>
      </c>
      <c r="G165" s="406">
        <v>194.85657606376014</v>
      </c>
      <c r="H165" s="409">
        <v>238.57313680454706</v>
      </c>
      <c r="I165" s="679">
        <v>507</v>
      </c>
      <c r="J165" s="680">
        <v>482</v>
      </c>
      <c r="K165" s="681">
        <v>989</v>
      </c>
      <c r="L165" s="414">
        <v>169</v>
      </c>
      <c r="M165" s="387">
        <v>160.66666666666666</v>
      </c>
      <c r="N165" s="400">
        <v>329.66666666666669</v>
      </c>
      <c r="O165" s="683">
        <v>144</v>
      </c>
      <c r="P165" s="437">
        <v>69</v>
      </c>
    </row>
    <row r="166" spans="1:16" s="390" customFormat="1" ht="14.1" customHeight="1" x14ac:dyDescent="0.3">
      <c r="A166" s="386" t="s">
        <v>498</v>
      </c>
      <c r="B166" s="386" t="s">
        <v>499</v>
      </c>
      <c r="C166" s="386" t="s">
        <v>860</v>
      </c>
      <c r="D166" s="386" t="s">
        <v>31</v>
      </c>
      <c r="E166" s="386" t="s">
        <v>93</v>
      </c>
      <c r="F166" s="555">
        <v>327.95445994500233</v>
      </c>
      <c r="G166" s="406">
        <v>191.4146587750914</v>
      </c>
      <c r="H166" s="409">
        <v>259.62803119773929</v>
      </c>
      <c r="I166" s="679">
        <v>711</v>
      </c>
      <c r="J166" s="680">
        <v>618</v>
      </c>
      <c r="K166" s="681">
        <v>1334</v>
      </c>
      <c r="L166" s="414">
        <v>237</v>
      </c>
      <c r="M166" s="387">
        <v>206</v>
      </c>
      <c r="N166" s="400">
        <v>444.66666666666669</v>
      </c>
      <c r="O166" s="683">
        <v>204</v>
      </c>
      <c r="P166" s="437">
        <v>34</v>
      </c>
    </row>
    <row r="167" spans="1:16" s="390" customFormat="1" ht="14.1" customHeight="1" x14ac:dyDescent="0.3">
      <c r="A167" s="386" t="s">
        <v>500</v>
      </c>
      <c r="B167" s="386" t="s">
        <v>501</v>
      </c>
      <c r="C167" s="386" t="s">
        <v>860</v>
      </c>
      <c r="D167" s="386" t="s">
        <v>31</v>
      </c>
      <c r="E167" s="386" t="s">
        <v>93</v>
      </c>
      <c r="F167" s="555">
        <v>277.90953564374502</v>
      </c>
      <c r="G167" s="406">
        <v>164.78749859353644</v>
      </c>
      <c r="H167" s="409">
        <v>213.64242547769797</v>
      </c>
      <c r="I167" s="679">
        <v>468</v>
      </c>
      <c r="J167" s="680">
        <v>374</v>
      </c>
      <c r="K167" s="681">
        <v>842</v>
      </c>
      <c r="L167" s="414">
        <v>156</v>
      </c>
      <c r="M167" s="387">
        <v>124.66666666666667</v>
      </c>
      <c r="N167" s="400">
        <v>280.66666666666669</v>
      </c>
      <c r="O167" s="683">
        <v>53</v>
      </c>
      <c r="P167" s="437">
        <v>236</v>
      </c>
    </row>
    <row r="168" spans="1:16" s="390" customFormat="1" ht="14.1" customHeight="1" x14ac:dyDescent="0.3">
      <c r="A168" s="386" t="s">
        <v>502</v>
      </c>
      <c r="B168" s="386" t="s">
        <v>503</v>
      </c>
      <c r="C168" s="386" t="s">
        <v>860</v>
      </c>
      <c r="D168" s="386" t="s">
        <v>31</v>
      </c>
      <c r="E168" s="386" t="s">
        <v>93</v>
      </c>
      <c r="F168" s="555">
        <v>243.05547681433276</v>
      </c>
      <c r="G168" s="406">
        <v>179.70438582271765</v>
      </c>
      <c r="H168" s="409">
        <v>213.25832918778696</v>
      </c>
      <c r="I168" s="679">
        <v>408</v>
      </c>
      <c r="J168" s="680">
        <v>458</v>
      </c>
      <c r="K168" s="681">
        <v>866</v>
      </c>
      <c r="L168" s="414">
        <v>136</v>
      </c>
      <c r="M168" s="387">
        <v>152.66666666666666</v>
      </c>
      <c r="N168" s="400">
        <v>288.66666666666669</v>
      </c>
      <c r="O168" s="683">
        <v>51</v>
      </c>
      <c r="P168" s="437">
        <v>273</v>
      </c>
    </row>
    <row r="169" spans="1:16" s="390" customFormat="1" ht="14.1" customHeight="1" x14ac:dyDescent="0.3">
      <c r="A169" s="386" t="s">
        <v>387</v>
      </c>
      <c r="B169" s="386" t="s">
        <v>388</v>
      </c>
      <c r="C169" s="386" t="s">
        <v>844</v>
      </c>
      <c r="D169" s="386" t="s">
        <v>35</v>
      </c>
      <c r="E169" s="386" t="s">
        <v>93</v>
      </c>
      <c r="F169" s="555">
        <v>360.18847480915417</v>
      </c>
      <c r="G169" s="406">
        <v>251.36154476921578</v>
      </c>
      <c r="H169" s="409">
        <v>308.13355354937704</v>
      </c>
      <c r="I169" s="679">
        <v>520</v>
      </c>
      <c r="J169" s="680">
        <v>461</v>
      </c>
      <c r="K169" s="681">
        <v>981</v>
      </c>
      <c r="L169" s="414">
        <v>173.33333333333334</v>
      </c>
      <c r="M169" s="387">
        <v>153.66666666666666</v>
      </c>
      <c r="N169" s="400">
        <v>327</v>
      </c>
      <c r="O169" s="683">
        <v>301</v>
      </c>
      <c r="P169" s="437">
        <v>14</v>
      </c>
    </row>
    <row r="170" spans="1:16" s="390" customFormat="1" ht="14.1" customHeight="1" x14ac:dyDescent="0.3">
      <c r="A170" s="386" t="s">
        <v>389</v>
      </c>
      <c r="B170" s="386" t="s">
        <v>390</v>
      </c>
      <c r="C170" s="386" t="s">
        <v>844</v>
      </c>
      <c r="D170" s="386" t="s">
        <v>35</v>
      </c>
      <c r="E170" s="386" t="s">
        <v>93</v>
      </c>
      <c r="F170" s="555">
        <v>406.39248656484261</v>
      </c>
      <c r="G170" s="406">
        <v>267.71734190811992</v>
      </c>
      <c r="H170" s="409">
        <v>334.96539508354186</v>
      </c>
      <c r="I170" s="679">
        <v>765</v>
      </c>
      <c r="J170" s="680">
        <v>715</v>
      </c>
      <c r="K170" s="681">
        <v>1480</v>
      </c>
      <c r="L170" s="414">
        <v>255</v>
      </c>
      <c r="M170" s="387">
        <v>238.33333333333334</v>
      </c>
      <c r="N170" s="400">
        <v>493.33333333333331</v>
      </c>
      <c r="O170" s="683">
        <v>308</v>
      </c>
      <c r="P170" s="437">
        <v>1</v>
      </c>
    </row>
    <row r="171" spans="1:16" s="390" customFormat="1" ht="14.1" customHeight="1" x14ac:dyDescent="0.3">
      <c r="A171" s="386" t="s">
        <v>391</v>
      </c>
      <c r="B171" s="386" t="s">
        <v>392</v>
      </c>
      <c r="C171" s="386" t="s">
        <v>844</v>
      </c>
      <c r="D171" s="386" t="s">
        <v>35</v>
      </c>
      <c r="E171" s="386" t="s">
        <v>93</v>
      </c>
      <c r="F171" s="555">
        <v>317.08312813359623</v>
      </c>
      <c r="G171" s="406">
        <v>222.90298826676403</v>
      </c>
      <c r="H171" s="409">
        <v>275.69146251510398</v>
      </c>
      <c r="I171" s="679">
        <v>344</v>
      </c>
      <c r="J171" s="680">
        <v>338</v>
      </c>
      <c r="K171" s="681">
        <v>682</v>
      </c>
      <c r="L171" s="414">
        <v>114.66666666666667</v>
      </c>
      <c r="M171" s="387">
        <v>112.66666666666667</v>
      </c>
      <c r="N171" s="400">
        <v>227.33333333333334</v>
      </c>
      <c r="O171" s="683">
        <v>257</v>
      </c>
      <c r="P171" s="437">
        <v>11</v>
      </c>
    </row>
    <row r="172" spans="1:16" s="390" customFormat="1" ht="14.1" customHeight="1" x14ac:dyDescent="0.3">
      <c r="A172" s="386" t="s">
        <v>393</v>
      </c>
      <c r="B172" s="386" t="s">
        <v>394</v>
      </c>
      <c r="C172" s="386" t="s">
        <v>844</v>
      </c>
      <c r="D172" s="386" t="s">
        <v>35</v>
      </c>
      <c r="E172" s="386" t="s">
        <v>93</v>
      </c>
      <c r="F172" s="555">
        <v>341.17746605122915</v>
      </c>
      <c r="G172" s="406">
        <v>252.17230326309189</v>
      </c>
      <c r="H172" s="409">
        <v>295.04968776395344</v>
      </c>
      <c r="I172" s="679">
        <v>494</v>
      </c>
      <c r="J172" s="680">
        <v>477</v>
      </c>
      <c r="K172" s="681">
        <v>971</v>
      </c>
      <c r="L172" s="414">
        <v>164.66666666666666</v>
      </c>
      <c r="M172" s="387">
        <v>159</v>
      </c>
      <c r="N172" s="400">
        <v>323.66666666666669</v>
      </c>
      <c r="O172" s="683">
        <v>283</v>
      </c>
      <c r="P172" s="437">
        <v>192</v>
      </c>
    </row>
    <row r="173" spans="1:16" s="390" customFormat="1" ht="14.1" customHeight="1" x14ac:dyDescent="0.3">
      <c r="A173" s="386" t="s">
        <v>395</v>
      </c>
      <c r="B173" s="386" t="s">
        <v>396</v>
      </c>
      <c r="C173" s="386" t="s">
        <v>844</v>
      </c>
      <c r="D173" s="386" t="s">
        <v>35</v>
      </c>
      <c r="E173" s="386" t="s">
        <v>93</v>
      </c>
      <c r="F173" s="555">
        <v>315.49632522588712</v>
      </c>
      <c r="G173" s="406">
        <v>232.18176974769656</v>
      </c>
      <c r="H173" s="409">
        <v>270.33724245321446</v>
      </c>
      <c r="I173" s="679">
        <v>458</v>
      </c>
      <c r="J173" s="680">
        <v>498</v>
      </c>
      <c r="K173" s="681">
        <v>956</v>
      </c>
      <c r="L173" s="414">
        <v>152.66666666666666</v>
      </c>
      <c r="M173" s="387">
        <v>166</v>
      </c>
      <c r="N173" s="400">
        <v>318.66666666666669</v>
      </c>
      <c r="O173" s="683">
        <v>248</v>
      </c>
      <c r="P173" s="437">
        <v>198</v>
      </c>
    </row>
    <row r="174" spans="1:16" s="390" customFormat="1" ht="14.1" customHeight="1" x14ac:dyDescent="0.3">
      <c r="A174" s="386" t="s">
        <v>397</v>
      </c>
      <c r="B174" s="386" t="s">
        <v>398</v>
      </c>
      <c r="C174" s="386" t="s">
        <v>844</v>
      </c>
      <c r="D174" s="386" t="s">
        <v>35</v>
      </c>
      <c r="E174" s="386" t="s">
        <v>93</v>
      </c>
      <c r="F174" s="555">
        <v>352.69067845574779</v>
      </c>
      <c r="G174" s="406">
        <v>237.5080726129311</v>
      </c>
      <c r="H174" s="409">
        <v>302.39217143709118</v>
      </c>
      <c r="I174" s="679">
        <v>352</v>
      </c>
      <c r="J174" s="680">
        <v>313</v>
      </c>
      <c r="K174" s="681">
        <v>662</v>
      </c>
      <c r="L174" s="414">
        <v>117.33333333333333</v>
      </c>
      <c r="M174" s="387">
        <v>104.33333333333333</v>
      </c>
      <c r="N174" s="400">
        <v>220.66666666666666</v>
      </c>
      <c r="O174" s="683">
        <v>292</v>
      </c>
      <c r="P174" s="437">
        <v>18</v>
      </c>
    </row>
    <row r="175" spans="1:16" s="390" customFormat="1" ht="14.1" customHeight="1" x14ac:dyDescent="0.3">
      <c r="A175" s="386" t="s">
        <v>399</v>
      </c>
      <c r="B175" s="386" t="s">
        <v>400</v>
      </c>
      <c r="C175" s="386" t="s">
        <v>844</v>
      </c>
      <c r="D175" s="386" t="s">
        <v>35</v>
      </c>
      <c r="E175" s="386" t="s">
        <v>93</v>
      </c>
      <c r="F175" s="555">
        <v>315.37604778929455</v>
      </c>
      <c r="G175" s="406">
        <v>215.64635189473233</v>
      </c>
      <c r="H175" s="409">
        <v>263.64144131691853</v>
      </c>
      <c r="I175" s="679">
        <v>614</v>
      </c>
      <c r="J175" s="680">
        <v>588</v>
      </c>
      <c r="K175" s="681">
        <v>1202</v>
      </c>
      <c r="L175" s="414">
        <v>204.66666666666666</v>
      </c>
      <c r="M175" s="387">
        <v>196</v>
      </c>
      <c r="N175" s="400">
        <v>400.66666666666669</v>
      </c>
      <c r="O175" s="683">
        <v>220</v>
      </c>
      <c r="P175" s="437">
        <v>112</v>
      </c>
    </row>
    <row r="176" spans="1:16" s="390" customFormat="1" ht="14.1" customHeight="1" x14ac:dyDescent="0.3">
      <c r="A176" s="386" t="s">
        <v>401</v>
      </c>
      <c r="B176" s="386" t="s">
        <v>402</v>
      </c>
      <c r="C176" s="386" t="s">
        <v>844</v>
      </c>
      <c r="D176" s="386" t="s">
        <v>35</v>
      </c>
      <c r="E176" s="386" t="s">
        <v>93</v>
      </c>
      <c r="F176" s="555">
        <v>352.53866359537034</v>
      </c>
      <c r="G176" s="406">
        <v>235.15468981013279</v>
      </c>
      <c r="H176" s="409">
        <v>294.76989349234975</v>
      </c>
      <c r="I176" s="679">
        <v>413</v>
      </c>
      <c r="J176" s="680">
        <v>341</v>
      </c>
      <c r="K176" s="681">
        <v>753</v>
      </c>
      <c r="L176" s="414">
        <v>137.66666666666666</v>
      </c>
      <c r="M176" s="387">
        <v>113.66666666666667</v>
      </c>
      <c r="N176" s="400">
        <v>251</v>
      </c>
      <c r="O176" s="683">
        <v>282</v>
      </c>
      <c r="P176" s="437">
        <v>36</v>
      </c>
    </row>
    <row r="177" spans="1:16" s="390" customFormat="1" ht="14.1" customHeight="1" x14ac:dyDescent="0.3">
      <c r="A177" s="386" t="s">
        <v>403</v>
      </c>
      <c r="B177" s="386" t="s">
        <v>404</v>
      </c>
      <c r="C177" s="386" t="s">
        <v>844</v>
      </c>
      <c r="D177" s="386" t="s">
        <v>35</v>
      </c>
      <c r="E177" s="386" t="s">
        <v>93</v>
      </c>
      <c r="F177" s="555">
        <v>352.52668773050328</v>
      </c>
      <c r="G177" s="406">
        <v>243.02035337995909</v>
      </c>
      <c r="H177" s="409">
        <v>303.14617179071126</v>
      </c>
      <c r="I177" s="679">
        <v>524</v>
      </c>
      <c r="J177" s="680">
        <v>467</v>
      </c>
      <c r="K177" s="681">
        <v>991</v>
      </c>
      <c r="L177" s="414">
        <v>174.66666666666666</v>
      </c>
      <c r="M177" s="387">
        <v>155.66666666666666</v>
      </c>
      <c r="N177" s="400">
        <v>330.33333333333331</v>
      </c>
      <c r="O177" s="683">
        <v>293</v>
      </c>
      <c r="P177" s="437">
        <v>46</v>
      </c>
    </row>
    <row r="178" spans="1:16" s="390" customFormat="1" ht="14.1" customHeight="1" x14ac:dyDescent="0.3">
      <c r="A178" s="386" t="s">
        <v>405</v>
      </c>
      <c r="B178" s="386" t="s">
        <v>406</v>
      </c>
      <c r="C178" s="386" t="s">
        <v>844</v>
      </c>
      <c r="D178" s="386" t="s">
        <v>35</v>
      </c>
      <c r="E178" s="386" t="s">
        <v>93</v>
      </c>
      <c r="F178" s="555">
        <v>283.49031543515122</v>
      </c>
      <c r="G178" s="406">
        <v>172.31167297703507</v>
      </c>
      <c r="H178" s="409">
        <v>232.4868239671323</v>
      </c>
      <c r="I178" s="679">
        <v>285</v>
      </c>
      <c r="J178" s="680">
        <v>252</v>
      </c>
      <c r="K178" s="681">
        <v>536</v>
      </c>
      <c r="L178" s="414">
        <v>95</v>
      </c>
      <c r="M178" s="387">
        <v>84</v>
      </c>
      <c r="N178" s="400">
        <v>178.66666666666666</v>
      </c>
      <c r="O178" s="683">
        <v>120</v>
      </c>
      <c r="P178" s="437">
        <v>280</v>
      </c>
    </row>
    <row r="179" spans="1:16" s="390" customFormat="1" ht="14.1" customHeight="1" x14ac:dyDescent="0.3">
      <c r="A179" s="386" t="s">
        <v>407</v>
      </c>
      <c r="B179" s="386" t="s">
        <v>408</v>
      </c>
      <c r="C179" s="386" t="s">
        <v>844</v>
      </c>
      <c r="D179" s="386" t="s">
        <v>35</v>
      </c>
      <c r="E179" s="386" t="s">
        <v>93</v>
      </c>
      <c r="F179" s="555">
        <v>325.96870353202866</v>
      </c>
      <c r="G179" s="406">
        <v>245.58775393438779</v>
      </c>
      <c r="H179" s="409">
        <v>288.76011382578645</v>
      </c>
      <c r="I179" s="679">
        <v>281</v>
      </c>
      <c r="J179" s="680">
        <v>284</v>
      </c>
      <c r="K179" s="681">
        <v>563</v>
      </c>
      <c r="L179" s="414">
        <v>93.666666666666671</v>
      </c>
      <c r="M179" s="387">
        <v>94.666666666666671</v>
      </c>
      <c r="N179" s="400">
        <v>187.66666666666666</v>
      </c>
      <c r="O179" s="683">
        <v>279</v>
      </c>
      <c r="P179" s="437">
        <v>91</v>
      </c>
    </row>
    <row r="180" spans="1:16" s="390" customFormat="1" ht="14.1" customHeight="1" x14ac:dyDescent="0.3">
      <c r="A180" s="386" t="s">
        <v>409</v>
      </c>
      <c r="B180" s="386" t="s">
        <v>410</v>
      </c>
      <c r="C180" s="386" t="s">
        <v>844</v>
      </c>
      <c r="D180" s="386" t="s">
        <v>35</v>
      </c>
      <c r="E180" s="386" t="s">
        <v>93</v>
      </c>
      <c r="F180" s="555">
        <v>292.32827128613678</v>
      </c>
      <c r="G180" s="406">
        <v>188.97871063229411</v>
      </c>
      <c r="H180" s="409">
        <v>242.43161790506312</v>
      </c>
      <c r="I180" s="679">
        <v>462</v>
      </c>
      <c r="J180" s="680">
        <v>409</v>
      </c>
      <c r="K180" s="681">
        <v>876</v>
      </c>
      <c r="L180" s="414">
        <v>154</v>
      </c>
      <c r="M180" s="387">
        <v>136.33333333333334</v>
      </c>
      <c r="N180" s="400">
        <v>292</v>
      </c>
      <c r="O180" s="683">
        <v>155</v>
      </c>
      <c r="P180" s="437">
        <v>210</v>
      </c>
    </row>
    <row r="181" spans="1:16" s="390" customFormat="1" ht="14.1" customHeight="1" x14ac:dyDescent="0.3">
      <c r="A181" s="386" t="s">
        <v>411</v>
      </c>
      <c r="B181" s="386" t="s">
        <v>412</v>
      </c>
      <c r="C181" s="386" t="s">
        <v>844</v>
      </c>
      <c r="D181" s="386" t="s">
        <v>35</v>
      </c>
      <c r="E181" s="386" t="s">
        <v>93</v>
      </c>
      <c r="F181" s="555">
        <v>339.50683749269263</v>
      </c>
      <c r="G181" s="406">
        <v>243.73017446462299</v>
      </c>
      <c r="H181" s="409">
        <v>287.26452857171154</v>
      </c>
      <c r="I181" s="679">
        <v>559</v>
      </c>
      <c r="J181" s="680">
        <v>558</v>
      </c>
      <c r="K181" s="681">
        <v>1117</v>
      </c>
      <c r="L181" s="414">
        <v>186.33333333333334</v>
      </c>
      <c r="M181" s="387">
        <v>186</v>
      </c>
      <c r="N181" s="400">
        <v>372.33333333333331</v>
      </c>
      <c r="O181" s="683">
        <v>275</v>
      </c>
      <c r="P181" s="437">
        <v>178</v>
      </c>
    </row>
    <row r="182" spans="1:16" s="390" customFormat="1" ht="14.1" customHeight="1" x14ac:dyDescent="0.3">
      <c r="A182" s="386" t="s">
        <v>413</v>
      </c>
      <c r="B182" s="386" t="s">
        <v>414</v>
      </c>
      <c r="C182" s="386" t="s">
        <v>844</v>
      </c>
      <c r="D182" s="386" t="s">
        <v>35</v>
      </c>
      <c r="E182" s="386" t="s">
        <v>93</v>
      </c>
      <c r="F182" s="555">
        <v>329.94455585615293</v>
      </c>
      <c r="G182" s="406">
        <v>201.7566565946137</v>
      </c>
      <c r="H182" s="409">
        <v>271.13017278377663</v>
      </c>
      <c r="I182" s="679">
        <v>688</v>
      </c>
      <c r="J182" s="680">
        <v>604</v>
      </c>
      <c r="K182" s="681">
        <v>1292</v>
      </c>
      <c r="L182" s="414">
        <v>229.33333333333334</v>
      </c>
      <c r="M182" s="387">
        <v>201.33333333333334</v>
      </c>
      <c r="N182" s="400">
        <v>430.66666666666669</v>
      </c>
      <c r="O182" s="683">
        <v>250</v>
      </c>
      <c r="P182" s="437">
        <v>147</v>
      </c>
    </row>
    <row r="183" spans="1:16" s="390" customFormat="1" ht="14.1" customHeight="1" x14ac:dyDescent="0.3">
      <c r="A183" s="386" t="s">
        <v>110</v>
      </c>
      <c r="B183" s="386" t="s">
        <v>111</v>
      </c>
      <c r="C183" s="386" t="s">
        <v>848</v>
      </c>
      <c r="D183" s="386" t="s">
        <v>34</v>
      </c>
      <c r="E183" s="386" t="s">
        <v>93</v>
      </c>
      <c r="F183" s="555">
        <v>261.29659532908829</v>
      </c>
      <c r="G183" s="406">
        <v>150.52854940924257</v>
      </c>
      <c r="H183" s="409">
        <v>199.72140378925985</v>
      </c>
      <c r="I183" s="679">
        <v>335</v>
      </c>
      <c r="J183" s="680">
        <v>303</v>
      </c>
      <c r="K183" s="681">
        <v>638</v>
      </c>
      <c r="L183" s="414">
        <v>111.66666666666667</v>
      </c>
      <c r="M183" s="387">
        <v>101</v>
      </c>
      <c r="N183" s="400">
        <v>212.66666666666666</v>
      </c>
      <c r="O183" s="683">
        <v>22</v>
      </c>
      <c r="P183" s="437">
        <v>279</v>
      </c>
    </row>
    <row r="184" spans="1:16" s="390" customFormat="1" ht="14.1" customHeight="1" x14ac:dyDescent="0.3">
      <c r="A184" s="386" t="s">
        <v>112</v>
      </c>
      <c r="B184" s="386" t="s">
        <v>113</v>
      </c>
      <c r="C184" s="386" t="s">
        <v>848</v>
      </c>
      <c r="D184" s="386" t="s">
        <v>34</v>
      </c>
      <c r="E184" s="386" t="s">
        <v>93</v>
      </c>
      <c r="F184" s="555">
        <v>280.69611658385713</v>
      </c>
      <c r="G184" s="406">
        <v>199.48470744568419</v>
      </c>
      <c r="H184" s="409">
        <v>235.21536019888688</v>
      </c>
      <c r="I184" s="679">
        <v>615</v>
      </c>
      <c r="J184" s="680">
        <v>608</v>
      </c>
      <c r="K184" s="681">
        <v>1228</v>
      </c>
      <c r="L184" s="414">
        <v>205</v>
      </c>
      <c r="M184" s="387">
        <v>202.66666666666666</v>
      </c>
      <c r="N184" s="400">
        <v>409.33333333333331</v>
      </c>
      <c r="O184" s="683">
        <v>133</v>
      </c>
      <c r="P184" s="437">
        <v>244</v>
      </c>
    </row>
    <row r="185" spans="1:16" s="390" customFormat="1" ht="14.1" customHeight="1" x14ac:dyDescent="0.3">
      <c r="A185" s="386" t="s">
        <v>114</v>
      </c>
      <c r="B185" s="386" t="s">
        <v>115</v>
      </c>
      <c r="C185" s="386" t="s">
        <v>848</v>
      </c>
      <c r="D185" s="386" t="s">
        <v>34</v>
      </c>
      <c r="E185" s="386" t="s">
        <v>93</v>
      </c>
      <c r="F185" s="555">
        <v>248.70666176210992</v>
      </c>
      <c r="G185" s="406">
        <v>159.29555069597393</v>
      </c>
      <c r="H185" s="409">
        <v>200.0184003816525</v>
      </c>
      <c r="I185" s="679">
        <v>333</v>
      </c>
      <c r="J185" s="680">
        <v>310</v>
      </c>
      <c r="K185" s="681">
        <v>642</v>
      </c>
      <c r="L185" s="414">
        <v>111</v>
      </c>
      <c r="M185" s="387">
        <v>103.33333333333333</v>
      </c>
      <c r="N185" s="400">
        <v>214</v>
      </c>
      <c r="O185" s="683">
        <v>25</v>
      </c>
      <c r="P185" s="437">
        <v>306</v>
      </c>
    </row>
    <row r="186" spans="1:16" s="390" customFormat="1" ht="14.1" customHeight="1" x14ac:dyDescent="0.3">
      <c r="A186" s="386" t="s">
        <v>116</v>
      </c>
      <c r="B186" s="386" t="s">
        <v>117</v>
      </c>
      <c r="C186" s="386" t="s">
        <v>848</v>
      </c>
      <c r="D186" s="386" t="s">
        <v>34</v>
      </c>
      <c r="E186" s="386" t="s">
        <v>93</v>
      </c>
      <c r="F186" s="555">
        <v>289.90205562368618</v>
      </c>
      <c r="G186" s="406">
        <v>175.78624092216995</v>
      </c>
      <c r="H186" s="409">
        <v>232.40053700123613</v>
      </c>
      <c r="I186" s="679">
        <v>453</v>
      </c>
      <c r="J186" s="680">
        <v>403</v>
      </c>
      <c r="K186" s="681">
        <v>856</v>
      </c>
      <c r="L186" s="414">
        <v>151</v>
      </c>
      <c r="M186" s="387">
        <v>134.33333333333334</v>
      </c>
      <c r="N186" s="400">
        <v>285.33333333333331</v>
      </c>
      <c r="O186" s="683">
        <v>119</v>
      </c>
      <c r="P186" s="437">
        <v>232</v>
      </c>
    </row>
    <row r="187" spans="1:16" s="390" customFormat="1" ht="14.1" customHeight="1" x14ac:dyDescent="0.3">
      <c r="A187" s="386" t="s">
        <v>118</v>
      </c>
      <c r="B187" s="386" t="s">
        <v>119</v>
      </c>
      <c r="C187" s="386" t="s">
        <v>848</v>
      </c>
      <c r="D187" s="386" t="s">
        <v>34</v>
      </c>
      <c r="E187" s="386" t="s">
        <v>93</v>
      </c>
      <c r="F187" s="555">
        <v>381.17857932411903</v>
      </c>
      <c r="G187" s="406">
        <v>245.33805153394968</v>
      </c>
      <c r="H187" s="409">
        <v>306.00831190876278</v>
      </c>
      <c r="I187" s="679">
        <v>1128</v>
      </c>
      <c r="J187" s="680">
        <v>1009</v>
      </c>
      <c r="K187" s="681">
        <v>2142</v>
      </c>
      <c r="L187" s="414">
        <v>376</v>
      </c>
      <c r="M187" s="387">
        <v>336.33333333333331</v>
      </c>
      <c r="N187" s="400">
        <v>714</v>
      </c>
      <c r="O187" s="683">
        <v>297</v>
      </c>
      <c r="P187" s="437">
        <v>22</v>
      </c>
    </row>
    <row r="188" spans="1:16" s="390" customFormat="1" ht="14.1" customHeight="1" x14ac:dyDescent="0.3">
      <c r="A188" s="386" t="s">
        <v>120</v>
      </c>
      <c r="B188" s="386" t="s">
        <v>121</v>
      </c>
      <c r="C188" s="386" t="s">
        <v>848</v>
      </c>
      <c r="D188" s="386" t="s">
        <v>34</v>
      </c>
      <c r="E188" s="386" t="s">
        <v>93</v>
      </c>
      <c r="F188" s="555">
        <v>259.77116771187497</v>
      </c>
      <c r="G188" s="406">
        <v>153.36938508523278</v>
      </c>
      <c r="H188" s="409">
        <v>210.28327164985322</v>
      </c>
      <c r="I188" s="679">
        <v>209</v>
      </c>
      <c r="J188" s="680">
        <v>175</v>
      </c>
      <c r="K188" s="681">
        <v>385</v>
      </c>
      <c r="L188" s="414">
        <v>69.666666666666671</v>
      </c>
      <c r="M188" s="387">
        <v>58.333333333333336</v>
      </c>
      <c r="N188" s="400">
        <v>128.33333333333334</v>
      </c>
      <c r="O188" s="683">
        <v>46</v>
      </c>
      <c r="P188" s="437">
        <v>248</v>
      </c>
    </row>
    <row r="189" spans="1:16" s="390" customFormat="1" ht="14.1" customHeight="1" x14ac:dyDescent="0.3">
      <c r="A189" s="386" t="s">
        <v>122</v>
      </c>
      <c r="B189" s="386" t="s">
        <v>123</v>
      </c>
      <c r="C189" s="386" t="s">
        <v>848</v>
      </c>
      <c r="D189" s="386" t="s">
        <v>34</v>
      </c>
      <c r="E189" s="386" t="s">
        <v>93</v>
      </c>
      <c r="F189" s="555">
        <v>302.42260937704935</v>
      </c>
      <c r="G189" s="406">
        <v>215.84052590496239</v>
      </c>
      <c r="H189" s="409">
        <v>251.31606261116852</v>
      </c>
      <c r="I189" s="679">
        <v>379</v>
      </c>
      <c r="J189" s="680">
        <v>380</v>
      </c>
      <c r="K189" s="681">
        <v>764</v>
      </c>
      <c r="L189" s="414">
        <v>126.33333333333333</v>
      </c>
      <c r="M189" s="387">
        <v>126.66666666666667</v>
      </c>
      <c r="N189" s="400">
        <v>254.66666666666666</v>
      </c>
      <c r="O189" s="683">
        <v>184</v>
      </c>
      <c r="P189" s="437">
        <v>216</v>
      </c>
    </row>
    <row r="190" spans="1:16" s="390" customFormat="1" ht="14.1" customHeight="1" x14ac:dyDescent="0.3">
      <c r="A190" s="386" t="s">
        <v>124</v>
      </c>
      <c r="B190" s="386" t="s">
        <v>125</v>
      </c>
      <c r="C190" s="386" t="s">
        <v>848</v>
      </c>
      <c r="D190" s="386" t="s">
        <v>34</v>
      </c>
      <c r="E190" s="386" t="s">
        <v>93</v>
      </c>
      <c r="F190" s="555">
        <v>242.62786528689458</v>
      </c>
      <c r="G190" s="406">
        <v>169.06941028923924</v>
      </c>
      <c r="H190" s="409">
        <v>207.69844750719216</v>
      </c>
      <c r="I190" s="679">
        <v>236</v>
      </c>
      <c r="J190" s="680">
        <v>227</v>
      </c>
      <c r="K190" s="681">
        <v>462</v>
      </c>
      <c r="L190" s="414">
        <v>78.666666666666671</v>
      </c>
      <c r="M190" s="387">
        <v>75.666666666666671</v>
      </c>
      <c r="N190" s="400">
        <v>154</v>
      </c>
      <c r="O190" s="683">
        <v>39</v>
      </c>
      <c r="P190" s="437">
        <v>249</v>
      </c>
    </row>
    <row r="191" spans="1:16" s="390" customFormat="1" ht="14.1" customHeight="1" x14ac:dyDescent="0.3">
      <c r="A191" s="386" t="s">
        <v>126</v>
      </c>
      <c r="B191" s="386" t="s">
        <v>127</v>
      </c>
      <c r="C191" s="386" t="s">
        <v>846</v>
      </c>
      <c r="D191" s="386" t="s">
        <v>34</v>
      </c>
      <c r="E191" s="386" t="s">
        <v>93</v>
      </c>
      <c r="F191" s="555">
        <v>354.02297790419323</v>
      </c>
      <c r="G191" s="406">
        <v>229.59589924299408</v>
      </c>
      <c r="H191" s="409">
        <v>296.41010770633295</v>
      </c>
      <c r="I191" s="679">
        <v>352</v>
      </c>
      <c r="J191" s="680">
        <v>319</v>
      </c>
      <c r="K191" s="681">
        <v>670</v>
      </c>
      <c r="L191" s="414">
        <v>117.33333333333333</v>
      </c>
      <c r="M191" s="387">
        <v>106.33333333333333</v>
      </c>
      <c r="N191" s="400">
        <v>223.33333333333334</v>
      </c>
      <c r="O191" s="683">
        <v>285</v>
      </c>
      <c r="P191" s="437">
        <v>85</v>
      </c>
    </row>
    <row r="192" spans="1:16" s="390" customFormat="1" ht="14.1" customHeight="1" x14ac:dyDescent="0.3">
      <c r="A192" s="386" t="s">
        <v>128</v>
      </c>
      <c r="B192" s="386" t="s">
        <v>129</v>
      </c>
      <c r="C192" s="386" t="s">
        <v>846</v>
      </c>
      <c r="D192" s="386" t="s">
        <v>34</v>
      </c>
      <c r="E192" s="386" t="s">
        <v>93</v>
      </c>
      <c r="F192" s="555">
        <v>329.45973481185655</v>
      </c>
      <c r="G192" s="406">
        <v>229.1005590848703</v>
      </c>
      <c r="H192" s="409">
        <v>277.90506155076406</v>
      </c>
      <c r="I192" s="679">
        <v>908</v>
      </c>
      <c r="J192" s="680">
        <v>776</v>
      </c>
      <c r="K192" s="681">
        <v>1684</v>
      </c>
      <c r="L192" s="414">
        <v>302.66666666666669</v>
      </c>
      <c r="M192" s="387">
        <v>258.66666666666669</v>
      </c>
      <c r="N192" s="400">
        <v>561.33333333333337</v>
      </c>
      <c r="O192" s="683">
        <v>260</v>
      </c>
      <c r="P192" s="437">
        <v>30</v>
      </c>
    </row>
    <row r="193" spans="1:20" s="390" customFormat="1" ht="14.1" customHeight="1" x14ac:dyDescent="0.3">
      <c r="A193" s="386" t="s">
        <v>130</v>
      </c>
      <c r="B193" s="386" t="s">
        <v>131</v>
      </c>
      <c r="C193" s="386" t="s">
        <v>846</v>
      </c>
      <c r="D193" s="386" t="s">
        <v>34</v>
      </c>
      <c r="E193" s="386" t="s">
        <v>93</v>
      </c>
      <c r="F193" s="555">
        <v>327.95510052942802</v>
      </c>
      <c r="G193" s="406">
        <v>273.50472421064785</v>
      </c>
      <c r="H193" s="409">
        <v>305.47302390994849</v>
      </c>
      <c r="I193" s="679">
        <v>353</v>
      </c>
      <c r="J193" s="680">
        <v>413</v>
      </c>
      <c r="K193" s="681">
        <v>766</v>
      </c>
      <c r="L193" s="414">
        <v>117.66666666666667</v>
      </c>
      <c r="M193" s="387">
        <v>137.66666666666666</v>
      </c>
      <c r="N193" s="400">
        <v>255.33333333333334</v>
      </c>
      <c r="O193" s="683">
        <v>296</v>
      </c>
      <c r="P193" s="437">
        <v>68</v>
      </c>
    </row>
    <row r="194" spans="1:20" s="390" customFormat="1" ht="14.1" customHeight="1" x14ac:dyDescent="0.3">
      <c r="A194" s="386" t="s">
        <v>659</v>
      </c>
      <c r="B194" s="386" t="s">
        <v>660</v>
      </c>
      <c r="C194" s="386" t="s">
        <v>846</v>
      </c>
      <c r="D194" s="386" t="s">
        <v>661</v>
      </c>
      <c r="E194" s="386" t="s">
        <v>93</v>
      </c>
      <c r="F194" s="555">
        <v>360.25892368576524</v>
      </c>
      <c r="G194" s="406">
        <v>225.18625058252377</v>
      </c>
      <c r="H194" s="409">
        <v>285.92919972175838</v>
      </c>
      <c r="I194" s="679">
        <v>781</v>
      </c>
      <c r="J194" s="680">
        <v>699</v>
      </c>
      <c r="K194" s="681">
        <v>1480</v>
      </c>
      <c r="L194" s="414">
        <v>260.33333333333331</v>
      </c>
      <c r="M194" s="387">
        <v>233</v>
      </c>
      <c r="N194" s="400">
        <v>493.33333333333331</v>
      </c>
      <c r="O194" s="683">
        <v>273</v>
      </c>
      <c r="P194" s="437">
        <v>66</v>
      </c>
    </row>
    <row r="195" spans="1:20" s="390" customFormat="1" ht="14.1" customHeight="1" x14ac:dyDescent="0.3">
      <c r="A195" s="386" t="s">
        <v>132</v>
      </c>
      <c r="B195" s="386" t="s">
        <v>133</v>
      </c>
      <c r="C195" s="386" t="s">
        <v>846</v>
      </c>
      <c r="D195" s="386" t="s">
        <v>34</v>
      </c>
      <c r="E195" s="386" t="s">
        <v>93</v>
      </c>
      <c r="F195" s="555">
        <v>319.70336839455007</v>
      </c>
      <c r="G195" s="406">
        <v>218.19064000676551</v>
      </c>
      <c r="H195" s="409">
        <v>265.776202570414</v>
      </c>
      <c r="I195" s="679">
        <v>575</v>
      </c>
      <c r="J195" s="680">
        <v>510</v>
      </c>
      <c r="K195" s="681">
        <v>1090</v>
      </c>
      <c r="L195" s="414">
        <v>191.66666666666666</v>
      </c>
      <c r="M195" s="387">
        <v>170</v>
      </c>
      <c r="N195" s="400">
        <v>363.33333333333331</v>
      </c>
      <c r="O195" s="683">
        <v>229</v>
      </c>
      <c r="P195" s="437">
        <v>268</v>
      </c>
      <c r="Q195" s="381"/>
      <c r="R195" s="381"/>
      <c r="S195" s="381"/>
      <c r="T195" s="381"/>
    </row>
    <row r="196" spans="1:20" s="390" customFormat="1" ht="14.1" customHeight="1" x14ac:dyDescent="0.3">
      <c r="A196" s="386" t="s">
        <v>662</v>
      </c>
      <c r="B196" s="386" t="s">
        <v>663</v>
      </c>
      <c r="C196" s="386" t="s">
        <v>846</v>
      </c>
      <c r="D196" s="386" t="s">
        <v>661</v>
      </c>
      <c r="E196" s="386" t="s">
        <v>93</v>
      </c>
      <c r="F196" s="555">
        <v>311.9683532294456</v>
      </c>
      <c r="G196" s="406">
        <v>193.76297114518204</v>
      </c>
      <c r="H196" s="409">
        <v>248.50146320260649</v>
      </c>
      <c r="I196" s="679">
        <v>710</v>
      </c>
      <c r="J196" s="680">
        <v>642</v>
      </c>
      <c r="K196" s="681">
        <v>1350</v>
      </c>
      <c r="L196" s="414">
        <v>236.66666666666666</v>
      </c>
      <c r="M196" s="387">
        <v>214</v>
      </c>
      <c r="N196" s="400">
        <v>450</v>
      </c>
      <c r="O196" s="683">
        <v>176</v>
      </c>
      <c r="P196" s="437">
        <v>120</v>
      </c>
    </row>
    <row r="197" spans="1:20" s="390" customFormat="1" ht="14.1" customHeight="1" x14ac:dyDescent="0.3">
      <c r="A197" s="386" t="s">
        <v>134</v>
      </c>
      <c r="B197" s="386" t="s">
        <v>135</v>
      </c>
      <c r="C197" s="386" t="s">
        <v>846</v>
      </c>
      <c r="D197" s="386" t="s">
        <v>34</v>
      </c>
      <c r="E197" s="386" t="s">
        <v>93</v>
      </c>
      <c r="F197" s="555">
        <v>330.5153159694832</v>
      </c>
      <c r="G197" s="406">
        <v>194.63672626098818</v>
      </c>
      <c r="H197" s="409">
        <v>261.19771962334988</v>
      </c>
      <c r="I197" s="679">
        <v>525</v>
      </c>
      <c r="J197" s="680">
        <v>409</v>
      </c>
      <c r="K197" s="681">
        <v>934</v>
      </c>
      <c r="L197" s="414">
        <v>175</v>
      </c>
      <c r="M197" s="387">
        <v>136.33333333333334</v>
      </c>
      <c r="N197" s="400">
        <v>311.33333333333331</v>
      </c>
      <c r="O197" s="683">
        <v>210</v>
      </c>
      <c r="P197" s="437">
        <v>144</v>
      </c>
    </row>
    <row r="198" spans="1:20" s="390" customFormat="1" ht="14.1" customHeight="1" x14ac:dyDescent="0.3">
      <c r="A198" s="386" t="s">
        <v>136</v>
      </c>
      <c r="B198" s="386" t="s">
        <v>137</v>
      </c>
      <c r="C198" s="386" t="s">
        <v>846</v>
      </c>
      <c r="D198" s="386" t="s">
        <v>34</v>
      </c>
      <c r="E198" s="386" t="s">
        <v>93</v>
      </c>
      <c r="F198" s="555">
        <v>306.80608631918409</v>
      </c>
      <c r="G198" s="406">
        <v>218.18868108834241</v>
      </c>
      <c r="H198" s="409">
        <v>257.40781613355864</v>
      </c>
      <c r="I198" s="679">
        <v>642</v>
      </c>
      <c r="J198" s="680">
        <v>640</v>
      </c>
      <c r="K198" s="681">
        <v>1282</v>
      </c>
      <c r="L198" s="414">
        <v>214</v>
      </c>
      <c r="M198" s="387">
        <v>213.33333333333334</v>
      </c>
      <c r="N198" s="400">
        <v>427.33333333333331</v>
      </c>
      <c r="O198" s="683">
        <v>200</v>
      </c>
      <c r="P198" s="437">
        <v>234</v>
      </c>
    </row>
    <row r="199" spans="1:20" s="390" customFormat="1" ht="14.1" customHeight="1" x14ac:dyDescent="0.3">
      <c r="A199" s="386" t="s">
        <v>138</v>
      </c>
      <c r="B199" s="386" t="s">
        <v>139</v>
      </c>
      <c r="C199" s="386" t="s">
        <v>846</v>
      </c>
      <c r="D199" s="386" t="s">
        <v>34</v>
      </c>
      <c r="E199" s="386" t="s">
        <v>93</v>
      </c>
      <c r="F199" s="555">
        <v>319.10710075644448</v>
      </c>
      <c r="G199" s="406">
        <v>214.96817447722711</v>
      </c>
      <c r="H199" s="409">
        <v>261.7533814629511</v>
      </c>
      <c r="I199" s="679">
        <v>460</v>
      </c>
      <c r="J199" s="680">
        <v>413</v>
      </c>
      <c r="K199" s="681">
        <v>870</v>
      </c>
      <c r="L199" s="414">
        <v>153.33333333333334</v>
      </c>
      <c r="M199" s="387">
        <v>137.66666666666666</v>
      </c>
      <c r="N199" s="400">
        <v>290</v>
      </c>
      <c r="O199" s="683">
        <v>211</v>
      </c>
      <c r="P199" s="437">
        <v>146</v>
      </c>
    </row>
    <row r="200" spans="1:20" s="390" customFormat="1" ht="14.1" customHeight="1" x14ac:dyDescent="0.3">
      <c r="A200" s="386" t="s">
        <v>415</v>
      </c>
      <c r="B200" s="386" t="s">
        <v>416</v>
      </c>
      <c r="C200" s="386" t="s">
        <v>877</v>
      </c>
      <c r="D200" s="386" t="s">
        <v>35</v>
      </c>
      <c r="E200" s="386" t="s">
        <v>93</v>
      </c>
      <c r="F200" s="555">
        <v>338.40080258716063</v>
      </c>
      <c r="G200" s="406">
        <v>239.2674674390768</v>
      </c>
      <c r="H200" s="409">
        <v>287.32294323136961</v>
      </c>
      <c r="I200" s="679">
        <v>580</v>
      </c>
      <c r="J200" s="680">
        <v>582</v>
      </c>
      <c r="K200" s="681">
        <v>1162</v>
      </c>
      <c r="L200" s="414">
        <v>193.33333333333334</v>
      </c>
      <c r="M200" s="387">
        <v>194</v>
      </c>
      <c r="N200" s="400">
        <v>387.33333333333331</v>
      </c>
      <c r="O200" s="683">
        <v>276</v>
      </c>
      <c r="P200" s="437">
        <v>3</v>
      </c>
    </row>
    <row r="201" spans="1:20" s="390" customFormat="1" ht="14.1" customHeight="1" x14ac:dyDescent="0.3">
      <c r="A201" s="386" t="s">
        <v>417</v>
      </c>
      <c r="B201" s="386" t="s">
        <v>418</v>
      </c>
      <c r="C201" s="386" t="s">
        <v>877</v>
      </c>
      <c r="D201" s="386" t="s">
        <v>35</v>
      </c>
      <c r="E201" s="386" t="s">
        <v>93</v>
      </c>
      <c r="F201" s="555">
        <v>360.39386014392687</v>
      </c>
      <c r="G201" s="406">
        <v>234.67139985986859</v>
      </c>
      <c r="H201" s="409">
        <v>292.633254437863</v>
      </c>
      <c r="I201" s="679">
        <v>1798</v>
      </c>
      <c r="J201" s="680">
        <v>1539</v>
      </c>
      <c r="K201" s="681">
        <v>3352</v>
      </c>
      <c r="L201" s="414">
        <v>599.33333333333337</v>
      </c>
      <c r="M201" s="387">
        <v>513</v>
      </c>
      <c r="N201" s="400">
        <v>1117.3333333333333</v>
      </c>
      <c r="O201" s="683">
        <v>280</v>
      </c>
      <c r="P201" s="437">
        <v>4</v>
      </c>
    </row>
    <row r="202" spans="1:20" s="390" customFormat="1" ht="14.1" customHeight="1" x14ac:dyDescent="0.3">
      <c r="A202" s="386" t="s">
        <v>419</v>
      </c>
      <c r="B202" s="386" t="s">
        <v>420</v>
      </c>
      <c r="C202" s="386" t="s">
        <v>877</v>
      </c>
      <c r="D202" s="386" t="s">
        <v>35</v>
      </c>
      <c r="E202" s="386" t="s">
        <v>93</v>
      </c>
      <c r="F202" s="555">
        <v>315.75115902450091</v>
      </c>
      <c r="G202" s="406">
        <v>190.88771928143646</v>
      </c>
      <c r="H202" s="409">
        <v>245.88279157012337</v>
      </c>
      <c r="I202" s="679">
        <v>1327</v>
      </c>
      <c r="J202" s="680">
        <v>1237</v>
      </c>
      <c r="K202" s="681">
        <v>2569</v>
      </c>
      <c r="L202" s="414">
        <v>442.33333333333331</v>
      </c>
      <c r="M202" s="387">
        <v>412.33333333333331</v>
      </c>
      <c r="N202" s="400">
        <v>856.33333333333337</v>
      </c>
      <c r="O202" s="683">
        <v>168</v>
      </c>
      <c r="P202" s="437">
        <v>89</v>
      </c>
    </row>
    <row r="203" spans="1:20" s="390" customFormat="1" ht="14.1" customHeight="1" x14ac:dyDescent="0.3">
      <c r="A203" s="386" t="s">
        <v>421</v>
      </c>
      <c r="B203" s="386" t="s">
        <v>422</v>
      </c>
      <c r="C203" s="386" t="s">
        <v>877</v>
      </c>
      <c r="D203" s="386" t="s">
        <v>35</v>
      </c>
      <c r="E203" s="386" t="s">
        <v>93</v>
      </c>
      <c r="F203" s="555">
        <v>354.2156069893262</v>
      </c>
      <c r="G203" s="406">
        <v>236.30847946658031</v>
      </c>
      <c r="H203" s="409">
        <v>288.31052968795615</v>
      </c>
      <c r="I203" s="679">
        <v>811</v>
      </c>
      <c r="J203" s="680">
        <v>729</v>
      </c>
      <c r="K203" s="681">
        <v>1550</v>
      </c>
      <c r="L203" s="414">
        <v>270.33333333333331</v>
      </c>
      <c r="M203" s="387">
        <v>243</v>
      </c>
      <c r="N203" s="400">
        <v>516.66666666666663</v>
      </c>
      <c r="O203" s="683">
        <v>278</v>
      </c>
      <c r="P203" s="437">
        <v>40</v>
      </c>
    </row>
    <row r="204" spans="1:20" s="390" customFormat="1" ht="14.1" customHeight="1" x14ac:dyDescent="0.3">
      <c r="A204" s="386" t="s">
        <v>423</v>
      </c>
      <c r="B204" s="386" t="s">
        <v>424</v>
      </c>
      <c r="C204" s="386" t="s">
        <v>877</v>
      </c>
      <c r="D204" s="386" t="s">
        <v>35</v>
      </c>
      <c r="E204" s="386" t="s">
        <v>93</v>
      </c>
      <c r="F204" s="555">
        <v>316.41448333791146</v>
      </c>
      <c r="G204" s="406">
        <v>198.94708139076843</v>
      </c>
      <c r="H204" s="409">
        <v>252.94927508393354</v>
      </c>
      <c r="I204" s="679">
        <v>1452</v>
      </c>
      <c r="J204" s="680">
        <v>1357</v>
      </c>
      <c r="K204" s="681">
        <v>2814</v>
      </c>
      <c r="L204" s="414">
        <v>484</v>
      </c>
      <c r="M204" s="387">
        <v>452.33333333333331</v>
      </c>
      <c r="N204" s="400">
        <v>938</v>
      </c>
      <c r="O204" s="683">
        <v>188</v>
      </c>
      <c r="P204" s="437">
        <v>77</v>
      </c>
      <c r="Q204" s="381"/>
      <c r="R204" s="381"/>
      <c r="S204" s="381"/>
      <c r="T204" s="381"/>
    </row>
    <row r="205" spans="1:20" s="390" customFormat="1" ht="14.1" customHeight="1" x14ac:dyDescent="0.3">
      <c r="A205" s="386" t="s">
        <v>238</v>
      </c>
      <c r="B205" s="386" t="s">
        <v>239</v>
      </c>
      <c r="C205" s="386" t="s">
        <v>868</v>
      </c>
      <c r="D205" s="386" t="s">
        <v>32</v>
      </c>
      <c r="E205" s="386" t="s">
        <v>93</v>
      </c>
      <c r="F205" s="555">
        <v>297.29149531014701</v>
      </c>
      <c r="G205" s="406">
        <v>202.32899117597759</v>
      </c>
      <c r="H205" s="409">
        <v>245.33877604850474</v>
      </c>
      <c r="I205" s="679">
        <v>696</v>
      </c>
      <c r="J205" s="680">
        <v>667</v>
      </c>
      <c r="K205" s="681">
        <v>1363</v>
      </c>
      <c r="L205" s="414">
        <v>232</v>
      </c>
      <c r="M205" s="387">
        <v>222.33333333333334</v>
      </c>
      <c r="N205" s="400">
        <v>454.33333333333331</v>
      </c>
      <c r="O205" s="683">
        <v>167</v>
      </c>
      <c r="P205" s="437">
        <v>127</v>
      </c>
    </row>
    <row r="206" spans="1:20" s="390" customFormat="1" ht="14.1" customHeight="1" x14ac:dyDescent="0.3">
      <c r="A206" s="386" t="s">
        <v>240</v>
      </c>
      <c r="B206" s="386" t="s">
        <v>241</v>
      </c>
      <c r="C206" s="386" t="s">
        <v>868</v>
      </c>
      <c r="D206" s="386" t="s">
        <v>32</v>
      </c>
      <c r="E206" s="386" t="s">
        <v>93</v>
      </c>
      <c r="F206" s="555">
        <v>294.08680637986691</v>
      </c>
      <c r="G206" s="406">
        <v>181.11311794007815</v>
      </c>
      <c r="H206" s="409">
        <v>234.74165990479406</v>
      </c>
      <c r="I206" s="679">
        <v>646</v>
      </c>
      <c r="J206" s="680">
        <v>616</v>
      </c>
      <c r="K206" s="681">
        <v>1267</v>
      </c>
      <c r="L206" s="414">
        <v>215.33333333333334</v>
      </c>
      <c r="M206" s="387">
        <v>205.33333333333334</v>
      </c>
      <c r="N206" s="400">
        <v>422.33333333333331</v>
      </c>
      <c r="O206" s="683">
        <v>131</v>
      </c>
      <c r="P206" s="437">
        <v>257</v>
      </c>
    </row>
    <row r="207" spans="1:20" s="390" customFormat="1" ht="14.1" customHeight="1" x14ac:dyDescent="0.3">
      <c r="A207" s="386" t="s">
        <v>242</v>
      </c>
      <c r="B207" s="386" t="s">
        <v>243</v>
      </c>
      <c r="C207" s="386" t="s">
        <v>868</v>
      </c>
      <c r="D207" s="386" t="s">
        <v>32</v>
      </c>
      <c r="E207" s="386" t="s">
        <v>93</v>
      </c>
      <c r="F207" s="555">
        <v>350.75281997290568</v>
      </c>
      <c r="G207" s="406">
        <v>203.82529786365106</v>
      </c>
      <c r="H207" s="409">
        <v>269.26475353788237</v>
      </c>
      <c r="I207" s="679">
        <v>553</v>
      </c>
      <c r="J207" s="680">
        <v>444</v>
      </c>
      <c r="K207" s="681">
        <v>997</v>
      </c>
      <c r="L207" s="414">
        <v>184.33333333333334</v>
      </c>
      <c r="M207" s="387">
        <v>148</v>
      </c>
      <c r="N207" s="400">
        <v>332.33333333333331</v>
      </c>
      <c r="O207" s="683">
        <v>244</v>
      </c>
      <c r="P207" s="437">
        <v>24</v>
      </c>
    </row>
    <row r="208" spans="1:20" s="390" customFormat="1" ht="14.1" customHeight="1" x14ac:dyDescent="0.3">
      <c r="A208" s="386" t="s">
        <v>244</v>
      </c>
      <c r="B208" s="386" t="s">
        <v>1000</v>
      </c>
      <c r="C208" s="386" t="s">
        <v>868</v>
      </c>
      <c r="D208" s="386" t="s">
        <v>32</v>
      </c>
      <c r="E208" s="386" t="s">
        <v>93</v>
      </c>
      <c r="F208" s="555">
        <v>274.30381460078218</v>
      </c>
      <c r="G208" s="406">
        <v>209.71276385497532</v>
      </c>
      <c r="H208" s="409">
        <v>241.60671153346638</v>
      </c>
      <c r="I208" s="679">
        <v>707</v>
      </c>
      <c r="J208" s="680">
        <v>737</v>
      </c>
      <c r="K208" s="681">
        <v>1449</v>
      </c>
      <c r="L208" s="414">
        <v>235.66666666666666</v>
      </c>
      <c r="M208" s="387">
        <v>245.66666666666666</v>
      </c>
      <c r="N208" s="400">
        <v>483</v>
      </c>
      <c r="O208" s="683">
        <v>151</v>
      </c>
      <c r="P208" s="437">
        <v>79</v>
      </c>
    </row>
    <row r="209" spans="1:20" s="390" customFormat="1" ht="14.1" customHeight="1" x14ac:dyDescent="0.3">
      <c r="A209" s="386" t="s">
        <v>245</v>
      </c>
      <c r="B209" s="386" t="s">
        <v>246</v>
      </c>
      <c r="C209" s="386" t="s">
        <v>868</v>
      </c>
      <c r="D209" s="386" t="s">
        <v>32</v>
      </c>
      <c r="E209" s="386" t="s">
        <v>93</v>
      </c>
      <c r="F209" s="555">
        <v>270.90662330139912</v>
      </c>
      <c r="G209" s="406">
        <v>180.75373454324432</v>
      </c>
      <c r="H209" s="409">
        <v>220.17811961571104</v>
      </c>
      <c r="I209" s="679">
        <v>617</v>
      </c>
      <c r="J209" s="680">
        <v>599</v>
      </c>
      <c r="K209" s="681">
        <v>1216</v>
      </c>
      <c r="L209" s="414">
        <v>205.66666666666666</v>
      </c>
      <c r="M209" s="387">
        <v>199.66666666666666</v>
      </c>
      <c r="N209" s="400">
        <v>405.33333333333331</v>
      </c>
      <c r="O209" s="683">
        <v>75</v>
      </c>
      <c r="P209" s="437">
        <v>94</v>
      </c>
    </row>
    <row r="210" spans="1:20" s="390" customFormat="1" ht="14.1" customHeight="1" x14ac:dyDescent="0.3">
      <c r="A210" s="386" t="s">
        <v>247</v>
      </c>
      <c r="B210" s="386" t="s">
        <v>248</v>
      </c>
      <c r="C210" s="386" t="s">
        <v>868</v>
      </c>
      <c r="D210" s="386" t="s">
        <v>32</v>
      </c>
      <c r="E210" s="386" t="s">
        <v>93</v>
      </c>
      <c r="F210" s="555">
        <v>311.1989064910552</v>
      </c>
      <c r="G210" s="406">
        <v>230.88978134850106</v>
      </c>
      <c r="H210" s="409">
        <v>268.73152922873766</v>
      </c>
      <c r="I210" s="679">
        <v>473</v>
      </c>
      <c r="J210" s="680">
        <v>497</v>
      </c>
      <c r="K210" s="681">
        <v>970</v>
      </c>
      <c r="L210" s="414">
        <v>157.66666666666666</v>
      </c>
      <c r="M210" s="387">
        <v>165.66666666666666</v>
      </c>
      <c r="N210" s="400">
        <v>323.33333333333331</v>
      </c>
      <c r="O210" s="683">
        <v>241</v>
      </c>
      <c r="P210" s="437">
        <v>61</v>
      </c>
    </row>
    <row r="211" spans="1:20" s="390" customFormat="1" ht="14.1" customHeight="1" x14ac:dyDescent="0.3">
      <c r="A211" s="386" t="s">
        <v>249</v>
      </c>
      <c r="B211" s="386" t="s">
        <v>250</v>
      </c>
      <c r="C211" s="386" t="s">
        <v>868</v>
      </c>
      <c r="D211" s="386" t="s">
        <v>32</v>
      </c>
      <c r="E211" s="386" t="s">
        <v>93</v>
      </c>
      <c r="F211" s="555">
        <v>281.830944758746</v>
      </c>
      <c r="G211" s="406">
        <v>184.26957003169647</v>
      </c>
      <c r="H211" s="409">
        <v>231.62962586619258</v>
      </c>
      <c r="I211" s="679">
        <v>629</v>
      </c>
      <c r="J211" s="680">
        <v>597</v>
      </c>
      <c r="K211" s="681">
        <v>1226</v>
      </c>
      <c r="L211" s="414">
        <v>209.66666666666666</v>
      </c>
      <c r="M211" s="387">
        <v>199</v>
      </c>
      <c r="N211" s="400">
        <v>408.66666666666669</v>
      </c>
      <c r="O211" s="683">
        <v>117</v>
      </c>
      <c r="P211" s="437">
        <v>225</v>
      </c>
    </row>
    <row r="212" spans="1:20" s="390" customFormat="1" ht="14.1" customHeight="1" x14ac:dyDescent="0.3">
      <c r="A212" s="386" t="s">
        <v>140</v>
      </c>
      <c r="B212" s="386" t="s">
        <v>141</v>
      </c>
      <c r="C212" s="386" t="s">
        <v>869</v>
      </c>
      <c r="D212" s="386" t="s">
        <v>34</v>
      </c>
      <c r="E212" s="386" t="s">
        <v>93</v>
      </c>
      <c r="F212" s="555">
        <v>370.1029768210206</v>
      </c>
      <c r="G212" s="406">
        <v>204.6296350397094</v>
      </c>
      <c r="H212" s="409">
        <v>278.6084087730095</v>
      </c>
      <c r="I212" s="679">
        <v>234</v>
      </c>
      <c r="J212" s="680">
        <v>190</v>
      </c>
      <c r="K212" s="681">
        <v>422</v>
      </c>
      <c r="L212" s="414">
        <v>78</v>
      </c>
      <c r="M212" s="387">
        <v>63.333333333333336</v>
      </c>
      <c r="N212" s="400">
        <v>140.66666666666666</v>
      </c>
      <c r="O212" s="683">
        <v>262</v>
      </c>
      <c r="P212" s="437">
        <v>70</v>
      </c>
    </row>
    <row r="213" spans="1:20" s="390" customFormat="1" ht="14.1" customHeight="1" x14ac:dyDescent="0.3">
      <c r="A213" s="386" t="s">
        <v>142</v>
      </c>
      <c r="B213" s="386" t="s">
        <v>143</v>
      </c>
      <c r="C213" s="386" t="s">
        <v>869</v>
      </c>
      <c r="D213" s="386" t="s">
        <v>34</v>
      </c>
      <c r="E213" s="386" t="s">
        <v>93</v>
      </c>
      <c r="F213" s="555">
        <v>250.45377269991204</v>
      </c>
      <c r="G213" s="406">
        <v>189.58688795060493</v>
      </c>
      <c r="H213" s="409">
        <v>226.8697475359742</v>
      </c>
      <c r="I213" s="679">
        <v>293</v>
      </c>
      <c r="J213" s="680">
        <v>277</v>
      </c>
      <c r="K213" s="681">
        <v>568</v>
      </c>
      <c r="L213" s="414">
        <v>97.666666666666671</v>
      </c>
      <c r="M213" s="387">
        <v>92.333333333333329</v>
      </c>
      <c r="N213" s="400">
        <v>189.33333333333334</v>
      </c>
      <c r="O213" s="683">
        <v>100</v>
      </c>
      <c r="P213" s="437">
        <v>243</v>
      </c>
    </row>
    <row r="214" spans="1:20" s="390" customFormat="1" ht="14.1" customHeight="1" x14ac:dyDescent="0.3">
      <c r="A214" s="386" t="s">
        <v>144</v>
      </c>
      <c r="B214" s="386" t="s">
        <v>145</v>
      </c>
      <c r="C214" s="386" t="s">
        <v>869</v>
      </c>
      <c r="D214" s="386" t="s">
        <v>34</v>
      </c>
      <c r="E214" s="386" t="s">
        <v>93</v>
      </c>
      <c r="F214" s="555">
        <v>270.73531539739997</v>
      </c>
      <c r="G214" s="406">
        <v>168.45550381374656</v>
      </c>
      <c r="H214" s="409">
        <v>218.58206700779908</v>
      </c>
      <c r="I214" s="679">
        <v>357</v>
      </c>
      <c r="J214" s="680">
        <v>304</v>
      </c>
      <c r="K214" s="681">
        <v>661</v>
      </c>
      <c r="L214" s="414">
        <v>119</v>
      </c>
      <c r="M214" s="387">
        <v>101.33333333333333</v>
      </c>
      <c r="N214" s="400">
        <v>220.33333333333334</v>
      </c>
      <c r="O214" s="683">
        <v>72</v>
      </c>
      <c r="P214" s="437">
        <v>226</v>
      </c>
    </row>
    <row r="215" spans="1:20" s="390" customFormat="1" ht="14.1" customHeight="1" x14ac:dyDescent="0.3">
      <c r="A215" s="386" t="s">
        <v>146</v>
      </c>
      <c r="B215" s="386" t="s">
        <v>147</v>
      </c>
      <c r="C215" s="386" t="s">
        <v>869</v>
      </c>
      <c r="D215" s="386" t="s">
        <v>34</v>
      </c>
      <c r="E215" s="386" t="s">
        <v>93</v>
      </c>
      <c r="F215" s="555">
        <v>263.13359736088347</v>
      </c>
      <c r="G215" s="406">
        <v>168.39219409898121</v>
      </c>
      <c r="H215" s="409">
        <v>216.16351166250556</v>
      </c>
      <c r="I215" s="679">
        <v>330</v>
      </c>
      <c r="J215" s="680">
        <v>304</v>
      </c>
      <c r="K215" s="681">
        <v>634</v>
      </c>
      <c r="L215" s="414">
        <v>110</v>
      </c>
      <c r="M215" s="387">
        <v>101.33333333333333</v>
      </c>
      <c r="N215" s="400">
        <v>211.33333333333334</v>
      </c>
      <c r="O215" s="683">
        <v>63</v>
      </c>
      <c r="P215" s="437">
        <v>161</v>
      </c>
    </row>
    <row r="216" spans="1:20" s="390" customFormat="1" ht="14.1" customHeight="1" x14ac:dyDescent="0.3">
      <c r="A216" s="386" t="s">
        <v>148</v>
      </c>
      <c r="B216" s="386" t="s">
        <v>149</v>
      </c>
      <c r="C216" s="386" t="s">
        <v>869</v>
      </c>
      <c r="D216" s="386" t="s">
        <v>34</v>
      </c>
      <c r="E216" s="386" t="s">
        <v>93</v>
      </c>
      <c r="F216" s="555">
        <v>306.39811021056937</v>
      </c>
      <c r="G216" s="406">
        <v>207.32384636042997</v>
      </c>
      <c r="H216" s="409">
        <v>250.86083765948311</v>
      </c>
      <c r="I216" s="679">
        <v>713</v>
      </c>
      <c r="J216" s="680">
        <v>664</v>
      </c>
      <c r="K216" s="681">
        <v>1377</v>
      </c>
      <c r="L216" s="414">
        <v>237.66666666666666</v>
      </c>
      <c r="M216" s="387">
        <v>221.33333333333334</v>
      </c>
      <c r="N216" s="400">
        <v>459</v>
      </c>
      <c r="O216" s="683">
        <v>183</v>
      </c>
      <c r="P216" s="437">
        <v>105</v>
      </c>
    </row>
    <row r="217" spans="1:20" s="390" customFormat="1" ht="14.1" customHeight="1" x14ac:dyDescent="0.3">
      <c r="A217" s="386" t="s">
        <v>150</v>
      </c>
      <c r="B217" s="386" t="s">
        <v>151</v>
      </c>
      <c r="C217" s="386" t="s">
        <v>869</v>
      </c>
      <c r="D217" s="386" t="s">
        <v>34</v>
      </c>
      <c r="E217" s="386" t="s">
        <v>93</v>
      </c>
      <c r="F217" s="555">
        <v>216.62424429668189</v>
      </c>
      <c r="G217" s="406">
        <v>160.37730635269671</v>
      </c>
      <c r="H217" s="409">
        <v>194.93714718578445</v>
      </c>
      <c r="I217" s="679">
        <v>295</v>
      </c>
      <c r="J217" s="680">
        <v>259</v>
      </c>
      <c r="K217" s="681">
        <v>551</v>
      </c>
      <c r="L217" s="414">
        <v>98.333333333333329</v>
      </c>
      <c r="M217" s="387">
        <v>86.333333333333329</v>
      </c>
      <c r="N217" s="400">
        <v>183.66666666666666</v>
      </c>
      <c r="O217" s="683">
        <v>18</v>
      </c>
      <c r="P217" s="437">
        <v>310</v>
      </c>
    </row>
    <row r="218" spans="1:20" s="390" customFormat="1" ht="14.1" customHeight="1" x14ac:dyDescent="0.3">
      <c r="A218" s="386" t="s">
        <v>152</v>
      </c>
      <c r="B218" s="386" t="s">
        <v>153</v>
      </c>
      <c r="C218" s="386" t="s">
        <v>869</v>
      </c>
      <c r="D218" s="386" t="s">
        <v>34</v>
      </c>
      <c r="E218" s="386" t="s">
        <v>93</v>
      </c>
      <c r="F218" s="555">
        <v>255.06624787244724</v>
      </c>
      <c r="G218" s="406">
        <v>171.70665770929779</v>
      </c>
      <c r="H218" s="409">
        <v>222.64477716338888</v>
      </c>
      <c r="I218" s="679">
        <v>275</v>
      </c>
      <c r="J218" s="680">
        <v>237</v>
      </c>
      <c r="K218" s="681">
        <v>509</v>
      </c>
      <c r="L218" s="414">
        <v>91.666666666666671</v>
      </c>
      <c r="M218" s="387">
        <v>79</v>
      </c>
      <c r="N218" s="400">
        <v>169.66666666666666</v>
      </c>
      <c r="O218" s="683">
        <v>83</v>
      </c>
      <c r="P218" s="437">
        <v>124</v>
      </c>
    </row>
    <row r="219" spans="1:20" s="390" customFormat="1" ht="14.1" customHeight="1" x14ac:dyDescent="0.3">
      <c r="A219" s="386" t="s">
        <v>331</v>
      </c>
      <c r="B219" s="386" t="s">
        <v>332</v>
      </c>
      <c r="C219" s="386" t="s">
        <v>332</v>
      </c>
      <c r="D219" s="386" t="s">
        <v>36</v>
      </c>
      <c r="E219" s="386" t="s">
        <v>93</v>
      </c>
      <c r="F219" s="555">
        <v>284.96346361768337</v>
      </c>
      <c r="G219" s="406">
        <v>193.062918974621</v>
      </c>
      <c r="H219" s="409">
        <v>235.51250964691917</v>
      </c>
      <c r="I219" s="679">
        <v>1470</v>
      </c>
      <c r="J219" s="680">
        <v>1310</v>
      </c>
      <c r="K219" s="681">
        <v>2781</v>
      </c>
      <c r="L219" s="414">
        <v>490</v>
      </c>
      <c r="M219" s="387">
        <v>436.66666666666669</v>
      </c>
      <c r="N219" s="400">
        <v>927</v>
      </c>
      <c r="O219" s="683">
        <v>135</v>
      </c>
      <c r="P219" s="437">
        <v>131</v>
      </c>
    </row>
    <row r="220" spans="1:20" s="390" customFormat="1" ht="14.1" customHeight="1" x14ac:dyDescent="0.3">
      <c r="A220" s="386" t="s">
        <v>154</v>
      </c>
      <c r="B220" s="386" t="s">
        <v>155</v>
      </c>
      <c r="C220" s="386" t="s">
        <v>849</v>
      </c>
      <c r="D220" s="386" t="s">
        <v>34</v>
      </c>
      <c r="E220" s="386" t="s">
        <v>93</v>
      </c>
      <c r="F220" s="555">
        <v>318.03758189564502</v>
      </c>
      <c r="G220" s="406">
        <v>216.22631972644839</v>
      </c>
      <c r="H220" s="409">
        <v>266.65557298057399</v>
      </c>
      <c r="I220" s="679">
        <v>514</v>
      </c>
      <c r="J220" s="680">
        <v>444</v>
      </c>
      <c r="K220" s="681">
        <v>958</v>
      </c>
      <c r="L220" s="414">
        <v>171.33333333333334</v>
      </c>
      <c r="M220" s="387">
        <v>148</v>
      </c>
      <c r="N220" s="400">
        <v>319.33333333333331</v>
      </c>
      <c r="O220" s="683">
        <v>231</v>
      </c>
      <c r="P220" s="437">
        <v>63</v>
      </c>
    </row>
    <row r="221" spans="1:20" s="390" customFormat="1" ht="14.1" customHeight="1" x14ac:dyDescent="0.3">
      <c r="A221" s="386" t="s">
        <v>156</v>
      </c>
      <c r="B221" s="386" t="s">
        <v>157</v>
      </c>
      <c r="C221" s="386" t="s">
        <v>849</v>
      </c>
      <c r="D221" s="386" t="s">
        <v>34</v>
      </c>
      <c r="E221" s="386" t="s">
        <v>93</v>
      </c>
      <c r="F221" s="555">
        <v>321.49689753050671</v>
      </c>
      <c r="G221" s="406">
        <v>222.08158963057585</v>
      </c>
      <c r="H221" s="409">
        <v>269.29458891888106</v>
      </c>
      <c r="I221" s="679">
        <v>542</v>
      </c>
      <c r="J221" s="680">
        <v>501</v>
      </c>
      <c r="K221" s="681">
        <v>1043</v>
      </c>
      <c r="L221" s="414">
        <v>180.66666666666666</v>
      </c>
      <c r="M221" s="387">
        <v>167</v>
      </c>
      <c r="N221" s="400">
        <v>347.66666666666669</v>
      </c>
      <c r="O221" s="683">
        <v>245</v>
      </c>
      <c r="P221" s="437">
        <v>108</v>
      </c>
    </row>
    <row r="222" spans="1:20" s="390" customFormat="1" ht="14.1" customHeight="1" x14ac:dyDescent="0.3">
      <c r="A222" s="386" t="s">
        <v>158</v>
      </c>
      <c r="B222" s="386" t="s">
        <v>159</v>
      </c>
      <c r="C222" s="386" t="s">
        <v>849</v>
      </c>
      <c r="D222" s="386" t="s">
        <v>34</v>
      </c>
      <c r="E222" s="386" t="s">
        <v>93</v>
      </c>
      <c r="F222" s="555">
        <v>327.31495148389018</v>
      </c>
      <c r="G222" s="406">
        <v>219.84755846595303</v>
      </c>
      <c r="H222" s="409">
        <v>271.50449563287054</v>
      </c>
      <c r="I222" s="679">
        <v>515</v>
      </c>
      <c r="J222" s="680">
        <v>502</v>
      </c>
      <c r="K222" s="681">
        <v>1017</v>
      </c>
      <c r="L222" s="414">
        <v>171.66666666666666</v>
      </c>
      <c r="M222" s="387">
        <v>167.33333333333334</v>
      </c>
      <c r="N222" s="400">
        <v>339</v>
      </c>
      <c r="O222" s="683">
        <v>253</v>
      </c>
      <c r="P222" s="437">
        <v>223</v>
      </c>
      <c r="Q222" s="381"/>
      <c r="R222" s="381"/>
      <c r="S222" s="381"/>
      <c r="T222" s="381"/>
    </row>
    <row r="223" spans="1:20" s="390" customFormat="1" ht="14.1" customHeight="1" x14ac:dyDescent="0.3">
      <c r="A223" s="386" t="s">
        <v>160</v>
      </c>
      <c r="B223" s="386" t="s">
        <v>161</v>
      </c>
      <c r="C223" s="386" t="s">
        <v>849</v>
      </c>
      <c r="D223" s="386" t="s">
        <v>34</v>
      </c>
      <c r="E223" s="386" t="s">
        <v>93</v>
      </c>
      <c r="F223" s="555">
        <v>313.6287565077622</v>
      </c>
      <c r="G223" s="406">
        <v>235.59775861919201</v>
      </c>
      <c r="H223" s="409">
        <v>271.43267521497603</v>
      </c>
      <c r="I223" s="679">
        <v>476</v>
      </c>
      <c r="J223" s="680">
        <v>510</v>
      </c>
      <c r="K223" s="681">
        <v>986</v>
      </c>
      <c r="L223" s="414">
        <v>158.66666666666666</v>
      </c>
      <c r="M223" s="387">
        <v>170</v>
      </c>
      <c r="N223" s="400">
        <v>328.66666666666669</v>
      </c>
      <c r="O223" s="683">
        <v>252</v>
      </c>
      <c r="P223" s="437">
        <v>207</v>
      </c>
    </row>
    <row r="224" spans="1:20" s="390" customFormat="1" ht="14.1" customHeight="1" x14ac:dyDescent="0.3">
      <c r="A224" s="386" t="s">
        <v>162</v>
      </c>
      <c r="B224" s="386" t="s">
        <v>163</v>
      </c>
      <c r="C224" s="386" t="s">
        <v>849</v>
      </c>
      <c r="D224" s="386" t="s">
        <v>34</v>
      </c>
      <c r="E224" s="386" t="s">
        <v>93</v>
      </c>
      <c r="F224" s="555">
        <v>316.44680680964137</v>
      </c>
      <c r="G224" s="406">
        <v>208.07321861048356</v>
      </c>
      <c r="H224" s="409">
        <v>265.77507654846846</v>
      </c>
      <c r="I224" s="679">
        <v>450</v>
      </c>
      <c r="J224" s="680">
        <v>398</v>
      </c>
      <c r="K224" s="681">
        <v>853</v>
      </c>
      <c r="L224" s="414">
        <v>150</v>
      </c>
      <c r="M224" s="387">
        <v>132.66666666666666</v>
      </c>
      <c r="N224" s="400">
        <v>284.33333333333331</v>
      </c>
      <c r="O224" s="683">
        <v>228</v>
      </c>
      <c r="P224" s="437">
        <v>56</v>
      </c>
    </row>
    <row r="225" spans="1:16" s="390" customFormat="1" ht="14.1" customHeight="1" x14ac:dyDescent="0.3">
      <c r="A225" s="386" t="s">
        <v>164</v>
      </c>
      <c r="B225" s="386" t="s">
        <v>165</v>
      </c>
      <c r="C225" s="386" t="s">
        <v>849</v>
      </c>
      <c r="D225" s="386" t="s">
        <v>34</v>
      </c>
      <c r="E225" s="386" t="s">
        <v>93</v>
      </c>
      <c r="F225" s="555">
        <v>283.99993693342753</v>
      </c>
      <c r="G225" s="406">
        <v>203.08616398932799</v>
      </c>
      <c r="H225" s="409">
        <v>242.49803154867001</v>
      </c>
      <c r="I225" s="679">
        <v>490</v>
      </c>
      <c r="J225" s="680">
        <v>485</v>
      </c>
      <c r="K225" s="681">
        <v>975</v>
      </c>
      <c r="L225" s="414">
        <v>163.33333333333334</v>
      </c>
      <c r="M225" s="387">
        <v>161.66666666666666</v>
      </c>
      <c r="N225" s="400">
        <v>325</v>
      </c>
      <c r="O225" s="683">
        <v>156</v>
      </c>
      <c r="P225" s="437">
        <v>148</v>
      </c>
    </row>
    <row r="226" spans="1:16" s="390" customFormat="1" ht="14.1" customHeight="1" x14ac:dyDescent="0.3">
      <c r="A226" s="386" t="s">
        <v>166</v>
      </c>
      <c r="B226" s="386" t="s">
        <v>167</v>
      </c>
      <c r="C226" s="386" t="s">
        <v>849</v>
      </c>
      <c r="D226" s="386" t="s">
        <v>34</v>
      </c>
      <c r="E226" s="386" t="s">
        <v>93</v>
      </c>
      <c r="F226" s="555">
        <v>364.80185670799079</v>
      </c>
      <c r="G226" s="406">
        <v>237.62589238852084</v>
      </c>
      <c r="H226" s="409">
        <v>296.9720301752709</v>
      </c>
      <c r="I226" s="679">
        <v>991</v>
      </c>
      <c r="J226" s="680">
        <v>892</v>
      </c>
      <c r="K226" s="681">
        <v>1883</v>
      </c>
      <c r="L226" s="414">
        <v>330.33333333333331</v>
      </c>
      <c r="M226" s="387">
        <v>297.33333333333331</v>
      </c>
      <c r="N226" s="400">
        <v>627.66666666666663</v>
      </c>
      <c r="O226" s="683">
        <v>287</v>
      </c>
      <c r="P226" s="437">
        <v>10</v>
      </c>
    </row>
    <row r="227" spans="1:16" s="390" customFormat="1" ht="14.1" customHeight="1" x14ac:dyDescent="0.3">
      <c r="A227" s="386" t="s">
        <v>168</v>
      </c>
      <c r="B227" s="386" t="s">
        <v>169</v>
      </c>
      <c r="C227" s="386" t="s">
        <v>849</v>
      </c>
      <c r="D227" s="386" t="s">
        <v>34</v>
      </c>
      <c r="E227" s="386" t="s">
        <v>93</v>
      </c>
      <c r="F227" s="555">
        <v>283.96995317993691</v>
      </c>
      <c r="G227" s="406">
        <v>189.5773528996811</v>
      </c>
      <c r="H227" s="409">
        <v>227.6967871551019</v>
      </c>
      <c r="I227" s="679">
        <v>486</v>
      </c>
      <c r="J227" s="680">
        <v>461</v>
      </c>
      <c r="K227" s="681">
        <v>947</v>
      </c>
      <c r="L227" s="414">
        <v>162</v>
      </c>
      <c r="M227" s="387">
        <v>153.66666666666666</v>
      </c>
      <c r="N227" s="400">
        <v>315.66666666666669</v>
      </c>
      <c r="O227" s="683">
        <v>106</v>
      </c>
      <c r="P227" s="437">
        <v>312</v>
      </c>
    </row>
    <row r="228" spans="1:16" s="390" customFormat="1" ht="14.1" customHeight="1" x14ac:dyDescent="0.3">
      <c r="A228" s="386" t="s">
        <v>504</v>
      </c>
      <c r="B228" s="386" t="s">
        <v>505</v>
      </c>
      <c r="C228" s="386" t="s">
        <v>870</v>
      </c>
      <c r="D228" s="386" t="s">
        <v>31</v>
      </c>
      <c r="E228" s="386" t="s">
        <v>93</v>
      </c>
      <c r="F228" s="555">
        <v>215.20997456193038</v>
      </c>
      <c r="G228" s="406">
        <v>158.1481249194764</v>
      </c>
      <c r="H228" s="409">
        <v>193.29774405146179</v>
      </c>
      <c r="I228" s="679">
        <v>424</v>
      </c>
      <c r="J228" s="680">
        <v>428</v>
      </c>
      <c r="K228" s="681">
        <v>852</v>
      </c>
      <c r="L228" s="414">
        <v>141.33333333333334</v>
      </c>
      <c r="M228" s="387">
        <v>142.66666666666666</v>
      </c>
      <c r="N228" s="400">
        <v>284</v>
      </c>
      <c r="O228" s="683">
        <v>15</v>
      </c>
      <c r="P228" s="437">
        <v>220</v>
      </c>
    </row>
    <row r="229" spans="1:16" s="390" customFormat="1" ht="14.1" customHeight="1" x14ac:dyDescent="0.3">
      <c r="A229" s="386" t="s">
        <v>506</v>
      </c>
      <c r="B229" s="386" t="s">
        <v>507</v>
      </c>
      <c r="C229" s="386" t="s">
        <v>870</v>
      </c>
      <c r="D229" s="386" t="s">
        <v>31</v>
      </c>
      <c r="E229" s="386" t="s">
        <v>93</v>
      </c>
      <c r="F229" s="555">
        <v>254.1729470914641</v>
      </c>
      <c r="G229" s="406">
        <v>169.7930301661487</v>
      </c>
      <c r="H229" s="409">
        <v>216.56349118032983</v>
      </c>
      <c r="I229" s="679">
        <v>360</v>
      </c>
      <c r="J229" s="680">
        <v>361</v>
      </c>
      <c r="K229" s="681">
        <v>720</v>
      </c>
      <c r="L229" s="414">
        <v>120</v>
      </c>
      <c r="M229" s="387">
        <v>120.33333333333333</v>
      </c>
      <c r="N229" s="400">
        <v>240</v>
      </c>
      <c r="O229" s="683">
        <v>64</v>
      </c>
      <c r="P229" s="437">
        <v>189</v>
      </c>
    </row>
    <row r="230" spans="1:16" s="390" customFormat="1" ht="14.1" customHeight="1" x14ac:dyDescent="0.3">
      <c r="A230" s="386" t="s">
        <v>508</v>
      </c>
      <c r="B230" s="386" t="s">
        <v>509</v>
      </c>
      <c r="C230" s="386" t="s">
        <v>870</v>
      </c>
      <c r="D230" s="386" t="s">
        <v>31</v>
      </c>
      <c r="E230" s="386" t="s">
        <v>93</v>
      </c>
      <c r="F230" s="555">
        <v>225.92036810413049</v>
      </c>
      <c r="G230" s="406">
        <v>164.52884763309353</v>
      </c>
      <c r="H230" s="409">
        <v>198.62729614172991</v>
      </c>
      <c r="I230" s="679">
        <v>481</v>
      </c>
      <c r="J230" s="680">
        <v>483</v>
      </c>
      <c r="K230" s="681">
        <v>964</v>
      </c>
      <c r="L230" s="414">
        <v>160.33333333333334</v>
      </c>
      <c r="M230" s="387">
        <v>161</v>
      </c>
      <c r="N230" s="400">
        <v>321.33333333333331</v>
      </c>
      <c r="O230" s="683">
        <v>19</v>
      </c>
      <c r="P230" s="437">
        <v>300</v>
      </c>
    </row>
    <row r="231" spans="1:16" s="390" customFormat="1" ht="14.1" customHeight="1" x14ac:dyDescent="0.3">
      <c r="A231" s="386" t="s">
        <v>510</v>
      </c>
      <c r="B231" s="386" t="s">
        <v>511</v>
      </c>
      <c r="C231" s="386" t="s">
        <v>870</v>
      </c>
      <c r="D231" s="386" t="s">
        <v>31</v>
      </c>
      <c r="E231" s="386" t="s">
        <v>93</v>
      </c>
      <c r="F231" s="555">
        <v>225.23904977989548</v>
      </c>
      <c r="G231" s="406">
        <v>150.63711748501905</v>
      </c>
      <c r="H231" s="409">
        <v>188.47121472714247</v>
      </c>
      <c r="I231" s="679">
        <v>432</v>
      </c>
      <c r="J231" s="680">
        <v>416</v>
      </c>
      <c r="K231" s="681">
        <v>848</v>
      </c>
      <c r="L231" s="414">
        <v>144</v>
      </c>
      <c r="M231" s="387">
        <v>138.66666666666666</v>
      </c>
      <c r="N231" s="400">
        <v>282.66666666666669</v>
      </c>
      <c r="O231" s="683">
        <v>11</v>
      </c>
      <c r="P231" s="437">
        <v>303</v>
      </c>
    </row>
    <row r="232" spans="1:16" s="390" customFormat="1" ht="14.1" customHeight="1" x14ac:dyDescent="0.3">
      <c r="A232" s="386" t="s">
        <v>512</v>
      </c>
      <c r="B232" s="386" t="s">
        <v>513</v>
      </c>
      <c r="C232" s="386" t="s">
        <v>870</v>
      </c>
      <c r="D232" s="386" t="s">
        <v>31</v>
      </c>
      <c r="E232" s="386" t="s">
        <v>93</v>
      </c>
      <c r="F232" s="555">
        <v>258.01596215485057</v>
      </c>
      <c r="G232" s="406">
        <v>156.19881430175082</v>
      </c>
      <c r="H232" s="409">
        <v>203.98130588480009</v>
      </c>
      <c r="I232" s="679">
        <v>441</v>
      </c>
      <c r="J232" s="680">
        <v>384</v>
      </c>
      <c r="K232" s="681">
        <v>825</v>
      </c>
      <c r="L232" s="414">
        <v>147</v>
      </c>
      <c r="M232" s="387">
        <v>128</v>
      </c>
      <c r="N232" s="400">
        <v>275</v>
      </c>
      <c r="O232" s="683">
        <v>31</v>
      </c>
      <c r="P232" s="437">
        <v>299</v>
      </c>
    </row>
    <row r="233" spans="1:16" s="390" customFormat="1" ht="14.1" customHeight="1" x14ac:dyDescent="0.3">
      <c r="A233" s="386" t="s">
        <v>170</v>
      </c>
      <c r="B233" s="386" t="s">
        <v>171</v>
      </c>
      <c r="C233" s="386" t="s">
        <v>171</v>
      </c>
      <c r="D233" s="386" t="s">
        <v>34</v>
      </c>
      <c r="E233" s="386" t="s">
        <v>93</v>
      </c>
      <c r="F233" s="555">
        <v>248.05383492693247</v>
      </c>
      <c r="G233" s="406">
        <v>163.43711442860157</v>
      </c>
      <c r="H233" s="409">
        <v>209.47741831868171</v>
      </c>
      <c r="I233" s="679">
        <v>172</v>
      </c>
      <c r="J233" s="680">
        <v>175</v>
      </c>
      <c r="K233" s="681">
        <v>348</v>
      </c>
      <c r="L233" s="414">
        <v>57.333333333333336</v>
      </c>
      <c r="M233" s="387">
        <v>58.333333333333336</v>
      </c>
      <c r="N233" s="400">
        <v>116</v>
      </c>
      <c r="O233" s="683">
        <v>44</v>
      </c>
      <c r="P233" s="437">
        <v>301</v>
      </c>
    </row>
    <row r="234" spans="1:16" s="390" customFormat="1" ht="14.1" customHeight="1" x14ac:dyDescent="0.3">
      <c r="A234" s="386" t="s">
        <v>601</v>
      </c>
      <c r="B234" s="386" t="s">
        <v>602</v>
      </c>
      <c r="C234" s="386" t="s">
        <v>602</v>
      </c>
      <c r="D234" s="386" t="s">
        <v>33</v>
      </c>
      <c r="E234" s="386" t="s">
        <v>93</v>
      </c>
      <c r="F234" s="555">
        <v>273.48440711971182</v>
      </c>
      <c r="G234" s="406">
        <v>191.501780005043</v>
      </c>
      <c r="H234" s="409">
        <v>232.97771991053517</v>
      </c>
      <c r="I234" s="679">
        <v>1440</v>
      </c>
      <c r="J234" s="680">
        <v>1410</v>
      </c>
      <c r="K234" s="681">
        <v>2862</v>
      </c>
      <c r="L234" s="414">
        <v>480</v>
      </c>
      <c r="M234" s="387">
        <v>470</v>
      </c>
      <c r="N234" s="400">
        <v>954</v>
      </c>
      <c r="O234" s="683">
        <v>123</v>
      </c>
      <c r="P234" s="437">
        <v>165</v>
      </c>
    </row>
    <row r="235" spans="1:16" s="390" customFormat="1" ht="14.1" customHeight="1" x14ac:dyDescent="0.3">
      <c r="A235" s="386" t="s">
        <v>603</v>
      </c>
      <c r="B235" s="386" t="s">
        <v>604</v>
      </c>
      <c r="C235" s="386" t="s">
        <v>602</v>
      </c>
      <c r="D235" s="386" t="s">
        <v>33</v>
      </c>
      <c r="E235" s="386" t="s">
        <v>93</v>
      </c>
      <c r="F235" s="555">
        <v>296.07346732305712</v>
      </c>
      <c r="G235" s="406">
        <v>223.68158061558111</v>
      </c>
      <c r="H235" s="409">
        <v>262.61432274570745</v>
      </c>
      <c r="I235" s="679">
        <v>603</v>
      </c>
      <c r="J235" s="680">
        <v>571</v>
      </c>
      <c r="K235" s="681">
        <v>1184</v>
      </c>
      <c r="L235" s="414">
        <v>201</v>
      </c>
      <c r="M235" s="387">
        <v>190.33333333333334</v>
      </c>
      <c r="N235" s="400">
        <v>394.66666666666669</v>
      </c>
      <c r="O235" s="683">
        <v>213</v>
      </c>
      <c r="P235" s="437">
        <v>99</v>
      </c>
    </row>
    <row r="236" spans="1:16" s="390" customFormat="1" ht="14.1" customHeight="1" x14ac:dyDescent="0.3">
      <c r="A236" s="386" t="s">
        <v>586</v>
      </c>
      <c r="B236" s="386" t="s">
        <v>587</v>
      </c>
      <c r="C236" s="386" t="s">
        <v>852</v>
      </c>
      <c r="D236" s="386" t="s">
        <v>29</v>
      </c>
      <c r="E236" s="386" t="s">
        <v>93</v>
      </c>
      <c r="F236" s="555">
        <v>274.49806735351007</v>
      </c>
      <c r="G236" s="406">
        <v>167.15339439567913</v>
      </c>
      <c r="H236" s="409">
        <v>222.5529344676406</v>
      </c>
      <c r="I236" s="679">
        <v>688</v>
      </c>
      <c r="J236" s="680">
        <v>657</v>
      </c>
      <c r="K236" s="681">
        <v>1345</v>
      </c>
      <c r="L236" s="414">
        <v>229.33333333333334</v>
      </c>
      <c r="M236" s="387">
        <v>219</v>
      </c>
      <c r="N236" s="400">
        <v>448.33333333333331</v>
      </c>
      <c r="O236" s="683">
        <v>82</v>
      </c>
      <c r="P236" s="437">
        <v>274</v>
      </c>
    </row>
    <row r="237" spans="1:16" s="390" customFormat="1" ht="14.1" customHeight="1" x14ac:dyDescent="0.3">
      <c r="A237" s="386" t="s">
        <v>588</v>
      </c>
      <c r="B237" s="386" t="s">
        <v>589</v>
      </c>
      <c r="C237" s="386" t="s">
        <v>852</v>
      </c>
      <c r="D237" s="386" t="s">
        <v>29</v>
      </c>
      <c r="E237" s="386" t="s">
        <v>93</v>
      </c>
      <c r="F237" s="555">
        <v>276.1903457916402</v>
      </c>
      <c r="G237" s="406">
        <v>168.75419724072799</v>
      </c>
      <c r="H237" s="409">
        <v>215.07153507422001</v>
      </c>
      <c r="I237" s="679">
        <v>487</v>
      </c>
      <c r="J237" s="680">
        <v>438</v>
      </c>
      <c r="K237" s="681">
        <v>925</v>
      </c>
      <c r="L237" s="414">
        <v>162.33333333333334</v>
      </c>
      <c r="M237" s="387">
        <v>146</v>
      </c>
      <c r="N237" s="400">
        <v>308.33333333333331</v>
      </c>
      <c r="O237" s="683">
        <v>57</v>
      </c>
      <c r="P237" s="437">
        <v>170</v>
      </c>
    </row>
    <row r="238" spans="1:16" s="390" customFormat="1" ht="14.1" customHeight="1" x14ac:dyDescent="0.3">
      <c r="A238" s="386" t="s">
        <v>590</v>
      </c>
      <c r="B238" s="386" t="s">
        <v>591</v>
      </c>
      <c r="C238" s="386" t="s">
        <v>852</v>
      </c>
      <c r="D238" s="386" t="s">
        <v>29</v>
      </c>
      <c r="E238" s="386" t="s">
        <v>93</v>
      </c>
      <c r="F238" s="555">
        <v>276.53051191894082</v>
      </c>
      <c r="G238" s="406">
        <v>169.21966065066158</v>
      </c>
      <c r="H238" s="409">
        <v>218.41882369765281</v>
      </c>
      <c r="I238" s="679">
        <v>948</v>
      </c>
      <c r="J238" s="680">
        <v>869</v>
      </c>
      <c r="K238" s="681">
        <v>1822</v>
      </c>
      <c r="L238" s="414">
        <v>316</v>
      </c>
      <c r="M238" s="387">
        <v>289.66666666666669</v>
      </c>
      <c r="N238" s="400">
        <v>607.33333333333337</v>
      </c>
      <c r="O238" s="683">
        <v>71</v>
      </c>
      <c r="P238" s="437">
        <v>221</v>
      </c>
    </row>
    <row r="239" spans="1:16" s="390" customFormat="1" ht="14.1" customHeight="1" x14ac:dyDescent="0.3">
      <c r="A239" s="386" t="s">
        <v>592</v>
      </c>
      <c r="B239" s="386" t="s">
        <v>593</v>
      </c>
      <c r="C239" s="386" t="s">
        <v>852</v>
      </c>
      <c r="D239" s="386" t="s">
        <v>29</v>
      </c>
      <c r="E239" s="386" t="s">
        <v>93</v>
      </c>
      <c r="F239" s="555">
        <v>274.11269416523845</v>
      </c>
      <c r="G239" s="406">
        <v>192.81093842004529</v>
      </c>
      <c r="H239" s="409">
        <v>234.64057234418109</v>
      </c>
      <c r="I239" s="679">
        <v>546</v>
      </c>
      <c r="J239" s="680">
        <v>536</v>
      </c>
      <c r="K239" s="681">
        <v>1082</v>
      </c>
      <c r="L239" s="414">
        <v>182</v>
      </c>
      <c r="M239" s="387">
        <v>178.66666666666666</v>
      </c>
      <c r="N239" s="400">
        <v>360.66666666666669</v>
      </c>
      <c r="O239" s="683">
        <v>130</v>
      </c>
      <c r="P239" s="437">
        <v>121</v>
      </c>
    </row>
    <row r="240" spans="1:16" s="390" customFormat="1" ht="14.1" customHeight="1" x14ac:dyDescent="0.3">
      <c r="A240" s="386" t="s">
        <v>1005</v>
      </c>
      <c r="B240" s="386" t="s">
        <v>1006</v>
      </c>
      <c r="C240" s="386" t="s">
        <v>852</v>
      </c>
      <c r="D240" s="386" t="s">
        <v>29</v>
      </c>
      <c r="E240" s="386" t="s">
        <v>93</v>
      </c>
      <c r="F240" s="555">
        <v>291.89366677402495</v>
      </c>
      <c r="G240" s="406">
        <v>188.70460484820384</v>
      </c>
      <c r="H240" s="409">
        <v>236.0101866544839</v>
      </c>
      <c r="I240" s="679">
        <v>778</v>
      </c>
      <c r="J240" s="680">
        <v>780</v>
      </c>
      <c r="K240" s="681">
        <v>1558</v>
      </c>
      <c r="L240" s="414">
        <v>259.33333333333331</v>
      </c>
      <c r="M240" s="387">
        <v>260</v>
      </c>
      <c r="N240" s="400">
        <v>519.33333333333337</v>
      </c>
      <c r="O240" s="683">
        <v>138</v>
      </c>
      <c r="P240" s="437">
        <v>142</v>
      </c>
    </row>
    <row r="241" spans="1:16" s="390" customFormat="1" ht="14.1" customHeight="1" x14ac:dyDescent="0.3">
      <c r="A241" s="386" t="s">
        <v>594</v>
      </c>
      <c r="B241" s="386" t="s">
        <v>595</v>
      </c>
      <c r="C241" s="386" t="s">
        <v>852</v>
      </c>
      <c r="D241" s="386" t="s">
        <v>29</v>
      </c>
      <c r="E241" s="386" t="s">
        <v>93</v>
      </c>
      <c r="F241" s="555">
        <v>283.15328208798405</v>
      </c>
      <c r="G241" s="406">
        <v>175.70908099245693</v>
      </c>
      <c r="H241" s="409">
        <v>226.00919143829876</v>
      </c>
      <c r="I241" s="679">
        <v>778</v>
      </c>
      <c r="J241" s="680">
        <v>731</v>
      </c>
      <c r="K241" s="681">
        <v>1509</v>
      </c>
      <c r="L241" s="414">
        <v>259.33333333333331</v>
      </c>
      <c r="M241" s="387">
        <v>243.66666666666666</v>
      </c>
      <c r="N241" s="400">
        <v>503</v>
      </c>
      <c r="O241" s="683">
        <v>94</v>
      </c>
      <c r="P241" s="437">
        <v>163</v>
      </c>
    </row>
    <row r="242" spans="1:16" s="390" customFormat="1" ht="14.1" customHeight="1" x14ac:dyDescent="0.3">
      <c r="A242" s="386" t="s">
        <v>605</v>
      </c>
      <c r="B242" s="386" t="s">
        <v>606</v>
      </c>
      <c r="C242" s="386" t="s">
        <v>851</v>
      </c>
      <c r="D242" s="386" t="s">
        <v>33</v>
      </c>
      <c r="E242" s="386" t="s">
        <v>93</v>
      </c>
      <c r="F242" s="555">
        <v>319.10814906155957</v>
      </c>
      <c r="G242" s="406">
        <v>213.00031314730634</v>
      </c>
      <c r="H242" s="409">
        <v>269.78470418743285</v>
      </c>
      <c r="I242" s="679">
        <v>419</v>
      </c>
      <c r="J242" s="680">
        <v>372</v>
      </c>
      <c r="K242" s="681">
        <v>791</v>
      </c>
      <c r="L242" s="414">
        <v>139.66666666666666</v>
      </c>
      <c r="M242" s="387">
        <v>124</v>
      </c>
      <c r="N242" s="400">
        <v>263.66666666666669</v>
      </c>
      <c r="O242" s="683">
        <v>247</v>
      </c>
      <c r="P242" s="437">
        <v>126</v>
      </c>
    </row>
    <row r="243" spans="1:16" s="390" customFormat="1" ht="14.1" customHeight="1" x14ac:dyDescent="0.3">
      <c r="A243" s="386" t="s">
        <v>607</v>
      </c>
      <c r="B243" s="386" t="s">
        <v>608</v>
      </c>
      <c r="C243" s="386" t="s">
        <v>851</v>
      </c>
      <c r="D243" s="386" t="s">
        <v>33</v>
      </c>
      <c r="E243" s="386" t="s">
        <v>93</v>
      </c>
      <c r="F243" s="555">
        <v>328.2619582892799</v>
      </c>
      <c r="G243" s="406">
        <v>213.2905944706161</v>
      </c>
      <c r="H243" s="409">
        <v>266.72635594287033</v>
      </c>
      <c r="I243" s="679">
        <v>487</v>
      </c>
      <c r="J243" s="680">
        <v>459</v>
      </c>
      <c r="K243" s="681">
        <v>951</v>
      </c>
      <c r="L243" s="414">
        <v>162.33333333333334</v>
      </c>
      <c r="M243" s="387">
        <v>153</v>
      </c>
      <c r="N243" s="400">
        <v>317</v>
      </c>
      <c r="O243" s="683">
        <v>232</v>
      </c>
      <c r="P243" s="437">
        <v>157</v>
      </c>
    </row>
    <row r="244" spans="1:16" s="390" customFormat="1" ht="14.1" customHeight="1" x14ac:dyDescent="0.3">
      <c r="A244" s="386" t="s">
        <v>609</v>
      </c>
      <c r="B244" s="386" t="s">
        <v>610</v>
      </c>
      <c r="C244" s="386" t="s">
        <v>851</v>
      </c>
      <c r="D244" s="386" t="s">
        <v>33</v>
      </c>
      <c r="E244" s="386" t="s">
        <v>93</v>
      </c>
      <c r="F244" s="555">
        <v>286.12907336183116</v>
      </c>
      <c r="G244" s="406">
        <v>215.67794064157675</v>
      </c>
      <c r="H244" s="409">
        <v>253.66889646094728</v>
      </c>
      <c r="I244" s="679">
        <v>475</v>
      </c>
      <c r="J244" s="680">
        <v>473</v>
      </c>
      <c r="K244" s="681">
        <v>953</v>
      </c>
      <c r="L244" s="414">
        <v>158.33333333333334</v>
      </c>
      <c r="M244" s="387">
        <v>157.66666666666666</v>
      </c>
      <c r="N244" s="400">
        <v>317.66666666666669</v>
      </c>
      <c r="O244" s="683">
        <v>189</v>
      </c>
      <c r="P244" s="437">
        <v>250</v>
      </c>
    </row>
    <row r="245" spans="1:16" s="390" customFormat="1" ht="14.1" customHeight="1" x14ac:dyDescent="0.3">
      <c r="A245" s="386" t="s">
        <v>611</v>
      </c>
      <c r="B245" s="386" t="s">
        <v>612</v>
      </c>
      <c r="C245" s="386" t="s">
        <v>851</v>
      </c>
      <c r="D245" s="386" t="s">
        <v>33</v>
      </c>
      <c r="E245" s="386" t="s">
        <v>93</v>
      </c>
      <c r="F245" s="555">
        <v>290.80150578319007</v>
      </c>
      <c r="G245" s="406">
        <v>178.93275762709922</v>
      </c>
      <c r="H245" s="409">
        <v>233.46219491324027</v>
      </c>
      <c r="I245" s="679">
        <v>511</v>
      </c>
      <c r="J245" s="680">
        <v>454</v>
      </c>
      <c r="K245" s="681">
        <v>970</v>
      </c>
      <c r="L245" s="414">
        <v>170.33333333333334</v>
      </c>
      <c r="M245" s="387">
        <v>151.33333333333334</v>
      </c>
      <c r="N245" s="400">
        <v>323.33333333333331</v>
      </c>
      <c r="O245" s="683">
        <v>124</v>
      </c>
      <c r="P245" s="437">
        <v>150</v>
      </c>
    </row>
    <row r="246" spans="1:16" s="390" customFormat="1" ht="14.1" customHeight="1" x14ac:dyDescent="0.3">
      <c r="A246" s="386" t="s">
        <v>613</v>
      </c>
      <c r="B246" s="386" t="s">
        <v>614</v>
      </c>
      <c r="C246" s="386" t="s">
        <v>851</v>
      </c>
      <c r="D246" s="386" t="s">
        <v>33</v>
      </c>
      <c r="E246" s="386" t="s">
        <v>93</v>
      </c>
      <c r="F246" s="555">
        <v>329.18142326262233</v>
      </c>
      <c r="G246" s="406">
        <v>186.20316310513618</v>
      </c>
      <c r="H246" s="409">
        <v>249.94621012233543</v>
      </c>
      <c r="I246" s="679">
        <v>557</v>
      </c>
      <c r="J246" s="680">
        <v>477</v>
      </c>
      <c r="K246" s="681">
        <v>1034</v>
      </c>
      <c r="L246" s="414">
        <v>185.66666666666666</v>
      </c>
      <c r="M246" s="387">
        <v>159</v>
      </c>
      <c r="N246" s="400">
        <v>344.66666666666669</v>
      </c>
      <c r="O246" s="683">
        <v>178</v>
      </c>
      <c r="P246" s="437">
        <v>235</v>
      </c>
    </row>
    <row r="247" spans="1:16" s="390" customFormat="1" ht="14.1" customHeight="1" x14ac:dyDescent="0.3">
      <c r="A247" s="386" t="s">
        <v>615</v>
      </c>
      <c r="B247" s="386" t="s">
        <v>616</v>
      </c>
      <c r="C247" s="386" t="s">
        <v>851</v>
      </c>
      <c r="D247" s="386" t="s">
        <v>33</v>
      </c>
      <c r="E247" s="386" t="s">
        <v>93</v>
      </c>
      <c r="F247" s="555">
        <v>285.0293671054086</v>
      </c>
      <c r="G247" s="406">
        <v>213.19520867997866</v>
      </c>
      <c r="H247" s="409">
        <v>250.79911357124013</v>
      </c>
      <c r="I247" s="679">
        <v>584</v>
      </c>
      <c r="J247" s="680">
        <v>579</v>
      </c>
      <c r="K247" s="681">
        <v>1163</v>
      </c>
      <c r="L247" s="414">
        <v>194.66666666666666</v>
      </c>
      <c r="M247" s="387">
        <v>193</v>
      </c>
      <c r="N247" s="400">
        <v>387.66666666666669</v>
      </c>
      <c r="O247" s="683">
        <v>182</v>
      </c>
      <c r="P247" s="437">
        <v>233</v>
      </c>
    </row>
    <row r="248" spans="1:16" s="390" customFormat="1" ht="14.1" customHeight="1" x14ac:dyDescent="0.3">
      <c r="A248" s="386" t="s">
        <v>617</v>
      </c>
      <c r="B248" s="386" t="s">
        <v>618</v>
      </c>
      <c r="C248" s="386" t="s">
        <v>851</v>
      </c>
      <c r="D248" s="386" t="s">
        <v>33</v>
      </c>
      <c r="E248" s="386" t="s">
        <v>93</v>
      </c>
      <c r="F248" s="555">
        <v>267.62304490081215</v>
      </c>
      <c r="G248" s="406">
        <v>222.52231853758212</v>
      </c>
      <c r="H248" s="409">
        <v>247.61730304852344</v>
      </c>
      <c r="I248" s="679">
        <v>417</v>
      </c>
      <c r="J248" s="680">
        <v>465</v>
      </c>
      <c r="K248" s="681">
        <v>882</v>
      </c>
      <c r="L248" s="414">
        <v>139</v>
      </c>
      <c r="M248" s="387">
        <v>155</v>
      </c>
      <c r="N248" s="400">
        <v>294</v>
      </c>
      <c r="O248" s="683">
        <v>171</v>
      </c>
      <c r="P248" s="437">
        <v>204</v>
      </c>
    </row>
    <row r="249" spans="1:16" s="390" customFormat="1" ht="14.1" customHeight="1" x14ac:dyDescent="0.3">
      <c r="A249" s="386" t="s">
        <v>619</v>
      </c>
      <c r="B249" s="386" t="s">
        <v>620</v>
      </c>
      <c r="C249" s="386" t="s">
        <v>851</v>
      </c>
      <c r="D249" s="386" t="s">
        <v>33</v>
      </c>
      <c r="E249" s="386" t="s">
        <v>93</v>
      </c>
      <c r="F249" s="555">
        <v>358.23450312373819</v>
      </c>
      <c r="G249" s="406">
        <v>260.47372424409502</v>
      </c>
      <c r="H249" s="409">
        <v>306.35584778292298</v>
      </c>
      <c r="I249" s="679">
        <v>1013</v>
      </c>
      <c r="J249" s="680">
        <v>957</v>
      </c>
      <c r="K249" s="681">
        <v>1972</v>
      </c>
      <c r="L249" s="414">
        <v>337.66666666666669</v>
      </c>
      <c r="M249" s="387">
        <v>319</v>
      </c>
      <c r="N249" s="400">
        <v>657.33333333333337</v>
      </c>
      <c r="O249" s="683">
        <v>298</v>
      </c>
      <c r="P249" s="437">
        <v>15</v>
      </c>
    </row>
    <row r="250" spans="1:16" s="390" customFormat="1" ht="14.1" customHeight="1" x14ac:dyDescent="0.3">
      <c r="A250" s="386" t="s">
        <v>621</v>
      </c>
      <c r="B250" s="386" t="s">
        <v>622</v>
      </c>
      <c r="C250" s="386" t="s">
        <v>851</v>
      </c>
      <c r="D250" s="386" t="s">
        <v>33</v>
      </c>
      <c r="E250" s="386" t="s">
        <v>93</v>
      </c>
      <c r="F250" s="555">
        <v>284.51303061187514</v>
      </c>
      <c r="G250" s="406">
        <v>222.76810184655619</v>
      </c>
      <c r="H250" s="409">
        <v>260.64168390824295</v>
      </c>
      <c r="I250" s="679">
        <v>255</v>
      </c>
      <c r="J250" s="680">
        <v>274</v>
      </c>
      <c r="K250" s="681">
        <v>531</v>
      </c>
      <c r="L250" s="414">
        <v>85</v>
      </c>
      <c r="M250" s="387">
        <v>91.333333333333329</v>
      </c>
      <c r="N250" s="400">
        <v>177</v>
      </c>
      <c r="O250" s="683">
        <v>207</v>
      </c>
      <c r="P250" s="437">
        <v>125</v>
      </c>
    </row>
    <row r="251" spans="1:16" s="390" customFormat="1" ht="14.1" customHeight="1" x14ac:dyDescent="0.3">
      <c r="A251" s="386" t="s">
        <v>251</v>
      </c>
      <c r="B251" s="386" t="s">
        <v>252</v>
      </c>
      <c r="C251" s="386" t="s">
        <v>871</v>
      </c>
      <c r="D251" s="386" t="s">
        <v>32</v>
      </c>
      <c r="E251" s="386" t="s">
        <v>93</v>
      </c>
      <c r="F251" s="555">
        <v>255.31986987857141</v>
      </c>
      <c r="G251" s="406">
        <v>171.25737405639359</v>
      </c>
      <c r="H251" s="409">
        <v>206.92039490643404</v>
      </c>
      <c r="I251" s="679">
        <v>401</v>
      </c>
      <c r="J251" s="680">
        <v>391</v>
      </c>
      <c r="K251" s="681">
        <v>792</v>
      </c>
      <c r="L251" s="414">
        <v>133.66666666666666</v>
      </c>
      <c r="M251" s="387">
        <v>130.33333333333334</v>
      </c>
      <c r="N251" s="400">
        <v>264</v>
      </c>
      <c r="O251" s="683">
        <v>37</v>
      </c>
      <c r="P251" s="437">
        <v>212</v>
      </c>
    </row>
    <row r="252" spans="1:16" s="390" customFormat="1" ht="14.1" customHeight="1" x14ac:dyDescent="0.3">
      <c r="A252" s="386" t="s">
        <v>1001</v>
      </c>
      <c r="B252" s="386" t="s">
        <v>1002</v>
      </c>
      <c r="C252" s="386" t="s">
        <v>871</v>
      </c>
      <c r="D252" s="386" t="s">
        <v>32</v>
      </c>
      <c r="E252" s="386" t="s">
        <v>93</v>
      </c>
      <c r="F252" s="555">
        <v>278.03570572234736</v>
      </c>
      <c r="G252" s="406">
        <v>191.95109134097711</v>
      </c>
      <c r="H252" s="409">
        <v>233.66606094655916</v>
      </c>
      <c r="I252" s="679">
        <v>1271</v>
      </c>
      <c r="J252" s="680">
        <v>1262</v>
      </c>
      <c r="K252" s="681">
        <v>2538</v>
      </c>
      <c r="L252" s="414">
        <v>423.66666666666669</v>
      </c>
      <c r="M252" s="387">
        <v>420.66666666666669</v>
      </c>
      <c r="N252" s="400">
        <v>846</v>
      </c>
      <c r="O252" s="683">
        <v>125</v>
      </c>
      <c r="P252" s="437">
        <v>158</v>
      </c>
    </row>
    <row r="253" spans="1:16" s="390" customFormat="1" ht="14.1" customHeight="1" x14ac:dyDescent="0.3">
      <c r="A253" s="386" t="s">
        <v>253</v>
      </c>
      <c r="B253" s="386" t="s">
        <v>254</v>
      </c>
      <c r="C253" s="386" t="s">
        <v>871</v>
      </c>
      <c r="D253" s="386" t="s">
        <v>32</v>
      </c>
      <c r="E253" s="386" t="s">
        <v>93</v>
      </c>
      <c r="F253" s="555">
        <v>298.62284817646889</v>
      </c>
      <c r="G253" s="406">
        <v>189.1474974909282</v>
      </c>
      <c r="H253" s="409">
        <v>243.53274083124489</v>
      </c>
      <c r="I253" s="679">
        <v>499</v>
      </c>
      <c r="J253" s="680">
        <v>436</v>
      </c>
      <c r="K253" s="681">
        <v>935</v>
      </c>
      <c r="L253" s="414">
        <v>166.33333333333334</v>
      </c>
      <c r="M253" s="387">
        <v>145.33333333333334</v>
      </c>
      <c r="N253" s="400">
        <v>311.66666666666669</v>
      </c>
      <c r="O253" s="683">
        <v>161</v>
      </c>
      <c r="P253" s="437">
        <v>71</v>
      </c>
    </row>
    <row r="254" spans="1:16" s="390" customFormat="1" ht="14.1" customHeight="1" x14ac:dyDescent="0.3">
      <c r="A254" s="386" t="s">
        <v>255</v>
      </c>
      <c r="B254" s="386" t="s">
        <v>256</v>
      </c>
      <c r="C254" s="386" t="s">
        <v>871</v>
      </c>
      <c r="D254" s="386" t="s">
        <v>32</v>
      </c>
      <c r="E254" s="386" t="s">
        <v>93</v>
      </c>
      <c r="F254" s="555">
        <v>255.6839404881708</v>
      </c>
      <c r="G254" s="406">
        <v>182.23602707483113</v>
      </c>
      <c r="H254" s="409">
        <v>217.94420779507226</v>
      </c>
      <c r="I254" s="679">
        <v>414</v>
      </c>
      <c r="J254" s="680">
        <v>421</v>
      </c>
      <c r="K254" s="681">
        <v>835</v>
      </c>
      <c r="L254" s="414">
        <v>138</v>
      </c>
      <c r="M254" s="387">
        <v>140.33333333333334</v>
      </c>
      <c r="N254" s="400">
        <v>278.33333333333331</v>
      </c>
      <c r="O254" s="683">
        <v>70</v>
      </c>
      <c r="P254" s="437">
        <v>229</v>
      </c>
    </row>
    <row r="255" spans="1:16" s="390" customFormat="1" ht="14.1" customHeight="1" x14ac:dyDescent="0.3">
      <c r="A255" s="386" t="s">
        <v>1003</v>
      </c>
      <c r="B255" s="386" t="s">
        <v>1004</v>
      </c>
      <c r="C255" s="386" t="s">
        <v>871</v>
      </c>
      <c r="D255" s="386" t="s">
        <v>32</v>
      </c>
      <c r="E255" s="386" t="s">
        <v>93</v>
      </c>
      <c r="F255" s="555">
        <v>260.96385584781831</v>
      </c>
      <c r="G255" s="406">
        <v>176.43867291425406</v>
      </c>
      <c r="H255" s="409">
        <v>215.99150835219302</v>
      </c>
      <c r="I255" s="679">
        <v>676</v>
      </c>
      <c r="J255" s="680">
        <v>654</v>
      </c>
      <c r="K255" s="681">
        <v>1330</v>
      </c>
      <c r="L255" s="414">
        <v>225.33333333333334</v>
      </c>
      <c r="M255" s="387">
        <v>218</v>
      </c>
      <c r="N255" s="400">
        <v>443.33333333333331</v>
      </c>
      <c r="O255" s="683">
        <v>62</v>
      </c>
      <c r="P255" s="437">
        <v>176</v>
      </c>
    </row>
    <row r="256" spans="1:16" s="390" customFormat="1" ht="14.1" customHeight="1" x14ac:dyDescent="0.3">
      <c r="A256" s="386" t="s">
        <v>514</v>
      </c>
      <c r="B256" s="386" t="s">
        <v>515</v>
      </c>
      <c r="C256" s="386" t="s">
        <v>872</v>
      </c>
      <c r="D256" s="386" t="s">
        <v>31</v>
      </c>
      <c r="E256" s="386" t="s">
        <v>93</v>
      </c>
      <c r="F256" s="555">
        <v>246.7069300489525</v>
      </c>
      <c r="G256" s="406">
        <v>165.84263424786658</v>
      </c>
      <c r="H256" s="409">
        <v>205.87345481844537</v>
      </c>
      <c r="I256" s="679">
        <v>457</v>
      </c>
      <c r="J256" s="680">
        <v>498</v>
      </c>
      <c r="K256" s="681">
        <v>955</v>
      </c>
      <c r="L256" s="414">
        <v>152.33333333333334</v>
      </c>
      <c r="M256" s="387">
        <v>166</v>
      </c>
      <c r="N256" s="400">
        <v>318.33333333333331</v>
      </c>
      <c r="O256" s="683">
        <v>35</v>
      </c>
      <c r="P256" s="437">
        <v>308</v>
      </c>
    </row>
    <row r="257" spans="1:20" s="390" customFormat="1" ht="14.1" customHeight="1" x14ac:dyDescent="0.3">
      <c r="A257" s="386" t="s">
        <v>516</v>
      </c>
      <c r="B257" s="386" t="s">
        <v>517</v>
      </c>
      <c r="C257" s="386" t="s">
        <v>872</v>
      </c>
      <c r="D257" s="386" t="s">
        <v>31</v>
      </c>
      <c r="E257" s="386" t="s">
        <v>93</v>
      </c>
      <c r="F257" s="555">
        <v>206.8200156204135</v>
      </c>
      <c r="G257" s="406">
        <v>124.98796989522342</v>
      </c>
      <c r="H257" s="409">
        <v>167.14818197592047</v>
      </c>
      <c r="I257" s="679">
        <v>217</v>
      </c>
      <c r="J257" s="680">
        <v>192</v>
      </c>
      <c r="K257" s="681">
        <v>411</v>
      </c>
      <c r="L257" s="414">
        <v>72.333333333333329</v>
      </c>
      <c r="M257" s="387">
        <v>64</v>
      </c>
      <c r="N257" s="400">
        <v>137</v>
      </c>
      <c r="O257" s="683">
        <v>5</v>
      </c>
      <c r="P257" s="437">
        <v>297</v>
      </c>
      <c r="Q257" s="381"/>
      <c r="R257" s="381"/>
      <c r="S257" s="381"/>
      <c r="T257" s="381"/>
    </row>
    <row r="258" spans="1:20" s="390" customFormat="1" ht="14.1" customHeight="1" x14ac:dyDescent="0.3">
      <c r="A258" s="386" t="s">
        <v>518</v>
      </c>
      <c r="B258" s="386" t="s">
        <v>519</v>
      </c>
      <c r="C258" s="386" t="s">
        <v>872</v>
      </c>
      <c r="D258" s="386" t="s">
        <v>31</v>
      </c>
      <c r="E258" s="386" t="s">
        <v>93</v>
      </c>
      <c r="F258" s="555">
        <v>241.54797264051595</v>
      </c>
      <c r="G258" s="406">
        <v>168.39893106996416</v>
      </c>
      <c r="H258" s="409">
        <v>201.37397158376396</v>
      </c>
      <c r="I258" s="679">
        <v>412</v>
      </c>
      <c r="J258" s="680">
        <v>435</v>
      </c>
      <c r="K258" s="681">
        <v>847</v>
      </c>
      <c r="L258" s="414">
        <v>137.33333333333334</v>
      </c>
      <c r="M258" s="387">
        <v>145</v>
      </c>
      <c r="N258" s="400">
        <v>282.33333333333331</v>
      </c>
      <c r="O258" s="683">
        <v>28</v>
      </c>
      <c r="P258" s="437">
        <v>294</v>
      </c>
    </row>
    <row r="259" spans="1:20" s="390" customFormat="1" ht="14.1" customHeight="1" x14ac:dyDescent="0.3">
      <c r="A259" s="386" t="s">
        <v>520</v>
      </c>
      <c r="B259" s="386" t="s">
        <v>521</v>
      </c>
      <c r="C259" s="386" t="s">
        <v>872</v>
      </c>
      <c r="D259" s="386" t="s">
        <v>31</v>
      </c>
      <c r="E259" s="386" t="s">
        <v>93</v>
      </c>
      <c r="F259" s="555">
        <v>205.43851687681936</v>
      </c>
      <c r="G259" s="406">
        <v>127.98601266527631</v>
      </c>
      <c r="H259" s="409">
        <v>173.7801072450479</v>
      </c>
      <c r="I259" s="679">
        <v>321</v>
      </c>
      <c r="J259" s="680">
        <v>294</v>
      </c>
      <c r="K259" s="681">
        <v>615</v>
      </c>
      <c r="L259" s="414">
        <v>107</v>
      </c>
      <c r="M259" s="387">
        <v>98</v>
      </c>
      <c r="N259" s="400">
        <v>205</v>
      </c>
      <c r="O259" s="683">
        <v>6</v>
      </c>
      <c r="P259" s="437">
        <v>292</v>
      </c>
    </row>
    <row r="260" spans="1:20" s="390" customFormat="1" ht="14.1" customHeight="1" x14ac:dyDescent="0.3">
      <c r="A260" s="386" t="s">
        <v>522</v>
      </c>
      <c r="B260" s="386" t="s">
        <v>523</v>
      </c>
      <c r="C260" s="386" t="s">
        <v>872</v>
      </c>
      <c r="D260" s="386" t="s">
        <v>31</v>
      </c>
      <c r="E260" s="386" t="s">
        <v>93</v>
      </c>
      <c r="F260" s="555">
        <v>246.59172919188461</v>
      </c>
      <c r="G260" s="406">
        <v>181.46297729305095</v>
      </c>
      <c r="H260" s="409">
        <v>215.95072103855617</v>
      </c>
      <c r="I260" s="679">
        <v>489</v>
      </c>
      <c r="J260" s="680">
        <v>557</v>
      </c>
      <c r="K260" s="681">
        <v>1046</v>
      </c>
      <c r="L260" s="414">
        <v>163</v>
      </c>
      <c r="M260" s="387">
        <v>185.66666666666666</v>
      </c>
      <c r="N260" s="400">
        <v>348.66666666666669</v>
      </c>
      <c r="O260" s="683">
        <v>61</v>
      </c>
      <c r="P260" s="437">
        <v>276</v>
      </c>
      <c r="Q260" s="381"/>
      <c r="R260" s="381"/>
      <c r="S260" s="381"/>
      <c r="T260" s="381"/>
    </row>
    <row r="261" spans="1:20" s="390" customFormat="1" ht="14.1" customHeight="1" x14ac:dyDescent="0.3">
      <c r="A261" s="386" t="s">
        <v>524</v>
      </c>
      <c r="B261" s="386" t="s">
        <v>525</v>
      </c>
      <c r="C261" s="386" t="s">
        <v>872</v>
      </c>
      <c r="D261" s="386" t="s">
        <v>31</v>
      </c>
      <c r="E261" s="386" t="s">
        <v>93</v>
      </c>
      <c r="F261" s="555">
        <v>240.4797921542758</v>
      </c>
      <c r="G261" s="406">
        <v>174.08064781098528</v>
      </c>
      <c r="H261" s="409">
        <v>203.95631845456819</v>
      </c>
      <c r="I261" s="679">
        <v>265</v>
      </c>
      <c r="J261" s="680">
        <v>281</v>
      </c>
      <c r="K261" s="681">
        <v>550</v>
      </c>
      <c r="L261" s="414">
        <v>88.333333333333329</v>
      </c>
      <c r="M261" s="387">
        <v>93.666666666666671</v>
      </c>
      <c r="N261" s="400">
        <v>183.33333333333334</v>
      </c>
      <c r="O261" s="683">
        <v>30</v>
      </c>
      <c r="P261" s="437">
        <v>256</v>
      </c>
    </row>
    <row r="262" spans="1:20" s="390" customFormat="1" ht="14.1" customHeight="1" x14ac:dyDescent="0.3">
      <c r="A262" s="386" t="s">
        <v>526</v>
      </c>
      <c r="B262" s="386" t="s">
        <v>527</v>
      </c>
      <c r="C262" s="386" t="s">
        <v>872</v>
      </c>
      <c r="D262" s="386" t="s">
        <v>31</v>
      </c>
      <c r="E262" s="386" t="s">
        <v>93</v>
      </c>
      <c r="F262" s="555">
        <v>268.07856428276318</v>
      </c>
      <c r="G262" s="406">
        <v>199.97559907395765</v>
      </c>
      <c r="H262" s="409">
        <v>235.81330673537536</v>
      </c>
      <c r="I262" s="679">
        <v>354</v>
      </c>
      <c r="J262" s="680">
        <v>364</v>
      </c>
      <c r="K262" s="681">
        <v>719</v>
      </c>
      <c r="L262" s="414">
        <v>118</v>
      </c>
      <c r="M262" s="387">
        <v>121.33333333333333</v>
      </c>
      <c r="N262" s="400">
        <v>239.66666666666666</v>
      </c>
      <c r="O262" s="683">
        <v>137</v>
      </c>
      <c r="P262" s="437">
        <v>201</v>
      </c>
    </row>
    <row r="263" spans="1:20" s="390" customFormat="1" ht="14.1" customHeight="1" x14ac:dyDescent="0.3">
      <c r="A263" s="386" t="s">
        <v>528</v>
      </c>
      <c r="B263" s="386" t="s">
        <v>529</v>
      </c>
      <c r="C263" s="386" t="s">
        <v>872</v>
      </c>
      <c r="D263" s="386" t="s">
        <v>31</v>
      </c>
      <c r="E263" s="386" t="s">
        <v>93</v>
      </c>
      <c r="F263" s="555">
        <v>241.15567543035792</v>
      </c>
      <c r="G263" s="406">
        <v>157.02728054090065</v>
      </c>
      <c r="H263" s="409">
        <v>207.05582135224506</v>
      </c>
      <c r="I263" s="679">
        <v>304</v>
      </c>
      <c r="J263" s="680">
        <v>319</v>
      </c>
      <c r="K263" s="681">
        <v>621</v>
      </c>
      <c r="L263" s="414">
        <v>101.33333333333333</v>
      </c>
      <c r="M263" s="387">
        <v>106.33333333333333</v>
      </c>
      <c r="N263" s="400">
        <v>207</v>
      </c>
      <c r="O263" s="683">
        <v>38</v>
      </c>
      <c r="P263" s="437">
        <v>307</v>
      </c>
    </row>
    <row r="264" spans="1:20" s="390" customFormat="1" ht="14.1" customHeight="1" x14ac:dyDescent="0.3">
      <c r="A264" s="386" t="s">
        <v>530</v>
      </c>
      <c r="B264" s="386" t="s">
        <v>531</v>
      </c>
      <c r="C264" s="386" t="s">
        <v>872</v>
      </c>
      <c r="D264" s="386" t="s">
        <v>31</v>
      </c>
      <c r="E264" s="386" t="s">
        <v>93</v>
      </c>
      <c r="F264" s="555">
        <v>235.73308038488173</v>
      </c>
      <c r="G264" s="406">
        <v>169.06085702965905</v>
      </c>
      <c r="H264" s="409">
        <v>203.81479813003898</v>
      </c>
      <c r="I264" s="679">
        <v>330</v>
      </c>
      <c r="J264" s="680">
        <v>329</v>
      </c>
      <c r="K264" s="681">
        <v>659</v>
      </c>
      <c r="L264" s="414">
        <v>110</v>
      </c>
      <c r="M264" s="387">
        <v>109.66666666666667</v>
      </c>
      <c r="N264" s="400">
        <v>219.66666666666666</v>
      </c>
      <c r="O264" s="683">
        <v>29</v>
      </c>
      <c r="P264" s="437">
        <v>258</v>
      </c>
    </row>
    <row r="265" spans="1:20" s="390" customFormat="1" ht="14.1" customHeight="1" x14ac:dyDescent="0.3">
      <c r="A265" s="386" t="s">
        <v>532</v>
      </c>
      <c r="B265" s="386" t="s">
        <v>533</v>
      </c>
      <c r="C265" s="386" t="s">
        <v>872</v>
      </c>
      <c r="D265" s="386" t="s">
        <v>31</v>
      </c>
      <c r="E265" s="386" t="s">
        <v>93</v>
      </c>
      <c r="F265" s="555">
        <v>230.02099089522488</v>
      </c>
      <c r="G265" s="406">
        <v>146.43064980091671</v>
      </c>
      <c r="H265" s="409">
        <v>181.12176163615823</v>
      </c>
      <c r="I265" s="679">
        <v>460</v>
      </c>
      <c r="J265" s="680">
        <v>471</v>
      </c>
      <c r="K265" s="681">
        <v>931</v>
      </c>
      <c r="L265" s="414">
        <v>153.33333333333334</v>
      </c>
      <c r="M265" s="387">
        <v>157</v>
      </c>
      <c r="N265" s="400">
        <v>310.33333333333331</v>
      </c>
      <c r="O265" s="683">
        <v>7</v>
      </c>
      <c r="P265" s="437">
        <v>311</v>
      </c>
    </row>
    <row r="266" spans="1:20" s="390" customFormat="1" ht="14.1" customHeight="1" x14ac:dyDescent="0.3">
      <c r="A266" s="386" t="s">
        <v>534</v>
      </c>
      <c r="B266" s="386" t="s">
        <v>535</v>
      </c>
      <c r="C266" s="386" t="s">
        <v>872</v>
      </c>
      <c r="D266" s="386" t="s">
        <v>31</v>
      </c>
      <c r="E266" s="386" t="s">
        <v>93</v>
      </c>
      <c r="F266" s="555">
        <v>213.75611332747098</v>
      </c>
      <c r="G266" s="406">
        <v>157.24237292840408</v>
      </c>
      <c r="H266" s="409">
        <v>188.08497243498235</v>
      </c>
      <c r="I266" s="679">
        <v>284</v>
      </c>
      <c r="J266" s="680">
        <v>302</v>
      </c>
      <c r="K266" s="681">
        <v>585</v>
      </c>
      <c r="L266" s="414">
        <v>94.666666666666671</v>
      </c>
      <c r="M266" s="387">
        <v>100.66666666666667</v>
      </c>
      <c r="N266" s="400">
        <v>195</v>
      </c>
      <c r="O266" s="683">
        <v>10</v>
      </c>
      <c r="P266" s="437">
        <v>281</v>
      </c>
    </row>
    <row r="267" spans="1:20" s="390" customFormat="1" ht="14.1" customHeight="1" x14ac:dyDescent="0.3">
      <c r="A267" s="386" t="s">
        <v>333</v>
      </c>
      <c r="B267" s="386" t="s">
        <v>334</v>
      </c>
      <c r="C267" s="386" t="s">
        <v>879</v>
      </c>
      <c r="D267" s="386" t="s">
        <v>36</v>
      </c>
      <c r="E267" s="386" t="s">
        <v>93</v>
      </c>
      <c r="F267" s="555">
        <v>331.70415724293179</v>
      </c>
      <c r="G267" s="406">
        <v>212.83052038540768</v>
      </c>
      <c r="H267" s="409">
        <v>270.63893654222471</v>
      </c>
      <c r="I267" s="679">
        <v>895</v>
      </c>
      <c r="J267" s="680">
        <v>782</v>
      </c>
      <c r="K267" s="681">
        <v>1677</v>
      </c>
      <c r="L267" s="414">
        <v>298.33333333333331</v>
      </c>
      <c r="M267" s="387">
        <v>260.66666666666669</v>
      </c>
      <c r="N267" s="400">
        <v>559</v>
      </c>
      <c r="O267" s="683">
        <v>249</v>
      </c>
      <c r="P267" s="437">
        <v>54</v>
      </c>
    </row>
    <row r="268" spans="1:20" s="390" customFormat="1" ht="14.1" customHeight="1" x14ac:dyDescent="0.3">
      <c r="A268" s="386" t="s">
        <v>335</v>
      </c>
      <c r="B268" s="386" t="s">
        <v>336</v>
      </c>
      <c r="C268" s="386" t="s">
        <v>879</v>
      </c>
      <c r="D268" s="386" t="s">
        <v>36</v>
      </c>
      <c r="E268" s="386" t="s">
        <v>93</v>
      </c>
      <c r="F268" s="555">
        <v>315.27078214838741</v>
      </c>
      <c r="G268" s="406">
        <v>197.71291431807407</v>
      </c>
      <c r="H268" s="409">
        <v>255.73921093821752</v>
      </c>
      <c r="I268" s="679">
        <v>982</v>
      </c>
      <c r="J268" s="680">
        <v>846</v>
      </c>
      <c r="K268" s="681">
        <v>1828</v>
      </c>
      <c r="L268" s="414">
        <v>327.33333333333331</v>
      </c>
      <c r="M268" s="387">
        <v>282</v>
      </c>
      <c r="N268" s="400">
        <v>609.33333333333337</v>
      </c>
      <c r="O268" s="683">
        <v>197</v>
      </c>
      <c r="P268" s="437">
        <v>74</v>
      </c>
    </row>
    <row r="269" spans="1:20" s="390" customFormat="1" ht="14.1" customHeight="1" x14ac:dyDescent="0.3">
      <c r="A269" s="386" t="s">
        <v>337</v>
      </c>
      <c r="B269" s="386" t="s">
        <v>338</v>
      </c>
      <c r="C269" s="386" t="s">
        <v>879</v>
      </c>
      <c r="D269" s="386" t="s">
        <v>36</v>
      </c>
      <c r="E269" s="386" t="s">
        <v>93</v>
      </c>
      <c r="F269" s="555">
        <v>325.06959206151089</v>
      </c>
      <c r="G269" s="406">
        <v>216.68822663047888</v>
      </c>
      <c r="H269" s="409">
        <v>263.05571454030894</v>
      </c>
      <c r="I269" s="679">
        <v>834</v>
      </c>
      <c r="J269" s="680">
        <v>851</v>
      </c>
      <c r="K269" s="681">
        <v>1685</v>
      </c>
      <c r="L269" s="414">
        <v>278</v>
      </c>
      <c r="M269" s="387">
        <v>283.66666666666669</v>
      </c>
      <c r="N269" s="400">
        <v>561.66666666666663</v>
      </c>
      <c r="O269" s="683">
        <v>216</v>
      </c>
      <c r="P269" s="437">
        <v>128</v>
      </c>
    </row>
    <row r="270" spans="1:20" s="390" customFormat="1" ht="14.1" customHeight="1" x14ac:dyDescent="0.3">
      <c r="A270" s="386" t="s">
        <v>339</v>
      </c>
      <c r="B270" s="386" t="s">
        <v>340</v>
      </c>
      <c r="C270" s="386" t="s">
        <v>879</v>
      </c>
      <c r="D270" s="386" t="s">
        <v>36</v>
      </c>
      <c r="E270" s="386" t="s">
        <v>93</v>
      </c>
      <c r="F270" s="555">
        <v>352.13738320554069</v>
      </c>
      <c r="G270" s="406">
        <v>193.64477981260086</v>
      </c>
      <c r="H270" s="409">
        <v>263.39599565042414</v>
      </c>
      <c r="I270" s="679">
        <v>681</v>
      </c>
      <c r="J270" s="680">
        <v>560</v>
      </c>
      <c r="K270" s="681">
        <v>1240</v>
      </c>
      <c r="L270" s="414">
        <v>227</v>
      </c>
      <c r="M270" s="387">
        <v>186.66666666666666</v>
      </c>
      <c r="N270" s="400">
        <v>413.33333333333331</v>
      </c>
      <c r="O270" s="683">
        <v>219</v>
      </c>
      <c r="P270" s="437">
        <v>26</v>
      </c>
    </row>
    <row r="271" spans="1:20" s="390" customFormat="1" ht="14.1" customHeight="1" x14ac:dyDescent="0.3">
      <c r="A271" s="386" t="s">
        <v>341</v>
      </c>
      <c r="B271" s="386" t="s">
        <v>342</v>
      </c>
      <c r="C271" s="386" t="s">
        <v>879</v>
      </c>
      <c r="D271" s="386" t="s">
        <v>36</v>
      </c>
      <c r="E271" s="386" t="s">
        <v>93</v>
      </c>
      <c r="F271" s="555">
        <v>348.79323020230197</v>
      </c>
      <c r="G271" s="406">
        <v>222.79870908350546</v>
      </c>
      <c r="H271" s="409">
        <v>278.06215930222947</v>
      </c>
      <c r="I271" s="679">
        <v>1146</v>
      </c>
      <c r="J271" s="680">
        <v>1045</v>
      </c>
      <c r="K271" s="681">
        <v>2191</v>
      </c>
      <c r="L271" s="414">
        <v>382</v>
      </c>
      <c r="M271" s="387">
        <v>348.33333333333331</v>
      </c>
      <c r="N271" s="400">
        <v>730.33333333333337</v>
      </c>
      <c r="O271" s="683">
        <v>261</v>
      </c>
      <c r="P271" s="437">
        <v>33</v>
      </c>
    </row>
    <row r="272" spans="1:20" s="390" customFormat="1" ht="14.1" customHeight="1" x14ac:dyDescent="0.3">
      <c r="A272" s="386" t="s">
        <v>623</v>
      </c>
      <c r="B272" s="386" t="s">
        <v>624</v>
      </c>
      <c r="C272" s="386" t="s">
        <v>873</v>
      </c>
      <c r="D272" s="386" t="s">
        <v>33</v>
      </c>
      <c r="E272" s="386" t="s">
        <v>93</v>
      </c>
      <c r="F272" s="555">
        <v>297.14692077449587</v>
      </c>
      <c r="G272" s="406">
        <v>184.94171942442611</v>
      </c>
      <c r="H272" s="409">
        <v>244.87924147543947</v>
      </c>
      <c r="I272" s="679">
        <v>276</v>
      </c>
      <c r="J272" s="680">
        <v>246</v>
      </c>
      <c r="K272" s="681">
        <v>524</v>
      </c>
      <c r="L272" s="414">
        <v>92</v>
      </c>
      <c r="M272" s="387">
        <v>82</v>
      </c>
      <c r="N272" s="400">
        <v>174.66666666666666</v>
      </c>
      <c r="O272" s="683">
        <v>166</v>
      </c>
      <c r="P272" s="437">
        <v>155</v>
      </c>
    </row>
    <row r="273" spans="1:20" s="390" customFormat="1" ht="14.1" customHeight="1" x14ac:dyDescent="0.3">
      <c r="A273" s="386" t="s">
        <v>625</v>
      </c>
      <c r="B273" s="386" t="s">
        <v>626</v>
      </c>
      <c r="C273" s="386" t="s">
        <v>873</v>
      </c>
      <c r="D273" s="386" t="s">
        <v>33</v>
      </c>
      <c r="E273" s="386" t="s">
        <v>93</v>
      </c>
      <c r="F273" s="555">
        <v>340.20411551015258</v>
      </c>
      <c r="G273" s="406">
        <v>220.43237304963239</v>
      </c>
      <c r="H273" s="409">
        <v>280.27436254053481</v>
      </c>
      <c r="I273" s="679">
        <v>529</v>
      </c>
      <c r="J273" s="680">
        <v>477</v>
      </c>
      <c r="K273" s="681">
        <v>1005</v>
      </c>
      <c r="L273" s="414">
        <v>176.33333333333334</v>
      </c>
      <c r="M273" s="387">
        <v>159</v>
      </c>
      <c r="N273" s="400">
        <v>335</v>
      </c>
      <c r="O273" s="683">
        <v>265</v>
      </c>
      <c r="P273" s="437">
        <v>101</v>
      </c>
    </row>
    <row r="274" spans="1:20" s="390" customFormat="1" ht="14.1" customHeight="1" x14ac:dyDescent="0.3">
      <c r="A274" s="386" t="s">
        <v>627</v>
      </c>
      <c r="B274" s="386" t="s">
        <v>628</v>
      </c>
      <c r="C274" s="386" t="s">
        <v>873</v>
      </c>
      <c r="D274" s="386" t="s">
        <v>33</v>
      </c>
      <c r="E274" s="386" t="s">
        <v>93</v>
      </c>
      <c r="F274" s="555">
        <v>283.97832882306108</v>
      </c>
      <c r="G274" s="406">
        <v>184.33474075192444</v>
      </c>
      <c r="H274" s="409">
        <v>234.44269525431</v>
      </c>
      <c r="I274" s="679">
        <v>408</v>
      </c>
      <c r="J274" s="680">
        <v>382</v>
      </c>
      <c r="K274" s="681">
        <v>790</v>
      </c>
      <c r="L274" s="414">
        <v>136</v>
      </c>
      <c r="M274" s="387">
        <v>127.33333333333333</v>
      </c>
      <c r="N274" s="400">
        <v>263.33333333333331</v>
      </c>
      <c r="O274" s="683">
        <v>128</v>
      </c>
      <c r="P274" s="437">
        <v>222</v>
      </c>
      <c r="Q274" s="381"/>
      <c r="R274" s="381"/>
      <c r="S274" s="381"/>
      <c r="T274" s="381"/>
    </row>
    <row r="275" spans="1:20" s="390" customFormat="1" ht="14.1" customHeight="1" x14ac:dyDescent="0.3">
      <c r="A275" s="386" t="s">
        <v>629</v>
      </c>
      <c r="B275" s="386" t="s">
        <v>630</v>
      </c>
      <c r="C275" s="386" t="s">
        <v>873</v>
      </c>
      <c r="D275" s="386" t="s">
        <v>33</v>
      </c>
      <c r="E275" s="386" t="s">
        <v>93</v>
      </c>
      <c r="F275" s="555">
        <v>262.72830523942673</v>
      </c>
      <c r="G275" s="406">
        <v>158.30813943479589</v>
      </c>
      <c r="H275" s="409">
        <v>209.60639784336635</v>
      </c>
      <c r="I275" s="679">
        <v>577</v>
      </c>
      <c r="J275" s="680">
        <v>533</v>
      </c>
      <c r="K275" s="681">
        <v>1110</v>
      </c>
      <c r="L275" s="414">
        <v>192.33333333333334</v>
      </c>
      <c r="M275" s="387">
        <v>177.66666666666666</v>
      </c>
      <c r="N275" s="400">
        <v>370</v>
      </c>
      <c r="O275" s="683">
        <v>45</v>
      </c>
      <c r="P275" s="437">
        <v>259</v>
      </c>
    </row>
    <row r="276" spans="1:20" s="390" customFormat="1" ht="14.1" customHeight="1" x14ac:dyDescent="0.3">
      <c r="A276" s="386" t="s">
        <v>631</v>
      </c>
      <c r="B276" s="386" t="s">
        <v>632</v>
      </c>
      <c r="C276" s="386" t="s">
        <v>873</v>
      </c>
      <c r="D276" s="386" t="s">
        <v>33</v>
      </c>
      <c r="E276" s="386" t="s">
        <v>93</v>
      </c>
      <c r="F276" s="555">
        <v>279.84189193011662</v>
      </c>
      <c r="G276" s="406">
        <v>175.10809907208898</v>
      </c>
      <c r="H276" s="409">
        <v>227.09784544332302</v>
      </c>
      <c r="I276" s="679">
        <v>527</v>
      </c>
      <c r="J276" s="680">
        <v>505</v>
      </c>
      <c r="K276" s="681">
        <v>1032</v>
      </c>
      <c r="L276" s="414">
        <v>175.66666666666666</v>
      </c>
      <c r="M276" s="387">
        <v>168.33333333333334</v>
      </c>
      <c r="N276" s="400">
        <v>344</v>
      </c>
      <c r="O276" s="683">
        <v>102</v>
      </c>
      <c r="P276" s="437">
        <v>263</v>
      </c>
    </row>
    <row r="277" spans="1:20" s="390" customFormat="1" ht="14.1" customHeight="1" x14ac:dyDescent="0.3">
      <c r="A277" s="386" t="s">
        <v>633</v>
      </c>
      <c r="B277" s="386" t="s">
        <v>634</v>
      </c>
      <c r="C277" s="386" t="s">
        <v>33</v>
      </c>
      <c r="D277" s="386" t="s">
        <v>33</v>
      </c>
      <c r="E277" s="386" t="s">
        <v>93</v>
      </c>
      <c r="F277" s="555">
        <v>334.82325889759733</v>
      </c>
      <c r="G277" s="406">
        <v>218.84411561806721</v>
      </c>
      <c r="H277" s="409">
        <v>271.98373368914611</v>
      </c>
      <c r="I277" s="679">
        <v>3556</v>
      </c>
      <c r="J277" s="680">
        <v>3214</v>
      </c>
      <c r="K277" s="681">
        <v>6769</v>
      </c>
      <c r="L277" s="414">
        <v>1185.3333333333333</v>
      </c>
      <c r="M277" s="387">
        <v>1071.3333333333333</v>
      </c>
      <c r="N277" s="400">
        <v>2256.3333333333335</v>
      </c>
      <c r="O277" s="683">
        <v>254</v>
      </c>
      <c r="P277" s="437">
        <v>6</v>
      </c>
    </row>
    <row r="278" spans="1:20" s="390" customFormat="1" ht="14.1" customHeight="1" x14ac:dyDescent="0.3">
      <c r="A278" s="386" t="s">
        <v>635</v>
      </c>
      <c r="B278" s="386" t="s">
        <v>636</v>
      </c>
      <c r="C278" s="386" t="s">
        <v>33</v>
      </c>
      <c r="D278" s="386" t="s">
        <v>33</v>
      </c>
      <c r="E278" s="386" t="s">
        <v>93</v>
      </c>
      <c r="F278" s="555">
        <v>320.98759010300751</v>
      </c>
      <c r="G278" s="406">
        <v>207.83775813158641</v>
      </c>
      <c r="H278" s="409">
        <v>263.79532077918367</v>
      </c>
      <c r="I278" s="679">
        <v>1131</v>
      </c>
      <c r="J278" s="680">
        <v>1008</v>
      </c>
      <c r="K278" s="681">
        <v>2137</v>
      </c>
      <c r="L278" s="414">
        <v>377</v>
      </c>
      <c r="M278" s="387">
        <v>336</v>
      </c>
      <c r="N278" s="400">
        <v>712.33333333333337</v>
      </c>
      <c r="O278" s="683">
        <v>221</v>
      </c>
      <c r="P278" s="437">
        <v>81</v>
      </c>
    </row>
    <row r="279" spans="1:20" s="390" customFormat="1" ht="14.1" customHeight="1" x14ac:dyDescent="0.3">
      <c r="A279" s="386" t="s">
        <v>637</v>
      </c>
      <c r="B279" s="386" t="s">
        <v>638</v>
      </c>
      <c r="C279" s="386" t="s">
        <v>33</v>
      </c>
      <c r="D279" s="386" t="s">
        <v>33</v>
      </c>
      <c r="E279" s="386" t="s">
        <v>93</v>
      </c>
      <c r="F279" s="555">
        <v>321.87652149673312</v>
      </c>
      <c r="G279" s="406">
        <v>237.10699655225486</v>
      </c>
      <c r="H279" s="409">
        <v>279.27815608074786</v>
      </c>
      <c r="I279" s="679">
        <v>1367</v>
      </c>
      <c r="J279" s="680">
        <v>1436</v>
      </c>
      <c r="K279" s="681">
        <v>2804</v>
      </c>
      <c r="L279" s="414">
        <v>455.66666666666669</v>
      </c>
      <c r="M279" s="387">
        <v>478.66666666666669</v>
      </c>
      <c r="N279" s="400">
        <v>934.66666666666663</v>
      </c>
      <c r="O279" s="683">
        <v>263</v>
      </c>
      <c r="P279" s="437">
        <v>104</v>
      </c>
    </row>
    <row r="280" spans="1:20" s="390" customFormat="1" ht="14.1" customHeight="1" x14ac:dyDescent="0.3">
      <c r="A280" s="386" t="s">
        <v>639</v>
      </c>
      <c r="B280" s="386" t="s">
        <v>640</v>
      </c>
      <c r="C280" s="386" t="s">
        <v>33</v>
      </c>
      <c r="D280" s="386" t="s">
        <v>33</v>
      </c>
      <c r="E280" s="386" t="s">
        <v>93</v>
      </c>
      <c r="F280" s="555">
        <v>396.62488197584599</v>
      </c>
      <c r="G280" s="406">
        <v>251.75820261663725</v>
      </c>
      <c r="H280" s="409">
        <v>318.93698652046868</v>
      </c>
      <c r="I280" s="679">
        <v>1330</v>
      </c>
      <c r="J280" s="680">
        <v>1184</v>
      </c>
      <c r="K280" s="681">
        <v>2510</v>
      </c>
      <c r="L280" s="414">
        <v>443.33333333333331</v>
      </c>
      <c r="M280" s="387">
        <v>394.66666666666669</v>
      </c>
      <c r="N280" s="400">
        <v>836.66666666666663</v>
      </c>
      <c r="O280" s="683">
        <v>304</v>
      </c>
      <c r="P280" s="437">
        <v>8</v>
      </c>
    </row>
    <row r="281" spans="1:20" s="390" customFormat="1" ht="14.1" customHeight="1" x14ac:dyDescent="0.3">
      <c r="A281" s="386" t="s">
        <v>641</v>
      </c>
      <c r="B281" s="386" t="s">
        <v>642</v>
      </c>
      <c r="C281" s="386" t="s">
        <v>33</v>
      </c>
      <c r="D281" s="386" t="s">
        <v>33</v>
      </c>
      <c r="E281" s="386" t="s">
        <v>93</v>
      </c>
      <c r="F281" s="555">
        <v>261.14249164580644</v>
      </c>
      <c r="G281" s="406">
        <v>169.74690030573188</v>
      </c>
      <c r="H281" s="409">
        <v>211.93205245105446</v>
      </c>
      <c r="I281" s="679">
        <v>801</v>
      </c>
      <c r="J281" s="680">
        <v>808</v>
      </c>
      <c r="K281" s="681">
        <v>1609</v>
      </c>
      <c r="L281" s="414">
        <v>267</v>
      </c>
      <c r="M281" s="387">
        <v>269.33333333333331</v>
      </c>
      <c r="N281" s="400">
        <v>536.33333333333337</v>
      </c>
      <c r="O281" s="683">
        <v>47</v>
      </c>
      <c r="P281" s="437">
        <v>206</v>
      </c>
    </row>
    <row r="282" spans="1:20" s="390" customFormat="1" ht="14.1" customHeight="1" x14ac:dyDescent="0.3">
      <c r="A282" s="386" t="s">
        <v>643</v>
      </c>
      <c r="B282" s="386" t="s">
        <v>644</v>
      </c>
      <c r="C282" s="386" t="s">
        <v>33</v>
      </c>
      <c r="D282" s="386" t="s">
        <v>33</v>
      </c>
      <c r="E282" s="386" t="s">
        <v>93</v>
      </c>
      <c r="F282" s="555">
        <v>362.88448872120784</v>
      </c>
      <c r="G282" s="406">
        <v>242.60282893615096</v>
      </c>
      <c r="H282" s="409">
        <v>297.36631538535744</v>
      </c>
      <c r="I282" s="679">
        <v>1201</v>
      </c>
      <c r="J282" s="680">
        <v>1143</v>
      </c>
      <c r="K282" s="681">
        <v>2344</v>
      </c>
      <c r="L282" s="414">
        <v>400.33333333333331</v>
      </c>
      <c r="M282" s="387">
        <v>381</v>
      </c>
      <c r="N282" s="400">
        <v>781.33333333333337</v>
      </c>
      <c r="O282" s="683">
        <v>290</v>
      </c>
      <c r="P282" s="437">
        <v>31</v>
      </c>
    </row>
    <row r="283" spans="1:20" s="390" customFormat="1" ht="14.1" customHeight="1" x14ac:dyDescent="0.3">
      <c r="A283" s="386" t="s">
        <v>645</v>
      </c>
      <c r="B283" s="386" t="s">
        <v>646</v>
      </c>
      <c r="C283" s="386" t="s">
        <v>33</v>
      </c>
      <c r="D283" s="386" t="s">
        <v>33</v>
      </c>
      <c r="E283" s="386" t="s">
        <v>93</v>
      </c>
      <c r="F283" s="555">
        <v>398.00751821301731</v>
      </c>
      <c r="G283" s="406">
        <v>264.28608159701281</v>
      </c>
      <c r="H283" s="409">
        <v>329.59204218543476</v>
      </c>
      <c r="I283" s="679">
        <v>1232</v>
      </c>
      <c r="J283" s="680">
        <v>1137</v>
      </c>
      <c r="K283" s="681">
        <v>2379</v>
      </c>
      <c r="L283" s="414">
        <v>410.66666666666669</v>
      </c>
      <c r="M283" s="387">
        <v>379</v>
      </c>
      <c r="N283" s="400">
        <v>793</v>
      </c>
      <c r="O283" s="683">
        <v>306</v>
      </c>
      <c r="P283" s="437">
        <v>19</v>
      </c>
    </row>
    <row r="284" spans="1:20" s="390" customFormat="1" ht="14.1" customHeight="1" x14ac:dyDescent="0.3">
      <c r="A284" s="386" t="s">
        <v>536</v>
      </c>
      <c r="B284" s="386" t="s">
        <v>537</v>
      </c>
      <c r="C284" s="386" t="s">
        <v>874</v>
      </c>
      <c r="D284" s="386" t="s">
        <v>31</v>
      </c>
      <c r="E284" s="386" t="s">
        <v>93</v>
      </c>
      <c r="F284" s="555">
        <v>277.59226808283688</v>
      </c>
      <c r="G284" s="406">
        <v>209.65668771790274</v>
      </c>
      <c r="H284" s="409">
        <v>242.8723955604413</v>
      </c>
      <c r="I284" s="679">
        <v>295</v>
      </c>
      <c r="J284" s="680">
        <v>308</v>
      </c>
      <c r="K284" s="681">
        <v>602</v>
      </c>
      <c r="L284" s="414">
        <v>98.333333333333329</v>
      </c>
      <c r="M284" s="387">
        <v>102.66666666666667</v>
      </c>
      <c r="N284" s="400">
        <v>200.66666666666666</v>
      </c>
      <c r="O284" s="683">
        <v>158</v>
      </c>
      <c r="P284" s="437">
        <v>164</v>
      </c>
    </row>
    <row r="285" spans="1:20" s="390" customFormat="1" ht="14.1" customHeight="1" x14ac:dyDescent="0.3">
      <c r="A285" s="386" t="s">
        <v>538</v>
      </c>
      <c r="B285" s="386" t="s">
        <v>539</v>
      </c>
      <c r="C285" s="386" t="s">
        <v>874</v>
      </c>
      <c r="D285" s="386" t="s">
        <v>31</v>
      </c>
      <c r="E285" s="386" t="s">
        <v>93</v>
      </c>
      <c r="F285" s="555">
        <v>304.57596173684152</v>
      </c>
      <c r="G285" s="406">
        <v>189.80922363029751</v>
      </c>
      <c r="H285" s="409">
        <v>244.67324439383663</v>
      </c>
      <c r="I285" s="679">
        <v>931</v>
      </c>
      <c r="J285" s="680">
        <v>899</v>
      </c>
      <c r="K285" s="681">
        <v>1830</v>
      </c>
      <c r="L285" s="414">
        <v>310.33333333333331</v>
      </c>
      <c r="M285" s="387">
        <v>299.66666666666669</v>
      </c>
      <c r="N285" s="400">
        <v>610</v>
      </c>
      <c r="O285" s="683">
        <v>165</v>
      </c>
      <c r="P285" s="437">
        <v>149</v>
      </c>
    </row>
    <row r="286" spans="1:20" s="390" customFormat="1" ht="14.1" customHeight="1" x14ac:dyDescent="0.3">
      <c r="A286" s="386" t="s">
        <v>540</v>
      </c>
      <c r="B286" s="386" t="s">
        <v>541</v>
      </c>
      <c r="C286" s="386" t="s">
        <v>874</v>
      </c>
      <c r="D286" s="386" t="s">
        <v>31</v>
      </c>
      <c r="E286" s="386" t="s">
        <v>93</v>
      </c>
      <c r="F286" s="555">
        <v>250.81217385708757</v>
      </c>
      <c r="G286" s="406">
        <v>178.73673223322268</v>
      </c>
      <c r="H286" s="409">
        <v>212.5273724451707</v>
      </c>
      <c r="I286" s="679">
        <v>579</v>
      </c>
      <c r="J286" s="680">
        <v>621</v>
      </c>
      <c r="K286" s="681">
        <v>1200</v>
      </c>
      <c r="L286" s="414">
        <v>193</v>
      </c>
      <c r="M286" s="387">
        <v>207</v>
      </c>
      <c r="N286" s="400">
        <v>400</v>
      </c>
      <c r="O286" s="683">
        <v>48</v>
      </c>
      <c r="P286" s="437">
        <v>213</v>
      </c>
    </row>
    <row r="287" spans="1:20" s="390" customFormat="1" ht="14.1" customHeight="1" x14ac:dyDescent="0.3">
      <c r="A287" s="386" t="s">
        <v>542</v>
      </c>
      <c r="B287" s="386" t="s">
        <v>543</v>
      </c>
      <c r="C287" s="386" t="s">
        <v>874</v>
      </c>
      <c r="D287" s="386" t="s">
        <v>31</v>
      </c>
      <c r="E287" s="386" t="s">
        <v>93</v>
      </c>
      <c r="F287" s="555">
        <v>266.04316987170859</v>
      </c>
      <c r="G287" s="406">
        <v>169.89618070691782</v>
      </c>
      <c r="H287" s="409">
        <v>212.77042651344382</v>
      </c>
      <c r="I287" s="679">
        <v>287</v>
      </c>
      <c r="J287" s="680">
        <v>269</v>
      </c>
      <c r="K287" s="681">
        <v>560</v>
      </c>
      <c r="L287" s="414">
        <v>95.666666666666671</v>
      </c>
      <c r="M287" s="387">
        <v>89.666666666666671</v>
      </c>
      <c r="N287" s="400">
        <v>186.66666666666666</v>
      </c>
      <c r="O287" s="683">
        <v>50</v>
      </c>
      <c r="P287" s="437">
        <v>136</v>
      </c>
    </row>
    <row r="288" spans="1:20" s="390" customFormat="1" ht="14.1" customHeight="1" x14ac:dyDescent="0.3">
      <c r="A288" s="386" t="s">
        <v>544</v>
      </c>
      <c r="B288" s="386" t="s">
        <v>545</v>
      </c>
      <c r="C288" s="386" t="s">
        <v>874</v>
      </c>
      <c r="D288" s="386" t="s">
        <v>31</v>
      </c>
      <c r="E288" s="386" t="s">
        <v>93</v>
      </c>
      <c r="F288" s="555">
        <v>229.15626031282872</v>
      </c>
      <c r="G288" s="406">
        <v>145.97148138875716</v>
      </c>
      <c r="H288" s="409">
        <v>188.66492638861388</v>
      </c>
      <c r="I288" s="679">
        <v>519</v>
      </c>
      <c r="J288" s="680">
        <v>492</v>
      </c>
      <c r="K288" s="681">
        <v>1011</v>
      </c>
      <c r="L288" s="414">
        <v>173</v>
      </c>
      <c r="M288" s="387">
        <v>164</v>
      </c>
      <c r="N288" s="400">
        <v>337</v>
      </c>
      <c r="O288" s="683">
        <v>12</v>
      </c>
      <c r="P288" s="437">
        <v>288</v>
      </c>
    </row>
    <row r="289" spans="1:16" s="390" customFormat="1" ht="14.1" customHeight="1" x14ac:dyDescent="0.3">
      <c r="A289" s="386" t="s">
        <v>546</v>
      </c>
      <c r="B289" s="386" t="s">
        <v>547</v>
      </c>
      <c r="C289" s="386" t="s">
        <v>874</v>
      </c>
      <c r="D289" s="386" t="s">
        <v>31</v>
      </c>
      <c r="E289" s="386" t="s">
        <v>93</v>
      </c>
      <c r="F289" s="555">
        <v>262.95668080259054</v>
      </c>
      <c r="G289" s="406">
        <v>151.85538008403591</v>
      </c>
      <c r="H289" s="409">
        <v>199.40271834885124</v>
      </c>
      <c r="I289" s="679">
        <v>549</v>
      </c>
      <c r="J289" s="680">
        <v>497</v>
      </c>
      <c r="K289" s="681">
        <v>1046</v>
      </c>
      <c r="L289" s="414">
        <v>183</v>
      </c>
      <c r="M289" s="387">
        <v>165.66666666666666</v>
      </c>
      <c r="N289" s="400">
        <v>348.66666666666669</v>
      </c>
      <c r="O289" s="683">
        <v>21</v>
      </c>
      <c r="P289" s="437">
        <v>309</v>
      </c>
    </row>
    <row r="290" spans="1:16" s="390" customFormat="1" ht="14.1" customHeight="1" x14ac:dyDescent="0.3">
      <c r="A290" s="386" t="s">
        <v>548</v>
      </c>
      <c r="B290" s="386" t="s">
        <v>549</v>
      </c>
      <c r="C290" s="386" t="s">
        <v>874</v>
      </c>
      <c r="D290" s="386" t="s">
        <v>31</v>
      </c>
      <c r="E290" s="386" t="s">
        <v>93</v>
      </c>
      <c r="F290" s="555">
        <v>303.31671933369341</v>
      </c>
      <c r="G290" s="406">
        <v>194.69869990328982</v>
      </c>
      <c r="H290" s="409">
        <v>246.44807869089618</v>
      </c>
      <c r="I290" s="679">
        <v>514</v>
      </c>
      <c r="J290" s="680">
        <v>562</v>
      </c>
      <c r="K290" s="681">
        <v>1076</v>
      </c>
      <c r="L290" s="414">
        <v>171.33333333333334</v>
      </c>
      <c r="M290" s="387">
        <v>187.33333333333334</v>
      </c>
      <c r="N290" s="400">
        <v>358.66666666666669</v>
      </c>
      <c r="O290" s="683">
        <v>169</v>
      </c>
      <c r="P290" s="437">
        <v>174</v>
      </c>
    </row>
    <row r="291" spans="1:16" s="390" customFormat="1" ht="14.1" customHeight="1" x14ac:dyDescent="0.3">
      <c r="A291" s="386" t="s">
        <v>596</v>
      </c>
      <c r="B291" s="386" t="s">
        <v>597</v>
      </c>
      <c r="C291" s="386" t="s">
        <v>598</v>
      </c>
      <c r="D291" s="386" t="s">
        <v>29</v>
      </c>
      <c r="E291" s="386" t="s">
        <v>93</v>
      </c>
      <c r="F291" s="555">
        <v>291.29462653267058</v>
      </c>
      <c r="G291" s="406">
        <v>198.67361386424997</v>
      </c>
      <c r="H291" s="409">
        <v>243.33418632980579</v>
      </c>
      <c r="I291" s="679">
        <v>732</v>
      </c>
      <c r="J291" s="680">
        <v>648</v>
      </c>
      <c r="K291" s="681">
        <v>1380</v>
      </c>
      <c r="L291" s="414">
        <v>244</v>
      </c>
      <c r="M291" s="387">
        <v>216</v>
      </c>
      <c r="N291" s="400">
        <v>460</v>
      </c>
      <c r="O291" s="683">
        <v>160</v>
      </c>
      <c r="P291" s="437">
        <v>171</v>
      </c>
    </row>
    <row r="292" spans="1:16" s="390" customFormat="1" ht="14.1" customHeight="1" x14ac:dyDescent="0.3">
      <c r="A292" s="386" t="s">
        <v>599</v>
      </c>
      <c r="B292" s="386" t="s">
        <v>598</v>
      </c>
      <c r="C292" s="386" t="s">
        <v>598</v>
      </c>
      <c r="D292" s="386" t="s">
        <v>29</v>
      </c>
      <c r="E292" s="386" t="s">
        <v>93</v>
      </c>
      <c r="F292" s="555">
        <v>288.36348526315118</v>
      </c>
      <c r="G292" s="406">
        <v>185.07047783826619</v>
      </c>
      <c r="H292" s="409">
        <v>231.29947987234019</v>
      </c>
      <c r="I292" s="679">
        <v>2027</v>
      </c>
      <c r="J292" s="680">
        <v>1922</v>
      </c>
      <c r="K292" s="681">
        <v>3964</v>
      </c>
      <c r="L292" s="414">
        <v>675.66666666666663</v>
      </c>
      <c r="M292" s="387">
        <v>640.66666666666663</v>
      </c>
      <c r="N292" s="400">
        <v>1321.3333333333333</v>
      </c>
      <c r="O292" s="683">
        <v>115</v>
      </c>
      <c r="P292" s="437">
        <v>231</v>
      </c>
    </row>
    <row r="293" spans="1:16" s="390" customFormat="1" ht="14.1" customHeight="1" x14ac:dyDescent="0.3">
      <c r="A293" s="386" t="s">
        <v>647</v>
      </c>
      <c r="B293" s="386" t="s">
        <v>648</v>
      </c>
      <c r="C293" s="386" t="s">
        <v>875</v>
      </c>
      <c r="D293" s="386" t="s">
        <v>33</v>
      </c>
      <c r="E293" s="386" t="s">
        <v>93</v>
      </c>
      <c r="F293" s="555">
        <v>275.12541847567127</v>
      </c>
      <c r="G293" s="406">
        <v>176.21434718285778</v>
      </c>
      <c r="H293" s="409">
        <v>224.84148953418898</v>
      </c>
      <c r="I293" s="679">
        <v>422</v>
      </c>
      <c r="J293" s="680">
        <v>433</v>
      </c>
      <c r="K293" s="681">
        <v>855</v>
      </c>
      <c r="L293" s="414">
        <v>140.66666666666666</v>
      </c>
      <c r="M293" s="387">
        <v>144.33333333333334</v>
      </c>
      <c r="N293" s="400">
        <v>285</v>
      </c>
      <c r="O293" s="683">
        <v>89</v>
      </c>
      <c r="P293" s="437">
        <v>271</v>
      </c>
    </row>
    <row r="294" spans="1:16" s="390" customFormat="1" ht="14.1" customHeight="1" x14ac:dyDescent="0.3">
      <c r="A294" s="386" t="s">
        <v>649</v>
      </c>
      <c r="B294" s="386" t="s">
        <v>650</v>
      </c>
      <c r="C294" s="386" t="s">
        <v>875</v>
      </c>
      <c r="D294" s="386" t="s">
        <v>33</v>
      </c>
      <c r="E294" s="386" t="s">
        <v>93</v>
      </c>
      <c r="F294" s="555">
        <v>274.05357406101609</v>
      </c>
      <c r="G294" s="406">
        <v>214.81513347679487</v>
      </c>
      <c r="H294" s="409">
        <v>242.99528657727271</v>
      </c>
      <c r="I294" s="679">
        <v>413</v>
      </c>
      <c r="J294" s="680">
        <v>476</v>
      </c>
      <c r="K294" s="681">
        <v>889</v>
      </c>
      <c r="L294" s="414">
        <v>137.66666666666666</v>
      </c>
      <c r="M294" s="387">
        <v>158.66666666666666</v>
      </c>
      <c r="N294" s="400">
        <v>296.33333333333331</v>
      </c>
      <c r="O294" s="683">
        <v>159</v>
      </c>
      <c r="P294" s="437">
        <v>187</v>
      </c>
    </row>
    <row r="295" spans="1:16" s="390" customFormat="1" ht="14.1" customHeight="1" x14ac:dyDescent="0.3">
      <c r="A295" s="386" t="s">
        <v>651</v>
      </c>
      <c r="B295" s="386" t="s">
        <v>652</v>
      </c>
      <c r="C295" s="386" t="s">
        <v>875</v>
      </c>
      <c r="D295" s="386" t="s">
        <v>33</v>
      </c>
      <c r="E295" s="386" t="s">
        <v>93</v>
      </c>
      <c r="F295" s="555">
        <v>266.76678231586834</v>
      </c>
      <c r="G295" s="406">
        <v>183.76629042973821</v>
      </c>
      <c r="H295" s="409">
        <v>221.19175250778849</v>
      </c>
      <c r="I295" s="679">
        <v>266</v>
      </c>
      <c r="J295" s="680">
        <v>242</v>
      </c>
      <c r="K295" s="681">
        <v>508</v>
      </c>
      <c r="L295" s="414">
        <v>88.666666666666671</v>
      </c>
      <c r="M295" s="387">
        <v>80.666666666666671</v>
      </c>
      <c r="N295" s="400">
        <v>169.33333333333334</v>
      </c>
      <c r="O295" s="683">
        <v>79</v>
      </c>
      <c r="P295" s="437">
        <v>118</v>
      </c>
    </row>
    <row r="296" spans="1:16" s="390" customFormat="1" ht="14.1" customHeight="1" x14ac:dyDescent="0.3">
      <c r="A296" s="386" t="s">
        <v>653</v>
      </c>
      <c r="B296" s="386" t="s">
        <v>654</v>
      </c>
      <c r="C296" s="386" t="s">
        <v>875</v>
      </c>
      <c r="D296" s="386" t="s">
        <v>33</v>
      </c>
      <c r="E296" s="386" t="s">
        <v>93</v>
      </c>
      <c r="F296" s="555">
        <v>356.93416217730851</v>
      </c>
      <c r="G296" s="406">
        <v>219.62579316314131</v>
      </c>
      <c r="H296" s="409">
        <v>287.67025380867557</v>
      </c>
      <c r="I296" s="679">
        <v>411</v>
      </c>
      <c r="J296" s="680">
        <v>374</v>
      </c>
      <c r="K296" s="681">
        <v>785</v>
      </c>
      <c r="L296" s="414">
        <v>137</v>
      </c>
      <c r="M296" s="387">
        <v>124.66666666666667</v>
      </c>
      <c r="N296" s="400">
        <v>261.66666666666669</v>
      </c>
      <c r="O296" s="683">
        <v>277</v>
      </c>
      <c r="P296" s="437">
        <v>159</v>
      </c>
    </row>
    <row r="297" spans="1:16" s="390" customFormat="1" ht="14.1" customHeight="1" x14ac:dyDescent="0.3">
      <c r="A297" s="386" t="s">
        <v>655</v>
      </c>
      <c r="B297" s="386" t="s">
        <v>656</v>
      </c>
      <c r="C297" s="386" t="s">
        <v>875</v>
      </c>
      <c r="D297" s="386" t="s">
        <v>33</v>
      </c>
      <c r="E297" s="386" t="s">
        <v>93</v>
      </c>
      <c r="F297" s="555">
        <v>252.17331570524686</v>
      </c>
      <c r="G297" s="406">
        <v>169.39593858378689</v>
      </c>
      <c r="H297" s="409">
        <v>206.75634654657617</v>
      </c>
      <c r="I297" s="679">
        <v>547</v>
      </c>
      <c r="J297" s="680">
        <v>500</v>
      </c>
      <c r="K297" s="681">
        <v>1047</v>
      </c>
      <c r="L297" s="414">
        <v>182.33333333333334</v>
      </c>
      <c r="M297" s="387">
        <v>166.66666666666666</v>
      </c>
      <c r="N297" s="400">
        <v>349</v>
      </c>
      <c r="O297" s="683">
        <v>36</v>
      </c>
      <c r="P297" s="437">
        <v>191</v>
      </c>
    </row>
    <row r="298" spans="1:16" s="390" customFormat="1" ht="14.1" customHeight="1" x14ac:dyDescent="0.3">
      <c r="A298" s="386" t="s">
        <v>657</v>
      </c>
      <c r="B298" s="386" t="s">
        <v>658</v>
      </c>
      <c r="C298" s="386" t="s">
        <v>875</v>
      </c>
      <c r="D298" s="386" t="s">
        <v>33</v>
      </c>
      <c r="E298" s="386" t="s">
        <v>93</v>
      </c>
      <c r="F298" s="555">
        <v>340.72576202495105</v>
      </c>
      <c r="G298" s="406">
        <v>207.00680476117569</v>
      </c>
      <c r="H298" s="409">
        <v>268.73695149551509</v>
      </c>
      <c r="I298" s="679">
        <v>540</v>
      </c>
      <c r="J298" s="680">
        <v>471</v>
      </c>
      <c r="K298" s="681">
        <v>1011</v>
      </c>
      <c r="L298" s="414">
        <v>180</v>
      </c>
      <c r="M298" s="387">
        <v>157</v>
      </c>
      <c r="N298" s="400">
        <v>337</v>
      </c>
      <c r="O298" s="683">
        <v>242</v>
      </c>
      <c r="P298" s="437">
        <v>114</v>
      </c>
    </row>
    <row r="299" spans="1:16" s="390" customFormat="1" ht="14.1" customHeight="1" x14ac:dyDescent="0.3">
      <c r="A299" s="386" t="s">
        <v>664</v>
      </c>
      <c r="B299" s="386" t="s">
        <v>665</v>
      </c>
      <c r="C299" s="386" t="s">
        <v>845</v>
      </c>
      <c r="D299" s="386" t="s">
        <v>661</v>
      </c>
      <c r="E299" s="386" t="s">
        <v>93</v>
      </c>
      <c r="F299" s="555">
        <v>313.01010786511421</v>
      </c>
      <c r="G299" s="406">
        <v>206.37414474774985</v>
      </c>
      <c r="H299" s="409">
        <v>254.94828611739348</v>
      </c>
      <c r="I299" s="679">
        <v>1739</v>
      </c>
      <c r="J299" s="680">
        <v>1623</v>
      </c>
      <c r="K299" s="681">
        <v>3362</v>
      </c>
      <c r="L299" s="414">
        <v>579.66666666666663</v>
      </c>
      <c r="M299" s="387">
        <v>541</v>
      </c>
      <c r="N299" s="400">
        <v>1120.6666666666667</v>
      </c>
      <c r="O299" s="683">
        <v>193</v>
      </c>
      <c r="P299" s="437">
        <v>217</v>
      </c>
    </row>
    <row r="300" spans="1:16" s="390" customFormat="1" ht="14.1" customHeight="1" x14ac:dyDescent="0.3">
      <c r="A300" s="386" t="s">
        <v>666</v>
      </c>
      <c r="B300" s="386" t="s">
        <v>1037</v>
      </c>
      <c r="C300" s="386" t="s">
        <v>845</v>
      </c>
      <c r="D300" s="386" t="s">
        <v>661</v>
      </c>
      <c r="E300" s="386" t="s">
        <v>93</v>
      </c>
      <c r="F300" s="555">
        <v>421.96060507034997</v>
      </c>
      <c r="G300" s="406">
        <v>267.49802715284335</v>
      </c>
      <c r="H300" s="409">
        <v>340.18652465767508</v>
      </c>
      <c r="I300" s="679">
        <v>1109</v>
      </c>
      <c r="J300" s="680">
        <v>912</v>
      </c>
      <c r="K300" s="681">
        <v>2021</v>
      </c>
      <c r="L300" s="414">
        <v>369.66666666666669</v>
      </c>
      <c r="M300" s="387">
        <v>304</v>
      </c>
      <c r="N300" s="400">
        <v>673.66666666666663</v>
      </c>
      <c r="O300" s="683">
        <v>310</v>
      </c>
      <c r="P300" s="437">
        <v>9</v>
      </c>
    </row>
    <row r="301" spans="1:16" s="390" customFormat="1" ht="14.1" customHeight="1" x14ac:dyDescent="0.3">
      <c r="A301" s="386" t="s">
        <v>667</v>
      </c>
      <c r="B301" s="386" t="s">
        <v>668</v>
      </c>
      <c r="C301" s="386" t="s">
        <v>842</v>
      </c>
      <c r="D301" s="386" t="s">
        <v>661</v>
      </c>
      <c r="E301" s="386" t="s">
        <v>93</v>
      </c>
      <c r="F301" s="555">
        <v>252.16921211234904</v>
      </c>
      <c r="G301" s="406">
        <v>191.44665020136188</v>
      </c>
      <c r="H301" s="409">
        <v>227.08207283639607</v>
      </c>
      <c r="I301" s="679">
        <v>262</v>
      </c>
      <c r="J301" s="680">
        <v>323</v>
      </c>
      <c r="K301" s="681">
        <v>585</v>
      </c>
      <c r="L301" s="414">
        <v>87.333333333333329</v>
      </c>
      <c r="M301" s="387">
        <v>107.66666666666667</v>
      </c>
      <c r="N301" s="400">
        <v>195</v>
      </c>
      <c r="O301" s="683">
        <v>101</v>
      </c>
      <c r="P301" s="437">
        <v>239</v>
      </c>
    </row>
    <row r="302" spans="1:16" s="390" customFormat="1" ht="14.1" customHeight="1" x14ac:dyDescent="0.3">
      <c r="A302" s="386" t="s">
        <v>669</v>
      </c>
      <c r="B302" s="386" t="s">
        <v>670</v>
      </c>
      <c r="C302" s="386" t="s">
        <v>842</v>
      </c>
      <c r="D302" s="386" t="s">
        <v>661</v>
      </c>
      <c r="E302" s="386" t="s">
        <v>93</v>
      </c>
      <c r="F302" s="555">
        <v>244.41643063755618</v>
      </c>
      <c r="G302" s="406">
        <v>167.16837000566724</v>
      </c>
      <c r="H302" s="409">
        <v>208.00855566486598</v>
      </c>
      <c r="I302" s="679">
        <v>379</v>
      </c>
      <c r="J302" s="680">
        <v>379</v>
      </c>
      <c r="K302" s="681">
        <v>758</v>
      </c>
      <c r="L302" s="414">
        <v>126.33333333333333</v>
      </c>
      <c r="M302" s="387">
        <v>126.33333333333333</v>
      </c>
      <c r="N302" s="400">
        <v>252.66666666666666</v>
      </c>
      <c r="O302" s="683">
        <v>41</v>
      </c>
      <c r="P302" s="437">
        <v>255</v>
      </c>
    </row>
    <row r="303" spans="1:16" s="390" customFormat="1" ht="14.1" customHeight="1" x14ac:dyDescent="0.3">
      <c r="A303" s="386" t="s">
        <v>671</v>
      </c>
      <c r="B303" s="386" t="s">
        <v>672</v>
      </c>
      <c r="C303" s="386" t="s">
        <v>842</v>
      </c>
      <c r="D303" s="386" t="s">
        <v>661</v>
      </c>
      <c r="E303" s="386" t="s">
        <v>93</v>
      </c>
      <c r="F303" s="555">
        <v>268.42947115322448</v>
      </c>
      <c r="G303" s="406">
        <v>178.08512766388654</v>
      </c>
      <c r="H303" s="409">
        <v>216.97324605070222</v>
      </c>
      <c r="I303" s="679">
        <v>682</v>
      </c>
      <c r="J303" s="680">
        <v>711</v>
      </c>
      <c r="K303" s="681">
        <v>1393</v>
      </c>
      <c r="L303" s="414">
        <v>227.33333333333334</v>
      </c>
      <c r="M303" s="387">
        <v>237</v>
      </c>
      <c r="N303" s="400">
        <v>464.33333333333331</v>
      </c>
      <c r="O303" s="683">
        <v>66</v>
      </c>
      <c r="P303" s="437">
        <v>277</v>
      </c>
    </row>
    <row r="304" spans="1:16" s="390" customFormat="1" ht="14.1" customHeight="1" x14ac:dyDescent="0.3">
      <c r="A304" s="386" t="s">
        <v>343</v>
      </c>
      <c r="B304" s="386" t="s">
        <v>344</v>
      </c>
      <c r="C304" s="386" t="s">
        <v>842</v>
      </c>
      <c r="D304" s="386" t="s">
        <v>36</v>
      </c>
      <c r="E304" s="386" t="s">
        <v>93</v>
      </c>
      <c r="F304" s="555">
        <v>417.42412919608773</v>
      </c>
      <c r="G304" s="406">
        <v>256.88750805961979</v>
      </c>
      <c r="H304" s="409">
        <v>326.37530904685946</v>
      </c>
      <c r="I304" s="679">
        <v>618</v>
      </c>
      <c r="J304" s="680">
        <v>543</v>
      </c>
      <c r="K304" s="681">
        <v>1161</v>
      </c>
      <c r="L304" s="414">
        <v>206</v>
      </c>
      <c r="M304" s="387">
        <v>181</v>
      </c>
      <c r="N304" s="400">
        <v>387</v>
      </c>
      <c r="O304" s="683">
        <v>305</v>
      </c>
      <c r="P304" s="437">
        <v>16</v>
      </c>
    </row>
    <row r="305" spans="1:20" s="390" customFormat="1" ht="14.1" customHeight="1" x14ac:dyDescent="0.3">
      <c r="A305" s="386" t="s">
        <v>345</v>
      </c>
      <c r="B305" s="386" t="s">
        <v>346</v>
      </c>
      <c r="C305" s="386" t="s">
        <v>842</v>
      </c>
      <c r="D305" s="386" t="s">
        <v>36</v>
      </c>
      <c r="E305" s="386" t="s">
        <v>93</v>
      </c>
      <c r="F305" s="555">
        <v>337.93397270834117</v>
      </c>
      <c r="G305" s="406">
        <v>205.59823289703616</v>
      </c>
      <c r="H305" s="409">
        <v>267.82678048024076</v>
      </c>
      <c r="I305" s="679">
        <v>670</v>
      </c>
      <c r="J305" s="680">
        <v>564</v>
      </c>
      <c r="K305" s="681">
        <v>1234</v>
      </c>
      <c r="L305" s="414">
        <v>223.33333333333334</v>
      </c>
      <c r="M305" s="387">
        <v>188</v>
      </c>
      <c r="N305" s="400">
        <v>411.33333333333331</v>
      </c>
      <c r="O305" s="683">
        <v>234</v>
      </c>
      <c r="P305" s="437">
        <v>62</v>
      </c>
    </row>
    <row r="306" spans="1:20" s="390" customFormat="1" ht="14.1" customHeight="1" x14ac:dyDescent="0.3">
      <c r="A306" s="386" t="s">
        <v>673</v>
      </c>
      <c r="B306" s="386" t="s">
        <v>674</v>
      </c>
      <c r="C306" s="386" t="s">
        <v>842</v>
      </c>
      <c r="D306" s="386" t="s">
        <v>661</v>
      </c>
      <c r="E306" s="386" t="s">
        <v>93</v>
      </c>
      <c r="F306" s="555">
        <v>250.82980680229119</v>
      </c>
      <c r="G306" s="406">
        <v>195.88878235886912</v>
      </c>
      <c r="H306" s="409">
        <v>225.41620008964665</v>
      </c>
      <c r="I306" s="679">
        <v>202</v>
      </c>
      <c r="J306" s="680">
        <v>187</v>
      </c>
      <c r="K306" s="681">
        <v>391</v>
      </c>
      <c r="L306" s="414">
        <v>67.333333333333329</v>
      </c>
      <c r="M306" s="387">
        <v>62.333333333333336</v>
      </c>
      <c r="N306" s="400">
        <v>130.33333333333334</v>
      </c>
      <c r="O306" s="683">
        <v>93</v>
      </c>
      <c r="P306" s="437">
        <v>251</v>
      </c>
    </row>
    <row r="307" spans="1:20" s="390" customFormat="1" ht="14.1" customHeight="1" x14ac:dyDescent="0.3">
      <c r="A307" s="386" t="s">
        <v>675</v>
      </c>
      <c r="B307" s="386" t="s">
        <v>676</v>
      </c>
      <c r="C307" s="386" t="s">
        <v>842</v>
      </c>
      <c r="D307" s="386" t="s">
        <v>661</v>
      </c>
      <c r="E307" s="386" t="s">
        <v>93</v>
      </c>
      <c r="F307" s="555">
        <v>322.11190486671723</v>
      </c>
      <c r="G307" s="406">
        <v>184.03233969933027</v>
      </c>
      <c r="H307" s="409">
        <v>252.64354470286202</v>
      </c>
      <c r="I307" s="679">
        <v>323</v>
      </c>
      <c r="J307" s="680">
        <v>274</v>
      </c>
      <c r="K307" s="681">
        <v>592</v>
      </c>
      <c r="L307" s="414">
        <v>107.66666666666667</v>
      </c>
      <c r="M307" s="387">
        <v>91.333333333333329</v>
      </c>
      <c r="N307" s="400">
        <v>197.33333333333334</v>
      </c>
      <c r="O307" s="683">
        <v>187</v>
      </c>
      <c r="P307" s="437">
        <v>180</v>
      </c>
    </row>
    <row r="308" spans="1:20" s="390" customFormat="1" ht="14.1" customHeight="1" x14ac:dyDescent="0.3">
      <c r="A308" s="386" t="s">
        <v>677</v>
      </c>
      <c r="B308" s="386" t="s">
        <v>678</v>
      </c>
      <c r="C308" s="386" t="s">
        <v>842</v>
      </c>
      <c r="D308" s="386" t="s">
        <v>661</v>
      </c>
      <c r="E308" s="386" t="s">
        <v>93</v>
      </c>
      <c r="F308" s="555">
        <v>354.32781637936085</v>
      </c>
      <c r="G308" s="406">
        <v>264.80472425486244</v>
      </c>
      <c r="H308" s="409">
        <v>307.84120010575583</v>
      </c>
      <c r="I308" s="679">
        <v>650</v>
      </c>
      <c r="J308" s="680">
        <v>724</v>
      </c>
      <c r="K308" s="681">
        <v>1372</v>
      </c>
      <c r="L308" s="414">
        <v>216.66666666666666</v>
      </c>
      <c r="M308" s="387">
        <v>241.33333333333334</v>
      </c>
      <c r="N308" s="400">
        <v>457.33333333333331</v>
      </c>
      <c r="O308" s="683">
        <v>300</v>
      </c>
      <c r="P308" s="437">
        <v>75</v>
      </c>
    </row>
    <row r="309" spans="1:20" s="390" customFormat="1" ht="14.1" customHeight="1" x14ac:dyDescent="0.3">
      <c r="A309" s="386" t="s">
        <v>679</v>
      </c>
      <c r="B309" s="386" t="s">
        <v>680</v>
      </c>
      <c r="C309" s="386" t="s">
        <v>842</v>
      </c>
      <c r="D309" s="386" t="s">
        <v>661</v>
      </c>
      <c r="E309" s="386" t="s">
        <v>93</v>
      </c>
      <c r="F309" s="555">
        <v>325.49105740636679</v>
      </c>
      <c r="G309" s="406">
        <v>191.6181931035911</v>
      </c>
      <c r="H309" s="409">
        <v>250.4884258913909</v>
      </c>
      <c r="I309" s="679">
        <v>366</v>
      </c>
      <c r="J309" s="680">
        <v>315</v>
      </c>
      <c r="K309" s="681">
        <v>685</v>
      </c>
      <c r="L309" s="414">
        <v>122</v>
      </c>
      <c r="M309" s="387">
        <v>105</v>
      </c>
      <c r="N309" s="400">
        <v>228.33333333333334</v>
      </c>
      <c r="O309" s="683">
        <v>179</v>
      </c>
      <c r="P309" s="437">
        <v>252</v>
      </c>
    </row>
    <row r="310" spans="1:20" s="390" customFormat="1" ht="14.1" customHeight="1" x14ac:dyDescent="0.3">
      <c r="A310" s="386" t="s">
        <v>681</v>
      </c>
      <c r="B310" s="386" t="s">
        <v>682</v>
      </c>
      <c r="C310" s="386" t="s">
        <v>842</v>
      </c>
      <c r="D310" s="386" t="s">
        <v>661</v>
      </c>
      <c r="E310" s="386" t="s">
        <v>93</v>
      </c>
      <c r="F310" s="555">
        <v>303.28574965895393</v>
      </c>
      <c r="G310" s="406">
        <v>194.39884820748225</v>
      </c>
      <c r="H310" s="409">
        <v>242.62053813021996</v>
      </c>
      <c r="I310" s="679">
        <v>774</v>
      </c>
      <c r="J310" s="680">
        <v>760</v>
      </c>
      <c r="K310" s="681">
        <v>1539</v>
      </c>
      <c r="L310" s="414">
        <v>258</v>
      </c>
      <c r="M310" s="387">
        <v>253.33333333333334</v>
      </c>
      <c r="N310" s="400">
        <v>513</v>
      </c>
      <c r="O310" s="683">
        <v>157</v>
      </c>
      <c r="P310" s="437">
        <v>275</v>
      </c>
      <c r="Q310" s="381"/>
      <c r="R310" s="381"/>
      <c r="S310" s="381"/>
      <c r="T310" s="381"/>
    </row>
    <row r="311" spans="1:20" s="390" customFormat="1" ht="14.1" customHeight="1" x14ac:dyDescent="0.3">
      <c r="A311" s="386" t="s">
        <v>683</v>
      </c>
      <c r="B311" s="386" t="s">
        <v>684</v>
      </c>
      <c r="C311" s="386" t="s">
        <v>878</v>
      </c>
      <c r="D311" s="386" t="s">
        <v>661</v>
      </c>
      <c r="E311" s="386" t="s">
        <v>93</v>
      </c>
      <c r="F311" s="555">
        <v>333.92186765174409</v>
      </c>
      <c r="G311" s="406">
        <v>208.97669936232555</v>
      </c>
      <c r="H311" s="409">
        <v>264.47231633136516</v>
      </c>
      <c r="I311" s="679">
        <v>1037</v>
      </c>
      <c r="J311" s="680">
        <v>874</v>
      </c>
      <c r="K311" s="681">
        <v>1907</v>
      </c>
      <c r="L311" s="414">
        <v>345.66666666666669</v>
      </c>
      <c r="M311" s="387">
        <v>291.33333333333331</v>
      </c>
      <c r="N311" s="400">
        <v>635.66666666666663</v>
      </c>
      <c r="O311" s="683">
        <v>225</v>
      </c>
      <c r="P311" s="437">
        <v>38</v>
      </c>
    </row>
    <row r="312" spans="1:20" s="390" customFormat="1" ht="14.1" customHeight="1" x14ac:dyDescent="0.3">
      <c r="A312" s="386" t="s">
        <v>685</v>
      </c>
      <c r="B312" s="386" t="s">
        <v>686</v>
      </c>
      <c r="C312" s="386" t="s">
        <v>878</v>
      </c>
      <c r="D312" s="386" t="s">
        <v>661</v>
      </c>
      <c r="E312" s="386" t="s">
        <v>93</v>
      </c>
      <c r="F312" s="555">
        <v>345.07252634710989</v>
      </c>
      <c r="G312" s="406">
        <v>216.6997835633077</v>
      </c>
      <c r="H312" s="409">
        <v>275.98960940341891</v>
      </c>
      <c r="I312" s="679">
        <v>1325</v>
      </c>
      <c r="J312" s="680">
        <v>1166</v>
      </c>
      <c r="K312" s="681">
        <v>2491</v>
      </c>
      <c r="L312" s="414">
        <v>441.66666666666669</v>
      </c>
      <c r="M312" s="387">
        <v>388.66666666666669</v>
      </c>
      <c r="N312" s="400">
        <v>830.33333333333337</v>
      </c>
      <c r="O312" s="683">
        <v>259</v>
      </c>
      <c r="P312" s="437">
        <v>41</v>
      </c>
    </row>
    <row r="313" spans="1:20" s="390" customFormat="1" ht="14.1" customHeight="1" x14ac:dyDescent="0.3">
      <c r="A313" s="386" t="s">
        <v>687</v>
      </c>
      <c r="B313" s="386" t="s">
        <v>688</v>
      </c>
      <c r="C313" s="386" t="s">
        <v>878</v>
      </c>
      <c r="D313" s="386" t="s">
        <v>661</v>
      </c>
      <c r="E313" s="386" t="s">
        <v>93</v>
      </c>
      <c r="F313" s="555">
        <v>313.04582243283045</v>
      </c>
      <c r="G313" s="406">
        <v>210.92255891152291</v>
      </c>
      <c r="H313" s="409">
        <v>254.92190700058498</v>
      </c>
      <c r="I313" s="679">
        <v>1045</v>
      </c>
      <c r="J313" s="680">
        <v>963</v>
      </c>
      <c r="K313" s="681">
        <v>2006</v>
      </c>
      <c r="L313" s="414">
        <v>348.33333333333331</v>
      </c>
      <c r="M313" s="387">
        <v>321</v>
      </c>
      <c r="N313" s="400">
        <v>668.66666666666663</v>
      </c>
      <c r="O313" s="683">
        <v>192</v>
      </c>
      <c r="P313" s="437">
        <v>50</v>
      </c>
    </row>
    <row r="314" spans="1:20" s="390" customFormat="1" ht="14.1" customHeight="1" x14ac:dyDescent="0.3">
      <c r="A314" s="386" t="s">
        <v>689</v>
      </c>
      <c r="B314" s="386" t="s">
        <v>690</v>
      </c>
      <c r="C314" s="386" t="s">
        <v>878</v>
      </c>
      <c r="D314" s="386" t="s">
        <v>661</v>
      </c>
      <c r="E314" s="386" t="s">
        <v>93</v>
      </c>
      <c r="F314" s="555">
        <v>327.95144021549476</v>
      </c>
      <c r="G314" s="406">
        <v>218.08995357302268</v>
      </c>
      <c r="H314" s="409">
        <v>268.35604644978747</v>
      </c>
      <c r="I314" s="679">
        <v>2131</v>
      </c>
      <c r="J314" s="680">
        <v>1938</v>
      </c>
      <c r="K314" s="681">
        <v>4075</v>
      </c>
      <c r="L314" s="414">
        <v>710.33333333333337</v>
      </c>
      <c r="M314" s="387">
        <v>646</v>
      </c>
      <c r="N314" s="400">
        <v>1358.3333333333333</v>
      </c>
      <c r="O314" s="683">
        <v>237</v>
      </c>
      <c r="P314" s="437">
        <v>93</v>
      </c>
    </row>
    <row r="315" spans="1:20" s="390" customFormat="1" ht="14.1" customHeight="1" x14ac:dyDescent="0.3">
      <c r="A315" s="386" t="s">
        <v>691</v>
      </c>
      <c r="B315" s="386" t="s">
        <v>692</v>
      </c>
      <c r="C315" s="386" t="s">
        <v>880</v>
      </c>
      <c r="D315" s="386" t="s">
        <v>661</v>
      </c>
      <c r="E315" s="386" t="s">
        <v>93</v>
      </c>
      <c r="F315" s="555">
        <v>392.57017056619316</v>
      </c>
      <c r="G315" s="406">
        <v>254.96509769727405</v>
      </c>
      <c r="H315" s="409">
        <v>316.97537269693305</v>
      </c>
      <c r="I315" s="679">
        <v>2106</v>
      </c>
      <c r="J315" s="680">
        <v>1928</v>
      </c>
      <c r="K315" s="681">
        <v>4039</v>
      </c>
      <c r="L315" s="414">
        <v>702</v>
      </c>
      <c r="M315" s="387">
        <v>642.66666666666663</v>
      </c>
      <c r="N315" s="400">
        <v>1346.3333333333333</v>
      </c>
      <c r="O315" s="683">
        <v>303</v>
      </c>
      <c r="P315" s="437">
        <v>21</v>
      </c>
    </row>
    <row r="316" spans="1:20" s="390" customFormat="1" ht="14.1" customHeight="1" x14ac:dyDescent="0.3">
      <c r="A316" s="386" t="s">
        <v>693</v>
      </c>
      <c r="B316" s="386" t="s">
        <v>694</v>
      </c>
      <c r="C316" s="386" t="s">
        <v>880</v>
      </c>
      <c r="D316" s="386" t="s">
        <v>661</v>
      </c>
      <c r="E316" s="386" t="s">
        <v>93</v>
      </c>
      <c r="F316" s="555">
        <v>336.44951432283244</v>
      </c>
      <c r="G316" s="406">
        <v>207.80857512274585</v>
      </c>
      <c r="H316" s="409">
        <v>269.08403931538675</v>
      </c>
      <c r="I316" s="679">
        <v>833</v>
      </c>
      <c r="J316" s="680">
        <v>775</v>
      </c>
      <c r="K316" s="681">
        <v>1613</v>
      </c>
      <c r="L316" s="414">
        <v>277.66666666666669</v>
      </c>
      <c r="M316" s="387">
        <v>258.33333333333331</v>
      </c>
      <c r="N316" s="400">
        <v>537.66666666666663</v>
      </c>
      <c r="O316" s="683">
        <v>243</v>
      </c>
      <c r="P316" s="437">
        <v>76</v>
      </c>
    </row>
    <row r="317" spans="1:20" s="390" customFormat="1" ht="14.1" customHeight="1" x14ac:dyDescent="0.3">
      <c r="A317" s="386" t="s">
        <v>695</v>
      </c>
      <c r="B317" s="386" t="s">
        <v>696</v>
      </c>
      <c r="C317" s="386" t="s">
        <v>880</v>
      </c>
      <c r="D317" s="386" t="s">
        <v>661</v>
      </c>
      <c r="E317" s="386" t="s">
        <v>93</v>
      </c>
      <c r="F317" s="555">
        <v>327.50967378983245</v>
      </c>
      <c r="G317" s="406">
        <v>227.53858917903639</v>
      </c>
      <c r="H317" s="409">
        <v>273.29644130615009</v>
      </c>
      <c r="I317" s="679">
        <v>1631</v>
      </c>
      <c r="J317" s="680">
        <v>1603</v>
      </c>
      <c r="K317" s="681">
        <v>3244</v>
      </c>
      <c r="L317" s="414">
        <v>543.66666666666663</v>
      </c>
      <c r="M317" s="387">
        <v>534.33333333333337</v>
      </c>
      <c r="N317" s="400">
        <v>1081.3333333333333</v>
      </c>
      <c r="O317" s="683">
        <v>256</v>
      </c>
      <c r="P317" s="437">
        <v>87</v>
      </c>
    </row>
    <row r="318" spans="1:20" s="390" customFormat="1" ht="14.1" customHeight="1" x14ac:dyDescent="0.3">
      <c r="A318" s="386" t="s">
        <v>697</v>
      </c>
      <c r="B318" s="386" t="s">
        <v>698</v>
      </c>
      <c r="C318" s="386" t="s">
        <v>880</v>
      </c>
      <c r="D318" s="386" t="s">
        <v>661</v>
      </c>
      <c r="E318" s="386" t="s">
        <v>93</v>
      </c>
      <c r="F318" s="555">
        <v>348.54232428340993</v>
      </c>
      <c r="G318" s="406">
        <v>230.52906313577333</v>
      </c>
      <c r="H318" s="409">
        <v>283.71708459387594</v>
      </c>
      <c r="I318" s="679">
        <v>2801</v>
      </c>
      <c r="J318" s="680">
        <v>2641</v>
      </c>
      <c r="K318" s="681">
        <v>5444</v>
      </c>
      <c r="L318" s="414">
        <v>933.66666666666663</v>
      </c>
      <c r="M318" s="387">
        <v>880.33333333333337</v>
      </c>
      <c r="N318" s="400">
        <v>1814.6666666666667</v>
      </c>
      <c r="O318" s="683">
        <v>271</v>
      </c>
      <c r="P318" s="437">
        <v>92</v>
      </c>
    </row>
    <row r="319" spans="1:20" s="390" customFormat="1" ht="14.1" customHeight="1" x14ac:dyDescent="0.3">
      <c r="A319" s="386" t="s">
        <v>699</v>
      </c>
      <c r="B319" s="386" t="s">
        <v>700</v>
      </c>
      <c r="C319" s="386" t="s">
        <v>880</v>
      </c>
      <c r="D319" s="386" t="s">
        <v>661</v>
      </c>
      <c r="E319" s="386" t="s">
        <v>93</v>
      </c>
      <c r="F319" s="555">
        <v>314.1092059302394</v>
      </c>
      <c r="G319" s="406">
        <v>210.76535552985868</v>
      </c>
      <c r="H319" s="409">
        <v>263.10795893461545</v>
      </c>
      <c r="I319" s="679">
        <v>1381</v>
      </c>
      <c r="J319" s="680">
        <v>1239</v>
      </c>
      <c r="K319" s="681">
        <v>2635</v>
      </c>
      <c r="L319" s="414">
        <v>460.33333333333331</v>
      </c>
      <c r="M319" s="387">
        <v>413</v>
      </c>
      <c r="N319" s="400">
        <v>878.33333333333337</v>
      </c>
      <c r="O319" s="683">
        <v>217</v>
      </c>
      <c r="P319" s="437">
        <v>64</v>
      </c>
    </row>
    <row r="320" spans="1:20" s="390" customFormat="1" ht="14.1" customHeight="1" x14ac:dyDescent="0.3">
      <c r="A320" s="386" t="s">
        <v>701</v>
      </c>
      <c r="B320" s="386" t="s">
        <v>1165</v>
      </c>
      <c r="C320" s="386"/>
      <c r="D320" s="386" t="s">
        <v>28</v>
      </c>
      <c r="E320" s="386" t="s">
        <v>703</v>
      </c>
      <c r="F320" s="555">
        <v>308.3726132343574</v>
      </c>
      <c r="G320" s="406">
        <v>194.00537285554523</v>
      </c>
      <c r="H320" s="409">
        <v>243.36781671963161</v>
      </c>
      <c r="I320" s="679">
        <v>464</v>
      </c>
      <c r="J320" s="680">
        <v>426</v>
      </c>
      <c r="K320" s="681">
        <v>890</v>
      </c>
      <c r="L320" s="414">
        <v>154.66666666666666</v>
      </c>
      <c r="M320" s="387">
        <v>142</v>
      </c>
      <c r="N320" s="400">
        <v>296.66666666666669</v>
      </c>
      <c r="O320" s="683">
        <v>4</v>
      </c>
      <c r="P320" s="437">
        <v>10</v>
      </c>
    </row>
    <row r="321" spans="1:20" s="390" customFormat="1" ht="14.1" customHeight="1" x14ac:dyDescent="0.3">
      <c r="A321" s="386" t="s">
        <v>720</v>
      </c>
      <c r="B321" s="386" t="s">
        <v>1173</v>
      </c>
      <c r="C321" s="386"/>
      <c r="D321" s="386" t="s">
        <v>28</v>
      </c>
      <c r="E321" s="386" t="s">
        <v>703</v>
      </c>
      <c r="F321" s="555">
        <v>270.79451795780301</v>
      </c>
      <c r="G321" s="406">
        <v>193.94825490931518</v>
      </c>
      <c r="H321" s="409">
        <v>229.15307789446737</v>
      </c>
      <c r="I321" s="679">
        <v>564</v>
      </c>
      <c r="J321" s="680">
        <v>591</v>
      </c>
      <c r="K321" s="681">
        <v>1155</v>
      </c>
      <c r="L321" s="414">
        <v>188</v>
      </c>
      <c r="M321" s="387">
        <v>197</v>
      </c>
      <c r="N321" s="400">
        <v>385</v>
      </c>
      <c r="O321" s="683">
        <v>1</v>
      </c>
      <c r="P321" s="437">
        <v>9</v>
      </c>
    </row>
    <row r="322" spans="1:20" s="390" customFormat="1" ht="14.1" customHeight="1" x14ac:dyDescent="0.3">
      <c r="A322" s="386" t="s">
        <v>704</v>
      </c>
      <c r="B322" s="386" t="s">
        <v>1166</v>
      </c>
      <c r="C322" s="386"/>
      <c r="D322" s="386" t="s">
        <v>28</v>
      </c>
      <c r="E322" s="386" t="s">
        <v>703</v>
      </c>
      <c r="F322" s="555">
        <v>331.39448231638755</v>
      </c>
      <c r="G322" s="406">
        <v>213.67046299863799</v>
      </c>
      <c r="H322" s="409">
        <v>263.93526214437804</v>
      </c>
      <c r="I322" s="679">
        <v>692</v>
      </c>
      <c r="J322" s="680">
        <v>626</v>
      </c>
      <c r="K322" s="681">
        <v>1318</v>
      </c>
      <c r="L322" s="414">
        <v>230.66666666666666</v>
      </c>
      <c r="M322" s="387">
        <v>208.66666666666666</v>
      </c>
      <c r="N322" s="400">
        <v>439.33333333333331</v>
      </c>
      <c r="O322" s="683">
        <v>9</v>
      </c>
      <c r="P322" s="437">
        <v>7</v>
      </c>
    </row>
    <row r="323" spans="1:20" s="390" customFormat="1" ht="14.1" customHeight="1" x14ac:dyDescent="0.3">
      <c r="A323" s="386" t="s">
        <v>705</v>
      </c>
      <c r="B323" s="386" t="s">
        <v>706</v>
      </c>
      <c r="C323" s="386"/>
      <c r="D323" s="386" t="s">
        <v>28</v>
      </c>
      <c r="E323" s="386" t="s">
        <v>703</v>
      </c>
      <c r="F323" s="555">
        <v>316.91743919529466</v>
      </c>
      <c r="G323" s="406">
        <v>207.3037796026542</v>
      </c>
      <c r="H323" s="409">
        <v>253.69816503027002</v>
      </c>
      <c r="I323" s="679">
        <v>1066</v>
      </c>
      <c r="J323" s="680">
        <v>1071</v>
      </c>
      <c r="K323" s="681">
        <v>2137</v>
      </c>
      <c r="L323" s="414">
        <v>355.33333333333331</v>
      </c>
      <c r="M323" s="387">
        <v>357</v>
      </c>
      <c r="N323" s="400">
        <v>712.33333333333337</v>
      </c>
      <c r="O323" s="683">
        <v>6</v>
      </c>
      <c r="P323" s="437">
        <v>4</v>
      </c>
    </row>
    <row r="324" spans="1:20" s="390" customFormat="1" ht="14.1" customHeight="1" x14ac:dyDescent="0.3">
      <c r="A324" s="386" t="s">
        <v>707</v>
      </c>
      <c r="B324" s="386" t="s">
        <v>1167</v>
      </c>
      <c r="C324" s="386"/>
      <c r="D324" s="386" t="s">
        <v>28</v>
      </c>
      <c r="E324" s="386" t="s">
        <v>703</v>
      </c>
      <c r="F324" s="555">
        <v>309.26516285893439</v>
      </c>
      <c r="G324" s="406">
        <v>217.95798690601552</v>
      </c>
      <c r="H324" s="409">
        <v>260.79689136425054</v>
      </c>
      <c r="I324" s="679">
        <v>521</v>
      </c>
      <c r="J324" s="680">
        <v>509</v>
      </c>
      <c r="K324" s="681">
        <v>1030</v>
      </c>
      <c r="L324" s="414">
        <v>173.66666666666666</v>
      </c>
      <c r="M324" s="387">
        <v>169.66666666666666</v>
      </c>
      <c r="N324" s="400">
        <v>343.33333333333331</v>
      </c>
      <c r="O324" s="683">
        <v>7</v>
      </c>
      <c r="P324" s="437">
        <v>5</v>
      </c>
      <c r="Q324" s="381"/>
      <c r="R324" s="381"/>
      <c r="S324" s="381"/>
      <c r="T324" s="381"/>
    </row>
    <row r="325" spans="1:20" s="390" customFormat="1" ht="14.1" customHeight="1" x14ac:dyDescent="0.3">
      <c r="A325" s="386" t="s">
        <v>709</v>
      </c>
      <c r="B325" s="386" t="s">
        <v>1168</v>
      </c>
      <c r="C325" s="386"/>
      <c r="D325" s="386" t="s">
        <v>28</v>
      </c>
      <c r="E325" s="386" t="s">
        <v>703</v>
      </c>
      <c r="F325" s="555">
        <v>328.72596127345065</v>
      </c>
      <c r="G325" s="406">
        <v>218.65375428914999</v>
      </c>
      <c r="H325" s="409">
        <v>268.59461644589948</v>
      </c>
      <c r="I325" s="679">
        <v>481</v>
      </c>
      <c r="J325" s="680">
        <v>397</v>
      </c>
      <c r="K325" s="681">
        <v>878</v>
      </c>
      <c r="L325" s="414">
        <v>160.33333333333334</v>
      </c>
      <c r="M325" s="387">
        <v>132.33333333333334</v>
      </c>
      <c r="N325" s="400">
        <v>292.66666666666669</v>
      </c>
      <c r="O325" s="683">
        <v>10</v>
      </c>
      <c r="P325" s="437">
        <v>1</v>
      </c>
    </row>
    <row r="326" spans="1:20" s="390" customFormat="1" ht="14.1" customHeight="1" x14ac:dyDescent="0.3">
      <c r="A326" s="386" t="s">
        <v>710</v>
      </c>
      <c r="B326" s="386" t="s">
        <v>1169</v>
      </c>
      <c r="C326" s="386"/>
      <c r="D326" s="386" t="s">
        <v>28</v>
      </c>
      <c r="E326" s="386" t="s">
        <v>703</v>
      </c>
      <c r="F326" s="555">
        <v>302.17166498260508</v>
      </c>
      <c r="G326" s="406">
        <v>194.79162516339036</v>
      </c>
      <c r="H326" s="409">
        <v>241.14834896710957</v>
      </c>
      <c r="I326" s="679">
        <v>380</v>
      </c>
      <c r="J326" s="680">
        <v>339</v>
      </c>
      <c r="K326" s="681">
        <v>719</v>
      </c>
      <c r="L326" s="414">
        <v>126.66666666666667</v>
      </c>
      <c r="M326" s="387">
        <v>113</v>
      </c>
      <c r="N326" s="400">
        <v>239.66666666666666</v>
      </c>
      <c r="O326" s="683">
        <v>3</v>
      </c>
      <c r="P326" s="437">
        <v>2</v>
      </c>
    </row>
    <row r="327" spans="1:20" s="390" customFormat="1" ht="14.1" customHeight="1" x14ac:dyDescent="0.3">
      <c r="A327" s="386" t="s">
        <v>712</v>
      </c>
      <c r="B327" s="386" t="s">
        <v>1170</v>
      </c>
      <c r="C327" s="386"/>
      <c r="D327" s="386" t="s">
        <v>28</v>
      </c>
      <c r="E327" s="386" t="s">
        <v>703</v>
      </c>
      <c r="F327" s="555">
        <v>277.00214256891684</v>
      </c>
      <c r="G327" s="406">
        <v>193.2320785650052</v>
      </c>
      <c r="H327" s="409">
        <v>231.48714282790695</v>
      </c>
      <c r="I327" s="679">
        <v>456</v>
      </c>
      <c r="J327" s="680">
        <v>454</v>
      </c>
      <c r="K327" s="681">
        <v>910</v>
      </c>
      <c r="L327" s="414">
        <v>152</v>
      </c>
      <c r="M327" s="387">
        <v>151.33333333333334</v>
      </c>
      <c r="N327" s="400">
        <v>303.33333333333331</v>
      </c>
      <c r="O327" s="683">
        <v>2</v>
      </c>
      <c r="P327" s="437">
        <v>11</v>
      </c>
    </row>
    <row r="328" spans="1:20" s="390" customFormat="1" ht="14.1" customHeight="1" x14ac:dyDescent="0.3">
      <c r="A328" s="386" t="s">
        <v>714</v>
      </c>
      <c r="B328" s="386" t="s">
        <v>1171</v>
      </c>
      <c r="C328" s="386"/>
      <c r="D328" s="386" t="s">
        <v>28</v>
      </c>
      <c r="E328" s="386" t="s">
        <v>703</v>
      </c>
      <c r="F328" s="555">
        <v>314.38682404126621</v>
      </c>
      <c r="G328" s="406">
        <v>214.39055964392898</v>
      </c>
      <c r="H328" s="409">
        <v>262.06429172325767</v>
      </c>
      <c r="I328" s="679">
        <v>530</v>
      </c>
      <c r="J328" s="680">
        <v>516</v>
      </c>
      <c r="K328" s="681">
        <v>1046</v>
      </c>
      <c r="L328" s="414">
        <v>176.66666666666666</v>
      </c>
      <c r="M328" s="387">
        <v>172</v>
      </c>
      <c r="N328" s="400">
        <v>348.66666666666669</v>
      </c>
      <c r="O328" s="683">
        <v>8</v>
      </c>
      <c r="P328" s="437">
        <v>8</v>
      </c>
    </row>
    <row r="329" spans="1:20" s="390" customFormat="1" ht="14.1" customHeight="1" x14ac:dyDescent="0.3">
      <c r="A329" s="386" t="s">
        <v>716</v>
      </c>
      <c r="B329" s="386" t="s">
        <v>717</v>
      </c>
      <c r="C329" s="386"/>
      <c r="D329" s="386" t="s">
        <v>28</v>
      </c>
      <c r="E329" s="386" t="s">
        <v>703</v>
      </c>
      <c r="F329" s="555">
        <v>341.992951643813</v>
      </c>
      <c r="G329" s="406">
        <v>226.22368522624652</v>
      </c>
      <c r="H329" s="409">
        <v>277.17097241238804</v>
      </c>
      <c r="I329" s="679">
        <v>472</v>
      </c>
      <c r="J329" s="680">
        <v>432</v>
      </c>
      <c r="K329" s="681">
        <v>904</v>
      </c>
      <c r="L329" s="414">
        <v>157.33333333333334</v>
      </c>
      <c r="M329" s="387">
        <v>144</v>
      </c>
      <c r="N329" s="400">
        <v>301.33333333333331</v>
      </c>
      <c r="O329" s="683">
        <v>11</v>
      </c>
      <c r="P329" s="437">
        <v>6</v>
      </c>
    </row>
    <row r="330" spans="1:20" s="390" customFormat="1" ht="14.1" customHeight="1" x14ac:dyDescent="0.3">
      <c r="A330" s="386" t="s">
        <v>718</v>
      </c>
      <c r="B330" s="386" t="s">
        <v>1172</v>
      </c>
      <c r="C330" s="386"/>
      <c r="D330" s="386" t="s">
        <v>28</v>
      </c>
      <c r="E330" s="386" t="s">
        <v>703</v>
      </c>
      <c r="F330" s="555">
        <v>306.01821750007144</v>
      </c>
      <c r="G330" s="406">
        <v>203.92372466439289</v>
      </c>
      <c r="H330" s="409">
        <v>250.36917855538505</v>
      </c>
      <c r="I330" s="679">
        <v>560</v>
      </c>
      <c r="J330" s="680">
        <v>512</v>
      </c>
      <c r="K330" s="681">
        <v>1072</v>
      </c>
      <c r="L330" s="414">
        <v>186.66666666666666</v>
      </c>
      <c r="M330" s="387">
        <v>170.66666666666666</v>
      </c>
      <c r="N330" s="400">
        <v>357.33333333333331</v>
      </c>
      <c r="O330" s="683">
        <v>5</v>
      </c>
      <c r="P330" s="437">
        <v>3</v>
      </c>
      <c r="Q330" s="381"/>
      <c r="R330" s="381"/>
      <c r="S330" s="381"/>
      <c r="T330" s="381"/>
    </row>
    <row r="331" spans="1:20" s="390" customFormat="1" ht="14.1" customHeight="1" x14ac:dyDescent="0.3">
      <c r="A331" s="386" t="s">
        <v>721</v>
      </c>
      <c r="B331" s="386" t="s">
        <v>722</v>
      </c>
      <c r="C331" s="386"/>
      <c r="D331" s="386" t="s">
        <v>23</v>
      </c>
      <c r="E331" s="386" t="s">
        <v>723</v>
      </c>
      <c r="F331" s="555">
        <v>411.06646585854696</v>
      </c>
      <c r="G331" s="406">
        <v>299.35148503050959</v>
      </c>
      <c r="H331" s="409">
        <v>349.10265914076967</v>
      </c>
      <c r="I331" s="679">
        <v>952</v>
      </c>
      <c r="J331" s="680">
        <v>1031</v>
      </c>
      <c r="K331" s="681">
        <v>1983</v>
      </c>
      <c r="L331" s="414">
        <v>317.33333333333331</v>
      </c>
      <c r="M331" s="387">
        <v>343.66666666666669</v>
      </c>
      <c r="N331" s="400">
        <v>661</v>
      </c>
      <c r="O331" s="683">
        <v>24</v>
      </c>
      <c r="P331" s="437">
        <v>26</v>
      </c>
    </row>
    <row r="332" spans="1:20" s="390" customFormat="1" ht="14.1" customHeight="1" x14ac:dyDescent="0.3">
      <c r="A332" s="386" t="s">
        <v>724</v>
      </c>
      <c r="B332" s="386" t="s">
        <v>725</v>
      </c>
      <c r="C332" s="386"/>
      <c r="D332" s="386" t="s">
        <v>23</v>
      </c>
      <c r="E332" s="386" t="s">
        <v>723</v>
      </c>
      <c r="F332" s="555">
        <v>395.76469401552873</v>
      </c>
      <c r="G332" s="406">
        <v>285.42284278148867</v>
      </c>
      <c r="H332" s="409">
        <v>334.96293651320315</v>
      </c>
      <c r="I332" s="679">
        <v>1211</v>
      </c>
      <c r="J332" s="680">
        <v>1207</v>
      </c>
      <c r="K332" s="681">
        <v>2418</v>
      </c>
      <c r="L332" s="414">
        <v>403.66666666666669</v>
      </c>
      <c r="M332" s="387">
        <v>402.33333333333331</v>
      </c>
      <c r="N332" s="400">
        <v>806</v>
      </c>
      <c r="O332" s="683">
        <v>20</v>
      </c>
      <c r="P332" s="437">
        <v>29</v>
      </c>
    </row>
    <row r="333" spans="1:20" s="390" customFormat="1" ht="14.1" customHeight="1" x14ac:dyDescent="0.3">
      <c r="A333" s="386" t="s">
        <v>726</v>
      </c>
      <c r="B333" s="386" t="s">
        <v>727</v>
      </c>
      <c r="C333" s="386"/>
      <c r="D333" s="386" t="s">
        <v>23</v>
      </c>
      <c r="E333" s="386" t="s">
        <v>723</v>
      </c>
      <c r="F333" s="555">
        <v>349.16097579383597</v>
      </c>
      <c r="G333" s="406">
        <v>239.19618722922854</v>
      </c>
      <c r="H333" s="409">
        <v>286.74138015824326</v>
      </c>
      <c r="I333" s="679">
        <v>584</v>
      </c>
      <c r="J333" s="680">
        <v>604</v>
      </c>
      <c r="K333" s="681">
        <v>1188</v>
      </c>
      <c r="L333" s="414">
        <v>194.66666666666666</v>
      </c>
      <c r="M333" s="387">
        <v>201.33333333333334</v>
      </c>
      <c r="N333" s="400">
        <v>396</v>
      </c>
      <c r="O333" s="683">
        <v>5</v>
      </c>
      <c r="P333" s="437">
        <v>20</v>
      </c>
    </row>
    <row r="334" spans="1:20" s="390" customFormat="1" ht="14.1" customHeight="1" x14ac:dyDescent="0.3">
      <c r="A334" s="386" t="s">
        <v>728</v>
      </c>
      <c r="B334" s="386" t="s">
        <v>1109</v>
      </c>
      <c r="C334" s="386"/>
      <c r="D334" s="386" t="s">
        <v>23</v>
      </c>
      <c r="E334" s="386" t="s">
        <v>723</v>
      </c>
      <c r="F334" s="555">
        <v>359.86739059037006</v>
      </c>
      <c r="G334" s="406">
        <v>287.42899998389601</v>
      </c>
      <c r="H334" s="409">
        <v>326.61323870397621</v>
      </c>
      <c r="I334" s="679">
        <v>494</v>
      </c>
      <c r="J334" s="680">
        <v>533</v>
      </c>
      <c r="K334" s="681">
        <v>1027</v>
      </c>
      <c r="L334" s="414">
        <v>164.66666666666666</v>
      </c>
      <c r="M334" s="387">
        <v>177.66666666666666</v>
      </c>
      <c r="N334" s="400">
        <v>342.33333333333331</v>
      </c>
      <c r="O334" s="683">
        <v>16</v>
      </c>
      <c r="P334" s="437">
        <v>15</v>
      </c>
    </row>
    <row r="335" spans="1:20" s="390" customFormat="1" ht="14.1" customHeight="1" x14ac:dyDescent="0.3">
      <c r="A335" s="386" t="s">
        <v>730</v>
      </c>
      <c r="B335" s="386" t="s">
        <v>731</v>
      </c>
      <c r="C335" s="386"/>
      <c r="D335" s="386" t="s">
        <v>23</v>
      </c>
      <c r="E335" s="386" t="s">
        <v>723</v>
      </c>
      <c r="F335" s="555">
        <v>350.10453812744527</v>
      </c>
      <c r="G335" s="406">
        <v>245.71353556034379</v>
      </c>
      <c r="H335" s="409">
        <v>291.56930422288383</v>
      </c>
      <c r="I335" s="679">
        <v>1803</v>
      </c>
      <c r="J335" s="680">
        <v>1949</v>
      </c>
      <c r="K335" s="681">
        <v>3752</v>
      </c>
      <c r="L335" s="414">
        <v>601</v>
      </c>
      <c r="M335" s="387">
        <v>649.66666666666663</v>
      </c>
      <c r="N335" s="400">
        <v>1250.6666666666667</v>
      </c>
      <c r="O335" s="683">
        <v>7</v>
      </c>
      <c r="P335" s="437">
        <v>30</v>
      </c>
    </row>
    <row r="336" spans="1:20" s="390" customFormat="1" ht="14.1" customHeight="1" x14ac:dyDescent="0.3">
      <c r="A336" s="386" t="s">
        <v>732</v>
      </c>
      <c r="B336" s="386" t="s">
        <v>733</v>
      </c>
      <c r="C336" s="386"/>
      <c r="D336" s="386" t="s">
        <v>23</v>
      </c>
      <c r="E336" s="386" t="s">
        <v>723</v>
      </c>
      <c r="F336" s="555">
        <v>396.14084813509442</v>
      </c>
      <c r="G336" s="406">
        <v>309.70696244584764</v>
      </c>
      <c r="H336" s="409">
        <v>350.50901334088928</v>
      </c>
      <c r="I336" s="679">
        <v>251</v>
      </c>
      <c r="J336" s="680">
        <v>250</v>
      </c>
      <c r="K336" s="681">
        <v>501</v>
      </c>
      <c r="L336" s="414">
        <v>83.666666666666671</v>
      </c>
      <c r="M336" s="387">
        <v>83.333333333333329</v>
      </c>
      <c r="N336" s="400">
        <v>167</v>
      </c>
      <c r="O336" s="683">
        <v>25</v>
      </c>
      <c r="P336" s="437">
        <v>8</v>
      </c>
    </row>
    <row r="337" spans="1:16" s="390" customFormat="1" ht="14.1" customHeight="1" x14ac:dyDescent="0.3">
      <c r="A337" s="386" t="s">
        <v>734</v>
      </c>
      <c r="B337" s="386" t="s">
        <v>1110</v>
      </c>
      <c r="C337" s="386"/>
      <c r="D337" s="386" t="s">
        <v>23</v>
      </c>
      <c r="E337" s="386" t="s">
        <v>723</v>
      </c>
      <c r="F337" s="555">
        <v>372.1584864047947</v>
      </c>
      <c r="G337" s="406">
        <v>289.42249602986703</v>
      </c>
      <c r="H337" s="409">
        <v>329.14150873164499</v>
      </c>
      <c r="I337" s="679">
        <v>896</v>
      </c>
      <c r="J337" s="680">
        <v>922</v>
      </c>
      <c r="K337" s="681">
        <v>1818</v>
      </c>
      <c r="L337" s="414">
        <v>298.66666666666669</v>
      </c>
      <c r="M337" s="387">
        <v>307.33333333333331</v>
      </c>
      <c r="N337" s="400">
        <v>606</v>
      </c>
      <c r="O337" s="683">
        <v>19</v>
      </c>
      <c r="P337" s="437">
        <v>10</v>
      </c>
    </row>
    <row r="338" spans="1:16" s="390" customFormat="1" ht="14.1" customHeight="1" x14ac:dyDescent="0.3">
      <c r="A338" s="386" t="s">
        <v>736</v>
      </c>
      <c r="B338" s="386" t="s">
        <v>737</v>
      </c>
      <c r="C338" s="386"/>
      <c r="D338" s="386" t="s">
        <v>23</v>
      </c>
      <c r="E338" s="386" t="s">
        <v>723</v>
      </c>
      <c r="F338" s="555">
        <v>461.79969379197121</v>
      </c>
      <c r="G338" s="406">
        <v>280.2925789188414</v>
      </c>
      <c r="H338" s="409">
        <v>357.88303895180292</v>
      </c>
      <c r="I338" s="679">
        <v>770</v>
      </c>
      <c r="J338" s="680">
        <v>713</v>
      </c>
      <c r="K338" s="681">
        <v>1483</v>
      </c>
      <c r="L338" s="414">
        <v>256.66666666666669</v>
      </c>
      <c r="M338" s="387">
        <v>237.66666666666666</v>
      </c>
      <c r="N338" s="400">
        <v>494.33333333333331</v>
      </c>
      <c r="O338" s="683">
        <v>26</v>
      </c>
      <c r="P338" s="437">
        <v>7</v>
      </c>
    </row>
    <row r="339" spans="1:16" s="390" customFormat="1" ht="14.1" customHeight="1" x14ac:dyDescent="0.3">
      <c r="A339" s="386" t="s">
        <v>738</v>
      </c>
      <c r="B339" s="386" t="s">
        <v>739</v>
      </c>
      <c r="C339" s="386"/>
      <c r="D339" s="386" t="s">
        <v>23</v>
      </c>
      <c r="E339" s="386" t="s">
        <v>723</v>
      </c>
      <c r="F339" s="555">
        <v>440.46296306028972</v>
      </c>
      <c r="G339" s="406">
        <v>327.720296513964</v>
      </c>
      <c r="H339" s="409">
        <v>378.85951317191223</v>
      </c>
      <c r="I339" s="679">
        <v>673</v>
      </c>
      <c r="J339" s="680">
        <v>675</v>
      </c>
      <c r="K339" s="681">
        <v>1348</v>
      </c>
      <c r="L339" s="414">
        <v>224.33333333333334</v>
      </c>
      <c r="M339" s="387">
        <v>225</v>
      </c>
      <c r="N339" s="400">
        <v>449.33333333333331</v>
      </c>
      <c r="O339" s="683">
        <v>30</v>
      </c>
      <c r="P339" s="437">
        <v>6</v>
      </c>
    </row>
    <row r="340" spans="1:16" s="390" customFormat="1" ht="14.1" customHeight="1" x14ac:dyDescent="0.3">
      <c r="A340" s="386" t="s">
        <v>740</v>
      </c>
      <c r="B340" s="386" t="s">
        <v>741</v>
      </c>
      <c r="C340" s="386"/>
      <c r="D340" s="386" t="s">
        <v>23</v>
      </c>
      <c r="E340" s="386" t="s">
        <v>723</v>
      </c>
      <c r="F340" s="555">
        <v>323.03109434284414</v>
      </c>
      <c r="G340" s="406">
        <v>226.83392710347209</v>
      </c>
      <c r="H340" s="409">
        <v>270.95484658740475</v>
      </c>
      <c r="I340" s="679">
        <v>506</v>
      </c>
      <c r="J340" s="680">
        <v>521</v>
      </c>
      <c r="K340" s="681">
        <v>1027</v>
      </c>
      <c r="L340" s="414">
        <v>168.66666666666666</v>
      </c>
      <c r="M340" s="387">
        <v>173.66666666666666</v>
      </c>
      <c r="N340" s="400">
        <v>342.33333333333331</v>
      </c>
      <c r="O340" s="683">
        <v>2</v>
      </c>
      <c r="P340" s="437">
        <v>31</v>
      </c>
    </row>
    <row r="341" spans="1:16" s="390" customFormat="1" ht="14.1" customHeight="1" x14ac:dyDescent="0.3">
      <c r="A341" s="386" t="s">
        <v>742</v>
      </c>
      <c r="B341" s="386" t="s">
        <v>743</v>
      </c>
      <c r="C341" s="386"/>
      <c r="D341" s="386" t="s">
        <v>23</v>
      </c>
      <c r="E341" s="386" t="s">
        <v>723</v>
      </c>
      <c r="F341" s="555">
        <v>350.62373761427295</v>
      </c>
      <c r="G341" s="406">
        <v>245.4078457049298</v>
      </c>
      <c r="H341" s="409">
        <v>292.50772802623715</v>
      </c>
      <c r="I341" s="679">
        <v>477</v>
      </c>
      <c r="J341" s="680">
        <v>470</v>
      </c>
      <c r="K341" s="681">
        <v>947</v>
      </c>
      <c r="L341" s="414">
        <v>159</v>
      </c>
      <c r="M341" s="387">
        <v>156.66666666666666</v>
      </c>
      <c r="N341" s="400">
        <v>315.66666666666669</v>
      </c>
      <c r="O341" s="683">
        <v>8</v>
      </c>
      <c r="P341" s="437">
        <v>22</v>
      </c>
    </row>
    <row r="342" spans="1:16" s="390" customFormat="1" ht="14.1" customHeight="1" x14ac:dyDescent="0.3">
      <c r="A342" s="386" t="s">
        <v>744</v>
      </c>
      <c r="B342" s="386" t="s">
        <v>745</v>
      </c>
      <c r="C342" s="386"/>
      <c r="D342" s="386" t="s">
        <v>23</v>
      </c>
      <c r="E342" s="386" t="s">
        <v>723</v>
      </c>
      <c r="F342" s="555">
        <v>300.80103765760293</v>
      </c>
      <c r="G342" s="406">
        <v>220.70807828076272</v>
      </c>
      <c r="H342" s="409">
        <v>256.5984168260207</v>
      </c>
      <c r="I342" s="679">
        <v>365</v>
      </c>
      <c r="J342" s="680">
        <v>439</v>
      </c>
      <c r="K342" s="681">
        <v>804</v>
      </c>
      <c r="L342" s="414">
        <v>121.66666666666667</v>
      </c>
      <c r="M342" s="387">
        <v>146.33333333333334</v>
      </c>
      <c r="N342" s="400">
        <v>268</v>
      </c>
      <c r="O342" s="683">
        <v>1</v>
      </c>
      <c r="P342" s="437">
        <v>32</v>
      </c>
    </row>
    <row r="343" spans="1:16" s="390" customFormat="1" ht="14.1" customHeight="1" x14ac:dyDescent="0.3">
      <c r="A343" s="386" t="s">
        <v>748</v>
      </c>
      <c r="B343" s="386" t="s">
        <v>749</v>
      </c>
      <c r="C343" s="386"/>
      <c r="D343" s="386" t="s">
        <v>23</v>
      </c>
      <c r="E343" s="386" t="s">
        <v>723</v>
      </c>
      <c r="F343" s="555">
        <v>398.60694832466351</v>
      </c>
      <c r="G343" s="406">
        <v>321.72273288796225</v>
      </c>
      <c r="H343" s="409">
        <v>361.2645729856892</v>
      </c>
      <c r="I343" s="679">
        <v>784</v>
      </c>
      <c r="J343" s="680">
        <v>826</v>
      </c>
      <c r="K343" s="681">
        <v>1610</v>
      </c>
      <c r="L343" s="414">
        <v>261.33333333333331</v>
      </c>
      <c r="M343" s="387">
        <v>275.33333333333331</v>
      </c>
      <c r="N343" s="400">
        <v>536.66666666666663</v>
      </c>
      <c r="O343" s="683">
        <v>28</v>
      </c>
      <c r="P343" s="437">
        <v>16</v>
      </c>
    </row>
    <row r="344" spans="1:16" s="390" customFormat="1" ht="14.1" customHeight="1" x14ac:dyDescent="0.3">
      <c r="A344" s="386" t="s">
        <v>1010</v>
      </c>
      <c r="B344" s="386" t="s">
        <v>750</v>
      </c>
      <c r="C344" s="386"/>
      <c r="D344" s="386" t="s">
        <v>23</v>
      </c>
      <c r="E344" s="386" t="s">
        <v>723</v>
      </c>
      <c r="F344" s="555">
        <v>389.63729817902004</v>
      </c>
      <c r="G344" s="406">
        <v>279.65014847393257</v>
      </c>
      <c r="H344" s="409">
        <v>328.95004404328893</v>
      </c>
      <c r="I344" s="679">
        <v>1851</v>
      </c>
      <c r="J344" s="680">
        <v>1847</v>
      </c>
      <c r="K344" s="681">
        <v>3698</v>
      </c>
      <c r="L344" s="414">
        <v>617</v>
      </c>
      <c r="M344" s="387">
        <v>615.66666666666663</v>
      </c>
      <c r="N344" s="400">
        <v>1232.6666666666667</v>
      </c>
      <c r="O344" s="683">
        <v>18</v>
      </c>
      <c r="P344" s="437">
        <v>14</v>
      </c>
    </row>
    <row r="345" spans="1:16" s="390" customFormat="1" ht="14.1" customHeight="1" x14ac:dyDescent="0.3">
      <c r="A345" s="386" t="s">
        <v>1013</v>
      </c>
      <c r="B345" s="386" t="s">
        <v>751</v>
      </c>
      <c r="C345" s="386"/>
      <c r="D345" s="386" t="s">
        <v>23</v>
      </c>
      <c r="E345" s="386" t="s">
        <v>723</v>
      </c>
      <c r="F345" s="555">
        <v>478.03965191082108</v>
      </c>
      <c r="G345" s="406">
        <v>311.75011398702139</v>
      </c>
      <c r="H345" s="409">
        <v>382.36301246835029</v>
      </c>
      <c r="I345" s="679">
        <v>2610</v>
      </c>
      <c r="J345" s="680">
        <v>2611</v>
      </c>
      <c r="K345" s="681">
        <v>5221</v>
      </c>
      <c r="L345" s="414">
        <v>870</v>
      </c>
      <c r="M345" s="387">
        <v>870.33333333333337</v>
      </c>
      <c r="N345" s="400">
        <v>1740.3333333333333</v>
      </c>
      <c r="O345" s="683">
        <v>31</v>
      </c>
      <c r="P345" s="437">
        <v>4</v>
      </c>
    </row>
    <row r="346" spans="1:16" s="390" customFormat="1" ht="14.1" customHeight="1" x14ac:dyDescent="0.3">
      <c r="A346" s="386" t="s">
        <v>752</v>
      </c>
      <c r="B346" s="386" t="s">
        <v>753</v>
      </c>
      <c r="C346" s="386"/>
      <c r="D346" s="386" t="s">
        <v>23</v>
      </c>
      <c r="E346" s="386" t="s">
        <v>723</v>
      </c>
      <c r="F346" s="555">
        <v>370.43056369615135</v>
      </c>
      <c r="G346" s="406">
        <v>277.80171135896796</v>
      </c>
      <c r="H346" s="409">
        <v>322.48819001443849</v>
      </c>
      <c r="I346" s="679">
        <v>1232</v>
      </c>
      <c r="J346" s="680">
        <v>1250</v>
      </c>
      <c r="K346" s="681">
        <v>2482</v>
      </c>
      <c r="L346" s="414">
        <v>410.66666666666669</v>
      </c>
      <c r="M346" s="387">
        <v>416.66666666666669</v>
      </c>
      <c r="N346" s="400">
        <v>827.33333333333337</v>
      </c>
      <c r="O346" s="683">
        <v>14</v>
      </c>
      <c r="P346" s="437">
        <v>19</v>
      </c>
    </row>
    <row r="347" spans="1:16" s="390" customFormat="1" ht="14.1" customHeight="1" x14ac:dyDescent="0.3">
      <c r="A347" s="386" t="s">
        <v>754</v>
      </c>
      <c r="B347" s="386" t="s">
        <v>755</v>
      </c>
      <c r="C347" s="386"/>
      <c r="D347" s="386" t="s">
        <v>23</v>
      </c>
      <c r="E347" s="386" t="s">
        <v>723</v>
      </c>
      <c r="F347" s="555">
        <v>471.60650379149666</v>
      </c>
      <c r="G347" s="406">
        <v>295.62134937249334</v>
      </c>
      <c r="H347" s="409">
        <v>367.91252511419884</v>
      </c>
      <c r="I347" s="679">
        <v>467</v>
      </c>
      <c r="J347" s="680">
        <v>466</v>
      </c>
      <c r="K347" s="681">
        <v>933</v>
      </c>
      <c r="L347" s="414">
        <v>155.66666666666666</v>
      </c>
      <c r="M347" s="387">
        <v>155.33333333333334</v>
      </c>
      <c r="N347" s="400">
        <v>311</v>
      </c>
      <c r="O347" s="683">
        <v>29</v>
      </c>
      <c r="P347" s="437">
        <v>3</v>
      </c>
    </row>
    <row r="348" spans="1:16" s="390" customFormat="1" ht="14.1" customHeight="1" x14ac:dyDescent="0.3">
      <c r="A348" s="386" t="s">
        <v>756</v>
      </c>
      <c r="B348" s="386" t="s">
        <v>757</v>
      </c>
      <c r="C348" s="386"/>
      <c r="D348" s="386" t="s">
        <v>23</v>
      </c>
      <c r="E348" s="386" t="s">
        <v>723</v>
      </c>
      <c r="F348" s="555">
        <v>366.06867200073748</v>
      </c>
      <c r="G348" s="406">
        <v>273.20844792303484</v>
      </c>
      <c r="H348" s="409">
        <v>313.51208859115729</v>
      </c>
      <c r="I348" s="679">
        <v>370</v>
      </c>
      <c r="J348" s="680">
        <v>384</v>
      </c>
      <c r="K348" s="681">
        <v>754</v>
      </c>
      <c r="L348" s="414">
        <v>123.33333333333333</v>
      </c>
      <c r="M348" s="387">
        <v>128</v>
      </c>
      <c r="N348" s="400">
        <v>251.33333333333334</v>
      </c>
      <c r="O348" s="683">
        <v>12</v>
      </c>
      <c r="P348" s="437">
        <v>18</v>
      </c>
    </row>
    <row r="349" spans="1:16" s="390" customFormat="1" ht="14.1" customHeight="1" x14ac:dyDescent="0.3">
      <c r="A349" s="386" t="s">
        <v>758</v>
      </c>
      <c r="B349" s="386" t="s">
        <v>759</v>
      </c>
      <c r="C349" s="386"/>
      <c r="D349" s="386" t="s">
        <v>23</v>
      </c>
      <c r="E349" s="386" t="s">
        <v>723</v>
      </c>
      <c r="F349" s="555">
        <v>348.73696822573595</v>
      </c>
      <c r="G349" s="406">
        <v>301.81642696609538</v>
      </c>
      <c r="H349" s="409">
        <v>325.60228565332028</v>
      </c>
      <c r="I349" s="679">
        <v>471</v>
      </c>
      <c r="J349" s="680">
        <v>541</v>
      </c>
      <c r="K349" s="681">
        <v>1012</v>
      </c>
      <c r="L349" s="414">
        <v>157</v>
      </c>
      <c r="M349" s="387">
        <v>180.33333333333334</v>
      </c>
      <c r="N349" s="400">
        <v>337.33333333333331</v>
      </c>
      <c r="O349" s="683">
        <v>15</v>
      </c>
      <c r="P349" s="437">
        <v>23</v>
      </c>
    </row>
    <row r="350" spans="1:16" s="390" customFormat="1" ht="14.1" customHeight="1" x14ac:dyDescent="0.3">
      <c r="A350" s="386" t="s">
        <v>746</v>
      </c>
      <c r="B350" s="386" t="s">
        <v>1111</v>
      </c>
      <c r="C350" s="386"/>
      <c r="D350" s="386" t="s">
        <v>23</v>
      </c>
      <c r="E350" s="386" t="s">
        <v>723</v>
      </c>
      <c r="F350" s="555">
        <v>381.19555481906184</v>
      </c>
      <c r="G350" s="406">
        <v>266.21575230573444</v>
      </c>
      <c r="H350" s="409">
        <v>321.56481917197158</v>
      </c>
      <c r="I350" s="679">
        <v>170</v>
      </c>
      <c r="J350" s="680">
        <v>176</v>
      </c>
      <c r="K350" s="681">
        <v>346</v>
      </c>
      <c r="L350" s="414">
        <v>56.666666666666664</v>
      </c>
      <c r="M350" s="387">
        <v>58.666666666666664</v>
      </c>
      <c r="N350" s="400">
        <v>115.33333333333333</v>
      </c>
      <c r="O350" s="683">
        <v>13</v>
      </c>
      <c r="P350" s="437">
        <v>9</v>
      </c>
    </row>
    <row r="351" spans="1:16" s="390" customFormat="1" ht="14.1" customHeight="1" x14ac:dyDescent="0.3">
      <c r="A351" s="386" t="s">
        <v>760</v>
      </c>
      <c r="B351" s="386" t="s">
        <v>761</v>
      </c>
      <c r="C351" s="386"/>
      <c r="D351" s="386" t="s">
        <v>23</v>
      </c>
      <c r="E351" s="386" t="s">
        <v>723</v>
      </c>
      <c r="F351" s="555">
        <v>440.67022534549142</v>
      </c>
      <c r="G351" s="406">
        <v>302.08290640041838</v>
      </c>
      <c r="H351" s="409">
        <v>360.92248438324015</v>
      </c>
      <c r="I351" s="679">
        <v>788</v>
      </c>
      <c r="J351" s="680">
        <v>778</v>
      </c>
      <c r="K351" s="681">
        <v>1566</v>
      </c>
      <c r="L351" s="414">
        <v>262.66666666666669</v>
      </c>
      <c r="M351" s="387">
        <v>259.33333333333331</v>
      </c>
      <c r="N351" s="400">
        <v>522</v>
      </c>
      <c r="O351" s="683">
        <v>27</v>
      </c>
      <c r="P351" s="437">
        <v>2</v>
      </c>
    </row>
    <row r="352" spans="1:16" s="390" customFormat="1" ht="14.1" customHeight="1" x14ac:dyDescent="0.3">
      <c r="A352" s="386" t="s">
        <v>1012</v>
      </c>
      <c r="B352" s="386" t="s">
        <v>762</v>
      </c>
      <c r="C352" s="386"/>
      <c r="D352" s="386" t="s">
        <v>23</v>
      </c>
      <c r="E352" s="386" t="s">
        <v>723</v>
      </c>
      <c r="F352" s="555">
        <v>413.07266974400454</v>
      </c>
      <c r="G352" s="406">
        <v>286.54542547673049</v>
      </c>
      <c r="H352" s="409">
        <v>341.93813594616103</v>
      </c>
      <c r="I352" s="679">
        <v>1472</v>
      </c>
      <c r="J352" s="680">
        <v>1407</v>
      </c>
      <c r="K352" s="681">
        <v>2879</v>
      </c>
      <c r="L352" s="414">
        <v>490.66666666666669</v>
      </c>
      <c r="M352" s="387">
        <v>469</v>
      </c>
      <c r="N352" s="400">
        <v>959.66666666666663</v>
      </c>
      <c r="O352" s="683">
        <v>23</v>
      </c>
      <c r="P352" s="437">
        <v>5</v>
      </c>
    </row>
    <row r="353" spans="1:20" s="390" customFormat="1" ht="14.1" customHeight="1" x14ac:dyDescent="0.3">
      <c r="A353" s="386" t="s">
        <v>763</v>
      </c>
      <c r="B353" s="386" t="s">
        <v>764</v>
      </c>
      <c r="C353" s="386"/>
      <c r="D353" s="386" t="s">
        <v>23</v>
      </c>
      <c r="E353" s="386" t="s">
        <v>723</v>
      </c>
      <c r="F353" s="555">
        <v>385.24813043247821</v>
      </c>
      <c r="G353" s="406">
        <v>238.49397956909615</v>
      </c>
      <c r="H353" s="409">
        <v>305.92650618529581</v>
      </c>
      <c r="I353" s="679">
        <v>134</v>
      </c>
      <c r="J353" s="680">
        <v>103</v>
      </c>
      <c r="K353" s="681">
        <v>237</v>
      </c>
      <c r="L353" s="414">
        <v>44.666666666666664</v>
      </c>
      <c r="M353" s="387">
        <v>34.333333333333336</v>
      </c>
      <c r="N353" s="400">
        <v>79</v>
      </c>
      <c r="O353" s="683">
        <v>11</v>
      </c>
      <c r="P353" s="437">
        <v>25</v>
      </c>
    </row>
    <row r="354" spans="1:20" s="390" customFormat="1" ht="14.1" customHeight="1" x14ac:dyDescent="0.3">
      <c r="A354" s="386" t="s">
        <v>1011</v>
      </c>
      <c r="B354" s="386" t="s">
        <v>1108</v>
      </c>
      <c r="C354" s="386"/>
      <c r="D354" s="386" t="s">
        <v>23</v>
      </c>
      <c r="E354" s="386" t="s">
        <v>723</v>
      </c>
      <c r="F354" s="555">
        <v>353.17849492280857</v>
      </c>
      <c r="G354" s="406">
        <v>245.18576938539599</v>
      </c>
      <c r="H354" s="409">
        <v>294.47711212811043</v>
      </c>
      <c r="I354" s="679">
        <v>818</v>
      </c>
      <c r="J354" s="680">
        <v>823</v>
      </c>
      <c r="K354" s="681">
        <v>1641</v>
      </c>
      <c r="L354" s="414">
        <v>272.66666666666669</v>
      </c>
      <c r="M354" s="387">
        <v>274.33333333333331</v>
      </c>
      <c r="N354" s="400">
        <v>547</v>
      </c>
      <c r="O354" s="683">
        <v>10</v>
      </c>
      <c r="P354" s="437">
        <v>27</v>
      </c>
    </row>
    <row r="355" spans="1:20" s="390" customFormat="1" ht="14.1" customHeight="1" x14ac:dyDescent="0.3">
      <c r="A355" s="386" t="s">
        <v>766</v>
      </c>
      <c r="B355" s="386" t="s">
        <v>767</v>
      </c>
      <c r="C355" s="386"/>
      <c r="D355" s="386" t="s">
        <v>23</v>
      </c>
      <c r="E355" s="386" t="s">
        <v>723</v>
      </c>
      <c r="F355" s="555">
        <v>397.65318163095793</v>
      </c>
      <c r="G355" s="406">
        <v>291.0926361156512</v>
      </c>
      <c r="H355" s="409">
        <v>340.96815692341113</v>
      </c>
      <c r="I355" s="679">
        <v>859</v>
      </c>
      <c r="J355" s="680">
        <v>881</v>
      </c>
      <c r="K355" s="681">
        <v>1740</v>
      </c>
      <c r="L355" s="414">
        <v>286.33333333333331</v>
      </c>
      <c r="M355" s="387">
        <v>293.66666666666669</v>
      </c>
      <c r="N355" s="400">
        <v>580</v>
      </c>
      <c r="O355" s="683">
        <v>22</v>
      </c>
      <c r="P355" s="437">
        <v>12</v>
      </c>
    </row>
    <row r="356" spans="1:20" s="390" customFormat="1" ht="14.1" customHeight="1" x14ac:dyDescent="0.3">
      <c r="A356" s="386" t="s">
        <v>768</v>
      </c>
      <c r="B356" s="386" t="s">
        <v>769</v>
      </c>
      <c r="C356" s="386"/>
      <c r="D356" s="386" t="s">
        <v>23</v>
      </c>
      <c r="E356" s="386" t="s">
        <v>723</v>
      </c>
      <c r="F356" s="555">
        <v>347.79927390651704</v>
      </c>
      <c r="G356" s="406">
        <v>223.36508126576834</v>
      </c>
      <c r="H356" s="409">
        <v>276.99847125192321</v>
      </c>
      <c r="I356" s="679">
        <v>585</v>
      </c>
      <c r="J356" s="680">
        <v>521</v>
      </c>
      <c r="K356" s="681">
        <v>1106</v>
      </c>
      <c r="L356" s="414">
        <v>195</v>
      </c>
      <c r="M356" s="387">
        <v>173.66666666666666</v>
      </c>
      <c r="N356" s="400">
        <v>368.66666666666669</v>
      </c>
      <c r="O356" s="683">
        <v>4</v>
      </c>
      <c r="P356" s="437">
        <v>21</v>
      </c>
    </row>
    <row r="357" spans="1:20" s="390" customFormat="1" ht="14.1" customHeight="1" x14ac:dyDescent="0.3">
      <c r="A357" s="386" t="s">
        <v>770</v>
      </c>
      <c r="B357" s="386" t="s">
        <v>771</v>
      </c>
      <c r="C357" s="386"/>
      <c r="D357" s="386" t="s">
        <v>23</v>
      </c>
      <c r="E357" s="386" t="s">
        <v>723</v>
      </c>
      <c r="F357" s="555">
        <v>319.18665241897071</v>
      </c>
      <c r="G357" s="406">
        <v>225.06719645781979</v>
      </c>
      <c r="H357" s="409">
        <v>276.91595677401023</v>
      </c>
      <c r="I357" s="679">
        <v>97</v>
      </c>
      <c r="J357" s="680">
        <v>85</v>
      </c>
      <c r="K357" s="681">
        <v>182</v>
      </c>
      <c r="L357" s="414">
        <v>32.333333333333336</v>
      </c>
      <c r="M357" s="387">
        <v>28.333333333333332</v>
      </c>
      <c r="N357" s="400">
        <v>60.666666666666664</v>
      </c>
      <c r="O357" s="683">
        <v>3</v>
      </c>
      <c r="P357" s="437">
        <v>24</v>
      </c>
    </row>
    <row r="358" spans="1:20" s="390" customFormat="1" ht="14.1" customHeight="1" x14ac:dyDescent="0.3">
      <c r="A358" s="386" t="s">
        <v>772</v>
      </c>
      <c r="B358" s="386" t="s">
        <v>773</v>
      </c>
      <c r="C358" s="386"/>
      <c r="D358" s="386" t="s">
        <v>23</v>
      </c>
      <c r="E358" s="386" t="s">
        <v>723</v>
      </c>
      <c r="F358" s="555">
        <v>409.47427878117691</v>
      </c>
      <c r="G358" s="406">
        <v>281.61690365593699</v>
      </c>
      <c r="H358" s="409">
        <v>340.41916986243854</v>
      </c>
      <c r="I358" s="679">
        <v>734</v>
      </c>
      <c r="J358" s="680">
        <v>726</v>
      </c>
      <c r="K358" s="681">
        <v>1460</v>
      </c>
      <c r="L358" s="414">
        <v>244.66666666666666</v>
      </c>
      <c r="M358" s="387">
        <v>242</v>
      </c>
      <c r="N358" s="400">
        <v>486.66666666666669</v>
      </c>
      <c r="O358" s="683">
        <v>21</v>
      </c>
      <c r="P358" s="437">
        <v>13</v>
      </c>
    </row>
    <row r="359" spans="1:20" s="390" customFormat="1" ht="14.1" customHeight="1" x14ac:dyDescent="0.3">
      <c r="A359" s="386" t="s">
        <v>774</v>
      </c>
      <c r="B359" s="386" t="s">
        <v>775</v>
      </c>
      <c r="C359" s="386"/>
      <c r="D359" s="386" t="s">
        <v>23</v>
      </c>
      <c r="E359" s="386" t="s">
        <v>723</v>
      </c>
      <c r="F359" s="555">
        <v>391.10234531737439</v>
      </c>
      <c r="G359" s="406">
        <v>273.63786839950671</v>
      </c>
      <c r="H359" s="409">
        <v>327.64164991323514</v>
      </c>
      <c r="I359" s="679">
        <v>1528</v>
      </c>
      <c r="J359" s="680">
        <v>1509</v>
      </c>
      <c r="K359" s="681">
        <v>3037</v>
      </c>
      <c r="L359" s="414">
        <v>509.33333333333331</v>
      </c>
      <c r="M359" s="387">
        <v>503</v>
      </c>
      <c r="N359" s="400">
        <v>1012.3333333333334</v>
      </c>
      <c r="O359" s="683">
        <v>17</v>
      </c>
      <c r="P359" s="437">
        <v>11</v>
      </c>
    </row>
    <row r="360" spans="1:20" s="390" customFormat="1" ht="14.1" customHeight="1" x14ac:dyDescent="0.3">
      <c r="A360" s="386" t="s">
        <v>776</v>
      </c>
      <c r="B360" s="386" t="s">
        <v>777</v>
      </c>
      <c r="C360" s="386"/>
      <c r="D360" s="386" t="s">
        <v>23</v>
      </c>
      <c r="E360" s="386" t="s">
        <v>723</v>
      </c>
      <c r="F360" s="555">
        <v>334.41984204205284</v>
      </c>
      <c r="G360" s="406">
        <v>250.31149989144754</v>
      </c>
      <c r="H360" s="409">
        <v>288.01822717080591</v>
      </c>
      <c r="I360" s="679">
        <v>378</v>
      </c>
      <c r="J360" s="680">
        <v>410</v>
      </c>
      <c r="K360" s="681">
        <v>788</v>
      </c>
      <c r="L360" s="414">
        <v>126</v>
      </c>
      <c r="M360" s="387">
        <v>136.66666666666666</v>
      </c>
      <c r="N360" s="400">
        <v>262.66666666666669</v>
      </c>
      <c r="O360" s="683">
        <v>6</v>
      </c>
      <c r="P360" s="437">
        <v>28</v>
      </c>
    </row>
    <row r="361" spans="1:20" s="390" customFormat="1" ht="14.1" customHeight="1" x14ac:dyDescent="0.3">
      <c r="A361" s="386" t="s">
        <v>778</v>
      </c>
      <c r="B361" s="386" t="s">
        <v>779</v>
      </c>
      <c r="C361" s="386"/>
      <c r="D361" s="386" t="s">
        <v>23</v>
      </c>
      <c r="E361" s="386" t="s">
        <v>723</v>
      </c>
      <c r="F361" s="555">
        <v>448.59724890964151</v>
      </c>
      <c r="G361" s="406">
        <v>330.00467337327001</v>
      </c>
      <c r="H361" s="409">
        <v>386.53947075720743</v>
      </c>
      <c r="I361" s="679">
        <v>459</v>
      </c>
      <c r="J361" s="680">
        <v>480</v>
      </c>
      <c r="K361" s="681">
        <v>939</v>
      </c>
      <c r="L361" s="414">
        <v>153</v>
      </c>
      <c r="M361" s="387">
        <v>160</v>
      </c>
      <c r="N361" s="400">
        <v>313</v>
      </c>
      <c r="O361" s="683">
        <v>32</v>
      </c>
      <c r="P361" s="437">
        <v>1</v>
      </c>
    </row>
    <row r="362" spans="1:20" s="390" customFormat="1" ht="14.1" customHeight="1" x14ac:dyDescent="0.3">
      <c r="A362" s="386" t="s">
        <v>780</v>
      </c>
      <c r="B362" s="386" t="s">
        <v>781</v>
      </c>
      <c r="C362" s="386"/>
      <c r="D362" s="386" t="s">
        <v>23</v>
      </c>
      <c r="E362" s="386" t="s">
        <v>723</v>
      </c>
      <c r="F362" s="555">
        <v>353.22801760818982</v>
      </c>
      <c r="G362" s="406">
        <v>244.11656665799782</v>
      </c>
      <c r="H362" s="409">
        <v>293.78472490284349</v>
      </c>
      <c r="I362" s="679">
        <v>677</v>
      </c>
      <c r="J362" s="680">
        <v>596</v>
      </c>
      <c r="K362" s="681">
        <v>1273</v>
      </c>
      <c r="L362" s="414">
        <v>225.66666666666666</v>
      </c>
      <c r="M362" s="387">
        <v>198.66666666666666</v>
      </c>
      <c r="N362" s="400">
        <v>424.33333333333331</v>
      </c>
      <c r="O362" s="683">
        <v>9</v>
      </c>
      <c r="P362" s="437">
        <v>17</v>
      </c>
    </row>
    <row r="363" spans="1:20" s="390" customFormat="1" ht="14.1" customHeight="1" x14ac:dyDescent="0.3">
      <c r="A363" s="386" t="s">
        <v>782</v>
      </c>
      <c r="B363" s="386" t="s">
        <v>1042</v>
      </c>
      <c r="C363" s="386" t="s">
        <v>882</v>
      </c>
      <c r="D363" s="386" t="s">
        <v>784</v>
      </c>
      <c r="E363" s="386" t="s">
        <v>785</v>
      </c>
      <c r="F363" s="555">
        <v>299.08150861905114</v>
      </c>
      <c r="G363" s="406">
        <v>209.17233634128752</v>
      </c>
      <c r="H363" s="409">
        <v>249.62253580927015</v>
      </c>
      <c r="I363" s="679">
        <v>660</v>
      </c>
      <c r="J363" s="680">
        <v>687</v>
      </c>
      <c r="K363" s="681">
        <v>1347</v>
      </c>
      <c r="L363" s="414">
        <v>220</v>
      </c>
      <c r="M363" s="387">
        <v>229</v>
      </c>
      <c r="N363" s="400">
        <v>449</v>
      </c>
      <c r="O363" s="683">
        <v>4</v>
      </c>
      <c r="P363" s="437">
        <v>14</v>
      </c>
    </row>
    <row r="364" spans="1:20" s="390" customFormat="1" ht="14.1" customHeight="1" x14ac:dyDescent="0.3">
      <c r="A364" s="386" t="s">
        <v>786</v>
      </c>
      <c r="B364" s="386" t="s">
        <v>1043</v>
      </c>
      <c r="C364" s="386" t="s">
        <v>882</v>
      </c>
      <c r="D364" s="386" t="s">
        <v>784</v>
      </c>
      <c r="E364" s="386" t="s">
        <v>785</v>
      </c>
      <c r="F364" s="555">
        <v>347.62895286888806</v>
      </c>
      <c r="G364" s="406">
        <v>259.87648244362936</v>
      </c>
      <c r="H364" s="409">
        <v>310.11792368326803</v>
      </c>
      <c r="I364" s="679">
        <v>538</v>
      </c>
      <c r="J364" s="680">
        <v>486</v>
      </c>
      <c r="K364" s="681">
        <v>1024</v>
      </c>
      <c r="L364" s="414">
        <v>179.33333333333334</v>
      </c>
      <c r="M364" s="387">
        <v>162</v>
      </c>
      <c r="N364" s="400">
        <v>341.33333333333331</v>
      </c>
      <c r="O364" s="683">
        <v>19</v>
      </c>
      <c r="P364" s="437">
        <v>9</v>
      </c>
    </row>
    <row r="365" spans="1:20" s="390" customFormat="1" ht="14.1" customHeight="1" x14ac:dyDescent="0.3">
      <c r="A365" s="386" t="s">
        <v>788</v>
      </c>
      <c r="B365" s="386" t="s">
        <v>1044</v>
      </c>
      <c r="C365" s="386" t="s">
        <v>882</v>
      </c>
      <c r="D365" s="386" t="s">
        <v>784</v>
      </c>
      <c r="E365" s="386" t="s">
        <v>785</v>
      </c>
      <c r="F365" s="555">
        <v>296.68304330022954</v>
      </c>
      <c r="G365" s="406">
        <v>212.89140427415447</v>
      </c>
      <c r="H365" s="409">
        <v>254.59336690037381</v>
      </c>
      <c r="I365" s="679">
        <v>639</v>
      </c>
      <c r="J365" s="680">
        <v>579</v>
      </c>
      <c r="K365" s="681">
        <v>1223</v>
      </c>
      <c r="L365" s="414">
        <v>213</v>
      </c>
      <c r="M365" s="387">
        <v>193</v>
      </c>
      <c r="N365" s="400">
        <v>407.66666666666669</v>
      </c>
      <c r="O365" s="683">
        <v>6</v>
      </c>
      <c r="P365" s="437">
        <v>18</v>
      </c>
    </row>
    <row r="366" spans="1:20" s="390" customFormat="1" ht="14.1" customHeight="1" x14ac:dyDescent="0.3">
      <c r="A366" s="386" t="s">
        <v>790</v>
      </c>
      <c r="B366" s="386" t="s">
        <v>1045</v>
      </c>
      <c r="C366" s="386" t="s">
        <v>882</v>
      </c>
      <c r="D366" s="386" t="s">
        <v>784</v>
      </c>
      <c r="E366" s="386" t="s">
        <v>785</v>
      </c>
      <c r="F366" s="555">
        <v>322.94991498618873</v>
      </c>
      <c r="G366" s="406">
        <v>244.63346129255339</v>
      </c>
      <c r="H366" s="409">
        <v>286.39836180210392</v>
      </c>
      <c r="I366" s="679">
        <v>619</v>
      </c>
      <c r="J366" s="680">
        <v>570</v>
      </c>
      <c r="K366" s="681">
        <v>1189</v>
      </c>
      <c r="L366" s="414">
        <v>206.33333333333334</v>
      </c>
      <c r="M366" s="387">
        <v>190</v>
      </c>
      <c r="N366" s="400">
        <v>396.33333333333331</v>
      </c>
      <c r="O366" s="683">
        <v>13</v>
      </c>
      <c r="P366" s="437">
        <v>16</v>
      </c>
    </row>
    <row r="367" spans="1:20" s="390" customFormat="1" ht="14.1" customHeight="1" x14ac:dyDescent="0.3">
      <c r="A367" s="386" t="s">
        <v>792</v>
      </c>
      <c r="B367" s="386" t="s">
        <v>1047</v>
      </c>
      <c r="C367" s="386" t="s">
        <v>883</v>
      </c>
      <c r="D367" s="386" t="s">
        <v>784</v>
      </c>
      <c r="E367" s="386" t="s">
        <v>785</v>
      </c>
      <c r="F367" s="555">
        <v>354.49744694965369</v>
      </c>
      <c r="G367" s="406">
        <v>227.29331235971051</v>
      </c>
      <c r="H367" s="409">
        <v>287.12938270465554</v>
      </c>
      <c r="I367" s="679">
        <v>1043</v>
      </c>
      <c r="J367" s="680">
        <v>893</v>
      </c>
      <c r="K367" s="681">
        <v>1941</v>
      </c>
      <c r="L367" s="414">
        <v>347.66666666666669</v>
      </c>
      <c r="M367" s="387">
        <v>297.66666666666669</v>
      </c>
      <c r="N367" s="400">
        <v>647</v>
      </c>
      <c r="O367" s="683">
        <v>14</v>
      </c>
      <c r="P367" s="437">
        <v>10</v>
      </c>
      <c r="Q367" s="381"/>
      <c r="R367" s="381"/>
      <c r="S367" s="381"/>
      <c r="T367" s="381"/>
    </row>
    <row r="368" spans="1:20" s="390" customFormat="1" ht="14.1" customHeight="1" x14ac:dyDescent="0.3">
      <c r="A368" s="386" t="s">
        <v>794</v>
      </c>
      <c r="B368" s="386" t="s">
        <v>826</v>
      </c>
      <c r="C368" s="386" t="s">
        <v>883</v>
      </c>
      <c r="D368" s="386" t="s">
        <v>784</v>
      </c>
      <c r="E368" s="386" t="s">
        <v>785</v>
      </c>
      <c r="F368" s="555">
        <v>288.97510046805871</v>
      </c>
      <c r="G368" s="406">
        <v>182.01215909207772</v>
      </c>
      <c r="H368" s="409">
        <v>248.9239219970635</v>
      </c>
      <c r="I368" s="679">
        <v>377</v>
      </c>
      <c r="J368" s="680">
        <v>330</v>
      </c>
      <c r="K368" s="681">
        <v>704</v>
      </c>
      <c r="L368" s="414">
        <v>125.66666666666667</v>
      </c>
      <c r="M368" s="387">
        <v>110</v>
      </c>
      <c r="N368" s="400">
        <v>234.66666666666666</v>
      </c>
      <c r="O368" s="683">
        <v>3</v>
      </c>
      <c r="P368" s="437">
        <v>20</v>
      </c>
    </row>
    <row r="369" spans="1:16" s="390" customFormat="1" ht="14.1" customHeight="1" x14ac:dyDescent="0.3">
      <c r="A369" s="386" t="s">
        <v>795</v>
      </c>
      <c r="B369" s="386" t="s">
        <v>1046</v>
      </c>
      <c r="C369" s="386" t="s">
        <v>883</v>
      </c>
      <c r="D369" s="386" t="s">
        <v>784</v>
      </c>
      <c r="E369" s="386" t="s">
        <v>785</v>
      </c>
      <c r="F369" s="555">
        <v>305.50482246875572</v>
      </c>
      <c r="G369" s="406">
        <v>224.60307259225263</v>
      </c>
      <c r="H369" s="409">
        <v>268.27321511599803</v>
      </c>
      <c r="I369" s="679">
        <v>671</v>
      </c>
      <c r="J369" s="680">
        <v>652</v>
      </c>
      <c r="K369" s="681">
        <v>1323</v>
      </c>
      <c r="L369" s="414">
        <v>223.66666666666666</v>
      </c>
      <c r="M369" s="387">
        <v>217.33333333333334</v>
      </c>
      <c r="N369" s="400">
        <v>441</v>
      </c>
      <c r="O369" s="683">
        <v>10</v>
      </c>
      <c r="P369" s="437">
        <v>13</v>
      </c>
    </row>
    <row r="370" spans="1:16" s="390" customFormat="1" ht="14.1" customHeight="1" x14ac:dyDescent="0.3">
      <c r="A370" s="386" t="s">
        <v>797</v>
      </c>
      <c r="B370" s="386" t="s">
        <v>829</v>
      </c>
      <c r="C370" s="386" t="s">
        <v>887</v>
      </c>
      <c r="D370" s="386" t="s">
        <v>784</v>
      </c>
      <c r="E370" s="386" t="s">
        <v>785</v>
      </c>
      <c r="F370" s="555">
        <v>373.92007948390892</v>
      </c>
      <c r="G370" s="406">
        <v>263.43728050639862</v>
      </c>
      <c r="H370" s="409">
        <v>341.02412439672605</v>
      </c>
      <c r="I370" s="679">
        <v>360</v>
      </c>
      <c r="J370" s="680">
        <v>341</v>
      </c>
      <c r="K370" s="681">
        <v>701</v>
      </c>
      <c r="L370" s="414">
        <v>120</v>
      </c>
      <c r="M370" s="387">
        <v>113.66666666666667</v>
      </c>
      <c r="N370" s="400">
        <v>233.66666666666666</v>
      </c>
      <c r="O370" s="683">
        <v>22</v>
      </c>
      <c r="P370" s="437">
        <v>1</v>
      </c>
    </row>
    <row r="371" spans="1:16" s="390" customFormat="1" ht="14.1" customHeight="1" x14ac:dyDescent="0.3">
      <c r="A371" s="386" t="s">
        <v>798</v>
      </c>
      <c r="B371" s="386" t="s">
        <v>1055</v>
      </c>
      <c r="C371" s="386" t="s">
        <v>887</v>
      </c>
      <c r="D371" s="386" t="s">
        <v>784</v>
      </c>
      <c r="E371" s="386" t="s">
        <v>785</v>
      </c>
      <c r="F371" s="555">
        <v>361.00997178228113</v>
      </c>
      <c r="G371" s="406">
        <v>233.1792110594501</v>
      </c>
      <c r="H371" s="409">
        <v>294.59113807493173</v>
      </c>
      <c r="I371" s="679">
        <v>811</v>
      </c>
      <c r="J371" s="680">
        <v>680</v>
      </c>
      <c r="K371" s="681">
        <v>1491</v>
      </c>
      <c r="L371" s="414">
        <v>270.33333333333331</v>
      </c>
      <c r="M371" s="387">
        <v>226.66666666666666</v>
      </c>
      <c r="N371" s="400">
        <v>497</v>
      </c>
      <c r="O371" s="683">
        <v>16</v>
      </c>
      <c r="P371" s="437">
        <v>5</v>
      </c>
    </row>
    <row r="372" spans="1:16" s="390" customFormat="1" ht="14.1" customHeight="1" x14ac:dyDescent="0.3">
      <c r="A372" s="386" t="s">
        <v>800</v>
      </c>
      <c r="B372" s="386" t="s">
        <v>1057</v>
      </c>
      <c r="C372" s="386" t="s">
        <v>887</v>
      </c>
      <c r="D372" s="386" t="s">
        <v>784</v>
      </c>
      <c r="E372" s="386" t="s">
        <v>785</v>
      </c>
      <c r="F372" s="555">
        <v>275.50189642170471</v>
      </c>
      <c r="G372" s="406">
        <v>188.62566052465959</v>
      </c>
      <c r="H372" s="409">
        <v>229.12089682773288</v>
      </c>
      <c r="I372" s="679">
        <v>444</v>
      </c>
      <c r="J372" s="680">
        <v>423</v>
      </c>
      <c r="K372" s="681">
        <v>867</v>
      </c>
      <c r="L372" s="414">
        <v>148</v>
      </c>
      <c r="M372" s="387">
        <v>141</v>
      </c>
      <c r="N372" s="400">
        <v>289</v>
      </c>
      <c r="O372" s="683">
        <v>1</v>
      </c>
      <c r="P372" s="437">
        <v>22</v>
      </c>
    </row>
    <row r="373" spans="1:16" s="390" customFormat="1" ht="14.1" customHeight="1" x14ac:dyDescent="0.3">
      <c r="A373" s="386" t="s">
        <v>802</v>
      </c>
      <c r="B373" s="386" t="s">
        <v>1058</v>
      </c>
      <c r="C373" s="386" t="s">
        <v>887</v>
      </c>
      <c r="D373" s="386" t="s">
        <v>784</v>
      </c>
      <c r="E373" s="386" t="s">
        <v>785</v>
      </c>
      <c r="F373" s="555">
        <v>348.9346194051052</v>
      </c>
      <c r="G373" s="406">
        <v>240.00161462141548</v>
      </c>
      <c r="H373" s="409">
        <v>291.52679067434599</v>
      </c>
      <c r="I373" s="679">
        <v>637</v>
      </c>
      <c r="J373" s="680">
        <v>576</v>
      </c>
      <c r="K373" s="681">
        <v>1213</v>
      </c>
      <c r="L373" s="414">
        <v>212.33333333333334</v>
      </c>
      <c r="M373" s="387">
        <v>192</v>
      </c>
      <c r="N373" s="400">
        <v>404.33333333333331</v>
      </c>
      <c r="O373" s="683">
        <v>15</v>
      </c>
      <c r="P373" s="437">
        <v>7</v>
      </c>
    </row>
    <row r="374" spans="1:16" s="390" customFormat="1" ht="14.1" customHeight="1" x14ac:dyDescent="0.3">
      <c r="A374" s="386" t="s">
        <v>804</v>
      </c>
      <c r="B374" s="386" t="s">
        <v>1056</v>
      </c>
      <c r="C374" s="386" t="s">
        <v>887</v>
      </c>
      <c r="D374" s="386" t="s">
        <v>784</v>
      </c>
      <c r="E374" s="386" t="s">
        <v>785</v>
      </c>
      <c r="F374" s="555">
        <v>321.31300771012661</v>
      </c>
      <c r="G374" s="406">
        <v>216.43056584278256</v>
      </c>
      <c r="H374" s="409">
        <v>266.81796065151912</v>
      </c>
      <c r="I374" s="679">
        <v>421</v>
      </c>
      <c r="J374" s="680">
        <v>377</v>
      </c>
      <c r="K374" s="681">
        <v>802</v>
      </c>
      <c r="L374" s="414">
        <v>140.33333333333334</v>
      </c>
      <c r="M374" s="387">
        <v>125.66666666666667</v>
      </c>
      <c r="N374" s="400">
        <v>267.33333333333331</v>
      </c>
      <c r="O374" s="683">
        <v>9</v>
      </c>
      <c r="P374" s="437">
        <v>6</v>
      </c>
    </row>
    <row r="375" spans="1:16" s="390" customFormat="1" ht="14.1" customHeight="1" x14ac:dyDescent="0.3">
      <c r="A375" s="386" t="s">
        <v>806</v>
      </c>
      <c r="B375" s="386" t="s">
        <v>807</v>
      </c>
      <c r="C375" s="386" t="s">
        <v>807</v>
      </c>
      <c r="D375" s="386" t="s">
        <v>784</v>
      </c>
      <c r="E375" s="386" t="s">
        <v>785</v>
      </c>
      <c r="F375" s="555">
        <v>313.86952134286702</v>
      </c>
      <c r="G375" s="406">
        <v>196.96874699184352</v>
      </c>
      <c r="H375" s="409">
        <v>256.23245147568468</v>
      </c>
      <c r="I375" s="679">
        <v>601</v>
      </c>
      <c r="J375" s="680">
        <v>549</v>
      </c>
      <c r="K375" s="681">
        <v>1150</v>
      </c>
      <c r="L375" s="414">
        <v>200.33333333333334</v>
      </c>
      <c r="M375" s="387">
        <v>183</v>
      </c>
      <c r="N375" s="400">
        <v>383.33333333333331</v>
      </c>
      <c r="O375" s="683">
        <v>7</v>
      </c>
      <c r="P375" s="437">
        <v>17</v>
      </c>
    </row>
    <row r="376" spans="1:16" s="390" customFormat="1" ht="14.1" customHeight="1" x14ac:dyDescent="0.3">
      <c r="A376" s="386" t="s">
        <v>808</v>
      </c>
      <c r="B376" s="386" t="s">
        <v>1041</v>
      </c>
      <c r="C376" s="386" t="s">
        <v>807</v>
      </c>
      <c r="D376" s="386" t="s">
        <v>784</v>
      </c>
      <c r="E376" s="386" t="s">
        <v>785</v>
      </c>
      <c r="F376" s="555">
        <v>316.03045582697598</v>
      </c>
      <c r="G376" s="406">
        <v>218.57779779456047</v>
      </c>
      <c r="H376" s="409">
        <v>272.09791048523402</v>
      </c>
      <c r="I376" s="679">
        <v>383</v>
      </c>
      <c r="J376" s="680">
        <v>359</v>
      </c>
      <c r="K376" s="681">
        <v>742</v>
      </c>
      <c r="L376" s="414">
        <v>127.66666666666667</v>
      </c>
      <c r="M376" s="387">
        <v>119.66666666666667</v>
      </c>
      <c r="N376" s="400">
        <v>247.33333333333334</v>
      </c>
      <c r="O376" s="683">
        <v>11</v>
      </c>
      <c r="P376" s="437">
        <v>11</v>
      </c>
    </row>
    <row r="377" spans="1:16" s="390" customFormat="1" ht="14.1" customHeight="1" x14ac:dyDescent="0.3">
      <c r="A377" s="386" t="s">
        <v>810</v>
      </c>
      <c r="B377" s="386" t="s">
        <v>1050</v>
      </c>
      <c r="C377" s="386" t="s">
        <v>885</v>
      </c>
      <c r="D377" s="386" t="s">
        <v>784</v>
      </c>
      <c r="E377" s="386" t="s">
        <v>785</v>
      </c>
      <c r="F377" s="555">
        <v>371.4644389644518</v>
      </c>
      <c r="G377" s="406">
        <v>262.85887253123894</v>
      </c>
      <c r="H377" s="409">
        <v>313.63883040250761</v>
      </c>
      <c r="I377" s="679">
        <v>708</v>
      </c>
      <c r="J377" s="680">
        <v>656</v>
      </c>
      <c r="K377" s="681">
        <v>1364</v>
      </c>
      <c r="L377" s="414">
        <v>236</v>
      </c>
      <c r="M377" s="387">
        <v>218.66666666666666</v>
      </c>
      <c r="N377" s="400">
        <v>454.66666666666669</v>
      </c>
      <c r="O377" s="683">
        <v>20</v>
      </c>
      <c r="P377" s="437">
        <v>8</v>
      </c>
    </row>
    <row r="378" spans="1:16" s="390" customFormat="1" ht="14.1" customHeight="1" x14ac:dyDescent="0.3">
      <c r="A378" s="386" t="s">
        <v>812</v>
      </c>
      <c r="B378" s="386" t="s">
        <v>1054</v>
      </c>
      <c r="C378" s="386" t="s">
        <v>885</v>
      </c>
      <c r="D378" s="386" t="s">
        <v>784</v>
      </c>
      <c r="E378" s="386" t="s">
        <v>785</v>
      </c>
      <c r="F378" s="555">
        <v>372.21716487883651</v>
      </c>
      <c r="G378" s="406">
        <v>282.72732030248568</v>
      </c>
      <c r="H378" s="409">
        <v>321.28021755052379</v>
      </c>
      <c r="I378" s="679">
        <v>280</v>
      </c>
      <c r="J378" s="680">
        <v>261</v>
      </c>
      <c r="K378" s="681">
        <v>541</v>
      </c>
      <c r="L378" s="414">
        <v>93.333333333333329</v>
      </c>
      <c r="M378" s="387">
        <v>87</v>
      </c>
      <c r="N378" s="400">
        <v>180.33333333333334</v>
      </c>
      <c r="O378" s="683">
        <v>21</v>
      </c>
      <c r="P378" s="437">
        <v>2</v>
      </c>
    </row>
    <row r="379" spans="1:16" s="390" customFormat="1" ht="14.1" customHeight="1" x14ac:dyDescent="0.3">
      <c r="A379" s="386" t="s">
        <v>814</v>
      </c>
      <c r="B379" s="386" t="s">
        <v>1053</v>
      </c>
      <c r="C379" s="386" t="s">
        <v>885</v>
      </c>
      <c r="D379" s="386" t="s">
        <v>784</v>
      </c>
      <c r="E379" s="386" t="s">
        <v>785</v>
      </c>
      <c r="F379" s="555">
        <v>348.38062373439914</v>
      </c>
      <c r="G379" s="406">
        <v>241.23659659082486</v>
      </c>
      <c r="H379" s="409">
        <v>295.77632822990006</v>
      </c>
      <c r="I379" s="679">
        <v>1046</v>
      </c>
      <c r="J379" s="680">
        <v>971</v>
      </c>
      <c r="K379" s="681">
        <v>2022</v>
      </c>
      <c r="L379" s="414">
        <v>348.66666666666669</v>
      </c>
      <c r="M379" s="387">
        <v>323.66666666666669</v>
      </c>
      <c r="N379" s="400">
        <v>674</v>
      </c>
      <c r="O379" s="683">
        <v>17</v>
      </c>
      <c r="P379" s="437">
        <v>4</v>
      </c>
    </row>
    <row r="380" spans="1:16" s="390" customFormat="1" ht="14.1" customHeight="1" x14ac:dyDescent="0.3">
      <c r="A380" s="386" t="s">
        <v>815</v>
      </c>
      <c r="B380" s="386" t="s">
        <v>817</v>
      </c>
      <c r="C380" s="386" t="s">
        <v>817</v>
      </c>
      <c r="D380" s="386" t="s">
        <v>784</v>
      </c>
      <c r="E380" s="386" t="s">
        <v>785</v>
      </c>
      <c r="F380" s="555">
        <v>315.98856031999117</v>
      </c>
      <c r="G380" s="406">
        <v>214.53159870676984</v>
      </c>
      <c r="H380" s="409">
        <v>261.11659052387142</v>
      </c>
      <c r="I380" s="679">
        <v>735</v>
      </c>
      <c r="J380" s="680">
        <v>723</v>
      </c>
      <c r="K380" s="681">
        <v>1458</v>
      </c>
      <c r="L380" s="414">
        <v>245</v>
      </c>
      <c r="M380" s="387">
        <v>241</v>
      </c>
      <c r="N380" s="400">
        <v>486</v>
      </c>
      <c r="O380" s="683">
        <v>8</v>
      </c>
      <c r="P380" s="437">
        <v>21</v>
      </c>
    </row>
    <row r="381" spans="1:16" s="390" customFormat="1" ht="14.1" customHeight="1" x14ac:dyDescent="0.3">
      <c r="A381" s="386" t="s">
        <v>818</v>
      </c>
      <c r="B381" s="386" t="s">
        <v>1052</v>
      </c>
      <c r="C381" s="386" t="s">
        <v>886</v>
      </c>
      <c r="D381" s="386" t="s">
        <v>784</v>
      </c>
      <c r="E381" s="386" t="s">
        <v>785</v>
      </c>
      <c r="F381" s="555">
        <v>339.63514376403066</v>
      </c>
      <c r="G381" s="406">
        <v>180.03017704448112</v>
      </c>
      <c r="H381" s="409">
        <v>250.81404163154022</v>
      </c>
      <c r="I381" s="679">
        <v>1158</v>
      </c>
      <c r="J381" s="680">
        <v>958</v>
      </c>
      <c r="K381" s="681">
        <v>2126</v>
      </c>
      <c r="L381" s="414">
        <v>386</v>
      </c>
      <c r="M381" s="387">
        <v>319.33333333333331</v>
      </c>
      <c r="N381" s="400">
        <v>708.66666666666663</v>
      </c>
      <c r="O381" s="683">
        <v>5</v>
      </c>
      <c r="P381" s="437">
        <v>15</v>
      </c>
    </row>
    <row r="382" spans="1:16" s="390" customFormat="1" ht="14.1" customHeight="1" x14ac:dyDescent="0.3">
      <c r="A382" s="386" t="s">
        <v>820</v>
      </c>
      <c r="B382" s="386" t="s">
        <v>1051</v>
      </c>
      <c r="C382" s="386" t="s">
        <v>886</v>
      </c>
      <c r="D382" s="386" t="s">
        <v>784</v>
      </c>
      <c r="E382" s="386" t="s">
        <v>785</v>
      </c>
      <c r="F382" s="555">
        <v>281.56641388238864</v>
      </c>
      <c r="G382" s="406">
        <v>187.13320169713083</v>
      </c>
      <c r="H382" s="409">
        <v>232.83458462977111</v>
      </c>
      <c r="I382" s="679">
        <v>492</v>
      </c>
      <c r="J382" s="680">
        <v>496</v>
      </c>
      <c r="K382" s="681">
        <v>988</v>
      </c>
      <c r="L382" s="414">
        <v>164</v>
      </c>
      <c r="M382" s="387">
        <v>165.33333333333334</v>
      </c>
      <c r="N382" s="400">
        <v>329.33333333333331</v>
      </c>
      <c r="O382" s="683">
        <v>2</v>
      </c>
      <c r="P382" s="437">
        <v>19</v>
      </c>
    </row>
    <row r="383" spans="1:16" s="390" customFormat="1" ht="14.1" customHeight="1" x14ac:dyDescent="0.3">
      <c r="A383" s="386" t="s">
        <v>822</v>
      </c>
      <c r="B383" s="386" t="s">
        <v>1049</v>
      </c>
      <c r="C383" s="386" t="s">
        <v>884</v>
      </c>
      <c r="D383" s="386" t="s">
        <v>784</v>
      </c>
      <c r="E383" s="386" t="s">
        <v>785</v>
      </c>
      <c r="F383" s="555">
        <v>375.58067172637055</v>
      </c>
      <c r="G383" s="406">
        <v>243.06157562939552</v>
      </c>
      <c r="H383" s="409">
        <v>307.6772219005897</v>
      </c>
      <c r="I383" s="679">
        <v>700</v>
      </c>
      <c r="J383" s="680">
        <v>645</v>
      </c>
      <c r="K383" s="681">
        <v>1345</v>
      </c>
      <c r="L383" s="414">
        <v>233.33333333333334</v>
      </c>
      <c r="M383" s="387">
        <v>215</v>
      </c>
      <c r="N383" s="400">
        <v>448.33333333333331</v>
      </c>
      <c r="O383" s="683">
        <v>18</v>
      </c>
      <c r="P383" s="437">
        <v>3</v>
      </c>
    </row>
    <row r="384" spans="1:16" s="390" customFormat="1" ht="14.1" customHeight="1" x14ac:dyDescent="0.3">
      <c r="A384" s="386" t="s">
        <v>824</v>
      </c>
      <c r="B384" s="386" t="s">
        <v>1048</v>
      </c>
      <c r="C384" s="386" t="s">
        <v>884</v>
      </c>
      <c r="D384" s="386" t="s">
        <v>784</v>
      </c>
      <c r="E384" s="386" t="s">
        <v>785</v>
      </c>
      <c r="F384" s="555">
        <v>357.11705963985048</v>
      </c>
      <c r="G384" s="406">
        <v>216.72872046130323</v>
      </c>
      <c r="H384" s="409">
        <v>276.07095840478132</v>
      </c>
      <c r="I384" s="679">
        <v>1121</v>
      </c>
      <c r="J384" s="680">
        <v>989</v>
      </c>
      <c r="K384" s="681">
        <v>2110</v>
      </c>
      <c r="L384" s="414">
        <v>373.66666666666669</v>
      </c>
      <c r="M384" s="387">
        <v>329.66666666666669</v>
      </c>
      <c r="N384" s="400">
        <v>703.33333333333337</v>
      </c>
      <c r="O384" s="683">
        <v>12</v>
      </c>
      <c r="P384" s="437">
        <v>12</v>
      </c>
    </row>
    <row r="385" spans="1:16" s="390" customFormat="1" ht="13.5" x14ac:dyDescent="0.3">
      <c r="A385" s="379"/>
      <c r="B385" s="379"/>
      <c r="C385" s="379"/>
      <c r="D385" s="379"/>
      <c r="E385" s="379"/>
      <c r="F385" s="391"/>
      <c r="G385" s="391"/>
      <c r="H385" s="391"/>
      <c r="I385" s="392"/>
      <c r="J385" s="392"/>
      <c r="K385" s="392"/>
      <c r="L385" s="379"/>
      <c r="M385" s="379"/>
      <c r="N385" s="379"/>
      <c r="O385" s="379"/>
      <c r="P385" s="393"/>
    </row>
    <row r="386" spans="1:16" s="390" customFormat="1" ht="13.5" x14ac:dyDescent="0.3">
      <c r="A386" s="394" t="s">
        <v>60</v>
      </c>
      <c r="B386" s="395" t="s">
        <v>1175</v>
      </c>
      <c r="C386" s="395"/>
      <c r="D386" s="379"/>
      <c r="E386" s="379"/>
      <c r="F386" s="391"/>
      <c r="G386" s="391"/>
      <c r="H386" s="391"/>
      <c r="I386" s="392"/>
      <c r="J386" s="392"/>
      <c r="K386" s="392"/>
      <c r="L386" s="379"/>
      <c r="M386" s="379"/>
      <c r="N386" s="379"/>
      <c r="O386" s="379"/>
      <c r="P386" s="393"/>
    </row>
    <row r="387" spans="1:16" s="390" customFormat="1" ht="13.5" x14ac:dyDescent="0.3">
      <c r="A387" s="395"/>
      <c r="B387" s="395" t="s">
        <v>1021</v>
      </c>
      <c r="C387" s="395"/>
      <c r="D387" s="379"/>
      <c r="E387" s="379"/>
      <c r="F387" s="391"/>
      <c r="G387" s="391"/>
      <c r="H387" s="391"/>
      <c r="I387" s="392"/>
      <c r="J387" s="392"/>
      <c r="K387" s="392"/>
      <c r="L387" s="379"/>
      <c r="M387" s="379"/>
      <c r="N387" s="379"/>
      <c r="O387" s="379"/>
      <c r="P387" s="393"/>
    </row>
    <row r="388" spans="1:16" s="390" customFormat="1" ht="13.5" x14ac:dyDescent="0.3">
      <c r="A388" s="395"/>
      <c r="B388" s="395" t="s">
        <v>1291</v>
      </c>
      <c r="C388" s="395"/>
      <c r="D388" s="379"/>
      <c r="E388" s="379"/>
      <c r="F388" s="391"/>
      <c r="G388" s="391"/>
      <c r="H388" s="391"/>
      <c r="I388" s="392"/>
      <c r="J388" s="392"/>
      <c r="K388" s="392"/>
      <c r="L388" s="379"/>
      <c r="M388" s="379"/>
      <c r="N388" s="379"/>
      <c r="O388" s="379"/>
      <c r="P388" s="393"/>
    </row>
    <row r="389" spans="1:16" s="390" customFormat="1" ht="13.5" x14ac:dyDescent="0.3">
      <c r="A389" s="395"/>
      <c r="B389" s="395" t="s">
        <v>1289</v>
      </c>
      <c r="C389" s="395"/>
      <c r="D389" s="379"/>
      <c r="E389" s="379"/>
      <c r="F389" s="391"/>
      <c r="G389" s="391"/>
      <c r="H389" s="391"/>
      <c r="I389" s="392"/>
      <c r="J389" s="392"/>
      <c r="K389" s="392"/>
      <c r="L389" s="379"/>
      <c r="M389" s="379"/>
      <c r="N389" s="379"/>
      <c r="O389" s="379"/>
      <c r="P389" s="393"/>
    </row>
    <row r="390" spans="1:16" s="390" customFormat="1" ht="13.5" x14ac:dyDescent="0.3">
      <c r="A390" s="395"/>
      <c r="B390" s="395"/>
      <c r="C390" s="395"/>
      <c r="D390" s="379"/>
      <c r="E390" s="379"/>
      <c r="F390" s="391"/>
      <c r="G390" s="391"/>
      <c r="H390" s="391"/>
      <c r="I390" s="392"/>
      <c r="J390" s="392"/>
      <c r="K390" s="392"/>
      <c r="L390" s="379"/>
      <c r="M390" s="379"/>
      <c r="N390" s="379"/>
      <c r="O390" s="379"/>
      <c r="P390" s="393"/>
    </row>
    <row r="391" spans="1:16" s="390" customFormat="1" ht="13.5" x14ac:dyDescent="0.3">
      <c r="A391" s="394" t="s">
        <v>20</v>
      </c>
      <c r="B391" s="396" t="s">
        <v>1177</v>
      </c>
      <c r="C391" s="396"/>
      <c r="D391" s="379"/>
      <c r="E391" s="18"/>
      <c r="F391" s="18"/>
      <c r="G391" s="1039" t="s">
        <v>1233</v>
      </c>
      <c r="H391" s="18"/>
      <c r="I391" s="433"/>
      <c r="J391" s="433"/>
      <c r="K391" s="429"/>
      <c r="L391" s="379"/>
      <c r="M391" s="379"/>
      <c r="N391" s="379"/>
      <c r="O391" s="379"/>
      <c r="P391" s="393"/>
    </row>
    <row r="392" spans="1:16" s="390" customFormat="1" ht="13.5" x14ac:dyDescent="0.3">
      <c r="A392" s="395"/>
      <c r="B392" s="654" t="s">
        <v>1178</v>
      </c>
      <c r="C392" s="396"/>
      <c r="D392" s="379"/>
      <c r="E392" s="18"/>
      <c r="F392" s="18"/>
      <c r="G392" s="1039" t="s">
        <v>1233</v>
      </c>
      <c r="H392" s="18"/>
      <c r="I392" s="392"/>
      <c r="J392" s="429"/>
      <c r="K392" s="429"/>
      <c r="L392" s="379"/>
      <c r="M392" s="379"/>
      <c r="N392" s="379"/>
      <c r="O392" s="379"/>
      <c r="P392" s="393"/>
    </row>
    <row r="393" spans="1:16" s="390" customFormat="1" ht="13.5" x14ac:dyDescent="0.3">
      <c r="A393" s="395"/>
      <c r="B393" s="397" t="s">
        <v>1298</v>
      </c>
      <c r="C393" s="397"/>
      <c r="D393" s="18"/>
      <c r="E393" s="18"/>
      <c r="F393" s="18"/>
      <c r="G393" s="18"/>
      <c r="H393" s="18"/>
      <c r="I393" s="429"/>
      <c r="J393" s="429"/>
      <c r="K393" s="429"/>
      <c r="L393" s="379"/>
      <c r="M393" s="379"/>
      <c r="N393" s="379"/>
      <c r="O393" s="379"/>
      <c r="P393" s="393"/>
    </row>
    <row r="394" spans="1:16" s="390" customFormat="1" ht="13.5" x14ac:dyDescent="0.3">
      <c r="B394" s="397" t="s">
        <v>935</v>
      </c>
      <c r="C394" s="397"/>
      <c r="D394" s="18"/>
      <c r="E394" s="18"/>
      <c r="F394" s="18"/>
      <c r="G394" s="18"/>
      <c r="H394" s="18"/>
      <c r="I394" s="429"/>
      <c r="J394" s="429"/>
      <c r="K394" s="429"/>
      <c r="L394" s="379"/>
      <c r="M394" s="379"/>
      <c r="N394" s="379"/>
      <c r="O394" s="379"/>
      <c r="P394" s="393"/>
    </row>
    <row r="395" spans="1:16" s="18" customFormat="1" ht="13.5" x14ac:dyDescent="0.3">
      <c r="B395" s="396" t="s">
        <v>1029</v>
      </c>
      <c r="G395" s="552" t="s">
        <v>1028</v>
      </c>
      <c r="I395" s="429"/>
      <c r="J395" s="429"/>
      <c r="K395" s="429"/>
      <c r="L395" s="379"/>
      <c r="M395" s="379"/>
      <c r="N395" s="379"/>
      <c r="O395" s="450"/>
      <c r="P395" s="393"/>
    </row>
    <row r="396" spans="1:16" s="18" customFormat="1" ht="13.5" x14ac:dyDescent="0.3">
      <c r="B396" s="655" t="s">
        <v>1025</v>
      </c>
      <c r="G396" s="552" t="s">
        <v>1023</v>
      </c>
      <c r="I396" s="729"/>
      <c r="J396" s="729"/>
      <c r="K396" s="729"/>
      <c r="O396" s="656"/>
      <c r="P396" s="393"/>
    </row>
    <row r="397" spans="1:16" s="18" customFormat="1" ht="13.5" x14ac:dyDescent="0.3">
      <c r="B397" s="397" t="s">
        <v>1026</v>
      </c>
      <c r="G397" s="552" t="s">
        <v>1022</v>
      </c>
      <c r="I397" s="729"/>
      <c r="J397" s="729"/>
      <c r="K397" s="729"/>
      <c r="O397" s="656"/>
      <c r="P397" s="657"/>
    </row>
    <row r="398" spans="1:16" s="18" customFormat="1" ht="13.5" x14ac:dyDescent="0.3">
      <c r="B398" s="397" t="s">
        <v>1027</v>
      </c>
      <c r="G398" s="552" t="s">
        <v>1024</v>
      </c>
      <c r="I398" s="729"/>
      <c r="J398" s="729"/>
      <c r="K398" s="729"/>
      <c r="O398" s="656"/>
      <c r="P398" s="657"/>
    </row>
    <row r="399" spans="1:16" x14ac:dyDescent="0.3">
      <c r="F399" s="259"/>
      <c r="G399" s="259"/>
      <c r="H399" s="259"/>
      <c r="I399" s="260"/>
      <c r="J399" s="260"/>
      <c r="K399" s="260"/>
      <c r="L399" s="258"/>
      <c r="M399" s="258"/>
      <c r="N399" s="258"/>
      <c r="O399" s="258"/>
      <c r="P399" s="261"/>
    </row>
    <row r="400" spans="1:16" x14ac:dyDescent="0.3">
      <c r="F400" s="259"/>
      <c r="G400" s="259"/>
      <c r="H400" s="259"/>
      <c r="I400" s="260"/>
      <c r="J400" s="260"/>
      <c r="K400" s="260"/>
      <c r="L400" s="258"/>
      <c r="M400" s="258"/>
      <c r="N400" s="258"/>
      <c r="O400" s="258"/>
      <c r="P400" s="261"/>
    </row>
  </sheetData>
  <autoFilter ref="A5:P384" xr:uid="{8254FAEC-75DF-4D21-816B-75DDA4D6F3A2}">
    <sortState xmlns:xlrd2="http://schemas.microsoft.com/office/spreadsheetml/2017/richdata2" ref="A6:P384">
      <sortCondition ref="H5:H384"/>
    </sortState>
  </autoFilter>
  <sortState xmlns:xlrd2="http://schemas.microsoft.com/office/spreadsheetml/2017/richdata2" ref="A5:T384">
    <sortCondition ref="E5:E384"/>
    <sortCondition ref="C5:C384"/>
    <sortCondition ref="B5:B384"/>
  </sortState>
  <mergeCells count="4">
    <mergeCell ref="F3:N3"/>
    <mergeCell ref="F4:H4"/>
    <mergeCell ref="I4:K4"/>
    <mergeCell ref="L4:N4"/>
  </mergeCells>
  <hyperlinks>
    <hyperlink ref="G398" r:id="rId1" xr:uid="{1391D18B-17B9-4D45-8771-8AE293D42E93}"/>
    <hyperlink ref="G397" r:id="rId2" xr:uid="{D92853D4-4049-4150-8A28-ECBC2F295303}"/>
    <hyperlink ref="G396" r:id="rId3" xr:uid="{7480D72B-E474-4E6A-BE80-31F66169D46C}"/>
    <hyperlink ref="G395" r:id="rId4" xr:uid="{72C37DE3-3485-4201-B0F6-D090CC1891E3}"/>
    <hyperlink ref="G391" r:id="rId5" xr:uid="{185A6EF3-1F8F-465B-A4AB-EA57EA909890}"/>
    <hyperlink ref="G392" r:id="rId6" xr:uid="{230DC1DF-ECE3-4DA3-9F46-DBBBA5407950}"/>
    <hyperlink ref="A2" location="'CHAPTER 1'!A1" display="Back to Table of Contents" xr:uid="{4D36434A-97CB-46A5-9980-DB19DBDE07A1}"/>
    <hyperlink ref="C2" r:id="rId7" display="Tableau - data viz" xr:uid="{CCB22E3E-5475-475A-B361-1236E0BB20CD}"/>
    <hyperlink ref="C3" r:id="rId8" xr:uid="{DC679CF1-5E1A-487C-9D74-90ECEACAAA05}"/>
  </hyperlinks>
  <pageMargins left="0.70866141732283472" right="0.70866141732283472" top="0.74803149606299213" bottom="0.74803149606299213" header="0.31496062992125984" footer="0.31496062992125984"/>
  <pageSetup paperSize="9" scale="53" fitToHeight="7" orientation="landscape" r:id="rId9"/>
  <drawing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60">
    <tabColor theme="9" tint="0.59999389629810485"/>
    <pageSetUpPr fitToPage="1"/>
  </sheetPr>
  <dimension ref="A1:T402"/>
  <sheetViews>
    <sheetView showGridLines="0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defaultColWidth="9.140625" defaultRowHeight="16.5" x14ac:dyDescent="0.3"/>
  <cols>
    <col min="1" max="1" width="12.42578125" style="2" customWidth="1"/>
    <col min="2" max="2" width="32.28515625" style="2" customWidth="1"/>
    <col min="3" max="3" width="30" style="2" bestFit="1" customWidth="1"/>
    <col min="4" max="4" width="19.5703125" style="2" customWidth="1"/>
    <col min="5" max="5" width="4.7109375" style="2" bestFit="1" customWidth="1"/>
    <col min="6" max="6" width="8" style="2" customWidth="1"/>
    <col min="7" max="7" width="9.140625" style="2"/>
    <col min="8" max="8" width="8.7109375" style="2" customWidth="1"/>
    <col min="9" max="9" width="8.140625" style="2" customWidth="1"/>
    <col min="10" max="10" width="8" style="2" customWidth="1"/>
    <col min="11" max="12" width="7.7109375" style="2" customWidth="1"/>
    <col min="13" max="13" width="7.42578125" style="2" customWidth="1"/>
    <col min="14" max="14" width="8.5703125" style="2" customWidth="1"/>
    <col min="15" max="15" width="9.5703125" style="2" bestFit="1" customWidth="1"/>
    <col min="16" max="16" width="12.42578125" style="263" customWidth="1"/>
    <col min="17" max="16384" width="9.140625" style="2"/>
  </cols>
  <sheetData>
    <row r="1" spans="1:17" s="234" customFormat="1" ht="18" x14ac:dyDescent="0.35">
      <c r="A1" s="14" t="s">
        <v>1101</v>
      </c>
      <c r="B1" s="14"/>
      <c r="C1" s="14"/>
      <c r="D1" s="14"/>
      <c r="E1" s="14"/>
      <c r="F1" s="232"/>
      <c r="G1" s="14"/>
      <c r="H1" s="14"/>
      <c r="I1" s="14"/>
      <c r="J1" s="14"/>
      <c r="K1" s="14"/>
      <c r="L1" s="14"/>
      <c r="M1" s="14"/>
      <c r="N1" s="14"/>
      <c r="O1" s="14"/>
      <c r="P1" s="719"/>
      <c r="Q1" s="724"/>
    </row>
    <row r="2" spans="1:17" x14ac:dyDescent="0.3">
      <c r="A2" s="288" t="s">
        <v>889</v>
      </c>
      <c r="B2" s="284"/>
      <c r="C2" s="1063" t="s">
        <v>1302</v>
      </c>
      <c r="D2" s="284"/>
      <c r="E2" s="284"/>
      <c r="F2" s="284"/>
      <c r="G2" s="284"/>
      <c r="H2" s="284"/>
      <c r="I2" s="235"/>
      <c r="J2" s="235"/>
      <c r="K2" s="235"/>
      <c r="L2" s="235"/>
      <c r="M2" s="235"/>
      <c r="N2" s="235"/>
      <c r="O2" s="235"/>
      <c r="P2" s="720"/>
    </row>
    <row r="3" spans="1:17" ht="15" x14ac:dyDescent="0.3">
      <c r="A3" s="379"/>
      <c r="B3" s="379"/>
      <c r="C3" s="1063" t="s">
        <v>1303</v>
      </c>
      <c r="D3" s="379"/>
      <c r="E3" s="379"/>
      <c r="F3" s="1109" t="s">
        <v>40</v>
      </c>
      <c r="G3" s="1110"/>
      <c r="H3" s="1110"/>
      <c r="I3" s="1110"/>
      <c r="J3" s="1110"/>
      <c r="K3" s="1110"/>
      <c r="L3" s="1110"/>
      <c r="M3" s="1110"/>
      <c r="N3" s="1110"/>
      <c r="O3" s="401"/>
      <c r="P3" s="725"/>
    </row>
    <row r="4" spans="1:17" s="711" customFormat="1" ht="54" x14ac:dyDescent="0.2">
      <c r="A4" s="712"/>
      <c r="B4" s="713"/>
      <c r="C4" s="713"/>
      <c r="D4" s="713"/>
      <c r="E4" s="713"/>
      <c r="F4" s="1111" t="s">
        <v>1160</v>
      </c>
      <c r="G4" s="1112"/>
      <c r="H4" s="1113"/>
      <c r="I4" s="1114" t="s">
        <v>1102</v>
      </c>
      <c r="J4" s="1115"/>
      <c r="K4" s="1116"/>
      <c r="L4" s="1117" t="s">
        <v>1103</v>
      </c>
      <c r="M4" s="1118"/>
      <c r="N4" s="1119"/>
      <c r="O4" s="714" t="s">
        <v>969</v>
      </c>
      <c r="P4" s="715" t="s">
        <v>838</v>
      </c>
      <c r="Q4" s="716"/>
    </row>
    <row r="5" spans="1:17" ht="27" customHeight="1" x14ac:dyDescent="0.3">
      <c r="A5" s="402" t="s">
        <v>828</v>
      </c>
      <c r="B5" s="402" t="s">
        <v>88</v>
      </c>
      <c r="C5" s="402" t="s">
        <v>841</v>
      </c>
      <c r="D5" s="402" t="s">
        <v>89</v>
      </c>
      <c r="E5" s="402" t="s">
        <v>90</v>
      </c>
      <c r="F5" s="554" t="s">
        <v>38</v>
      </c>
      <c r="G5" s="403" t="s">
        <v>37</v>
      </c>
      <c r="H5" s="408" t="s">
        <v>4</v>
      </c>
      <c r="I5" s="410" t="s">
        <v>38</v>
      </c>
      <c r="J5" s="404" t="s">
        <v>37</v>
      </c>
      <c r="K5" s="411" t="s">
        <v>4</v>
      </c>
      <c r="L5" s="412" t="s">
        <v>38</v>
      </c>
      <c r="M5" s="405" t="s">
        <v>37</v>
      </c>
      <c r="N5" s="413" t="s">
        <v>4</v>
      </c>
      <c r="O5" s="438" t="s">
        <v>90</v>
      </c>
      <c r="P5" s="448" t="s">
        <v>90</v>
      </c>
    </row>
    <row r="6" spans="1:17" ht="15" x14ac:dyDescent="0.3">
      <c r="A6" s="385" t="s">
        <v>172</v>
      </c>
      <c r="B6" s="385" t="s">
        <v>173</v>
      </c>
      <c r="C6" s="385" t="s">
        <v>858</v>
      </c>
      <c r="D6" s="385" t="s">
        <v>32</v>
      </c>
      <c r="E6" s="385" t="s">
        <v>93</v>
      </c>
      <c r="F6" s="555">
        <v>99.360804512109397</v>
      </c>
      <c r="G6" s="406">
        <v>32.382572606777728</v>
      </c>
      <c r="H6" s="409">
        <v>67.30419273169359</v>
      </c>
      <c r="I6" s="398">
        <v>218</v>
      </c>
      <c r="J6" s="388">
        <v>73</v>
      </c>
      <c r="K6" s="399">
        <v>301</v>
      </c>
      <c r="L6" s="414">
        <v>72.666666666666671</v>
      </c>
      <c r="M6" s="387">
        <v>24.333333333333332</v>
      </c>
      <c r="N6" s="400">
        <v>100.33333333333333</v>
      </c>
      <c r="O6" s="683">
        <v>167</v>
      </c>
      <c r="P6" s="449">
        <v>156</v>
      </c>
    </row>
    <row r="7" spans="1:17" ht="13.5" customHeight="1" x14ac:dyDescent="0.3">
      <c r="A7" s="386" t="s">
        <v>174</v>
      </c>
      <c r="B7" s="386" t="s">
        <v>175</v>
      </c>
      <c r="C7" s="386" t="s">
        <v>858</v>
      </c>
      <c r="D7" s="386" t="s">
        <v>32</v>
      </c>
      <c r="E7" s="386" t="s">
        <v>93</v>
      </c>
      <c r="F7" s="555">
        <v>81.88973453236737</v>
      </c>
      <c r="G7" s="406">
        <v>31.410157671475851</v>
      </c>
      <c r="H7" s="409">
        <v>55.614731221521396</v>
      </c>
      <c r="I7" s="398">
        <v>307</v>
      </c>
      <c r="J7" s="388">
        <v>124</v>
      </c>
      <c r="K7" s="399">
        <v>428</v>
      </c>
      <c r="L7" s="414">
        <v>102.33333333333333</v>
      </c>
      <c r="M7" s="387">
        <v>41.333333333333336</v>
      </c>
      <c r="N7" s="400">
        <v>142.66666666666666</v>
      </c>
      <c r="O7" s="683">
        <v>98</v>
      </c>
      <c r="P7" s="437">
        <v>264</v>
      </c>
    </row>
    <row r="8" spans="1:17" ht="13.5" customHeight="1" x14ac:dyDescent="0.3">
      <c r="A8" s="386" t="s">
        <v>176</v>
      </c>
      <c r="B8" s="386" t="s">
        <v>177</v>
      </c>
      <c r="C8" s="386" t="s">
        <v>858</v>
      </c>
      <c r="D8" s="386" t="s">
        <v>32</v>
      </c>
      <c r="E8" s="386" t="s">
        <v>93</v>
      </c>
      <c r="F8" s="555">
        <v>107.82326452209794</v>
      </c>
      <c r="G8" s="406">
        <v>52.777700120818594</v>
      </c>
      <c r="H8" s="409">
        <v>81.61333167112906</v>
      </c>
      <c r="I8" s="398">
        <v>220</v>
      </c>
      <c r="J8" s="388">
        <v>106</v>
      </c>
      <c r="K8" s="399">
        <v>337</v>
      </c>
      <c r="L8" s="414">
        <v>73.333333333333329</v>
      </c>
      <c r="M8" s="387">
        <v>35.333333333333336</v>
      </c>
      <c r="N8" s="400">
        <v>112.33333333333333</v>
      </c>
      <c r="O8" s="683">
        <v>247</v>
      </c>
      <c r="P8" s="437">
        <v>52</v>
      </c>
    </row>
    <row r="9" spans="1:17" ht="13.5" customHeight="1" x14ac:dyDescent="0.3">
      <c r="A9" s="386" t="s">
        <v>425</v>
      </c>
      <c r="B9" s="386" t="s">
        <v>426</v>
      </c>
      <c r="C9" s="386" t="s">
        <v>861</v>
      </c>
      <c r="D9" s="386" t="s">
        <v>31</v>
      </c>
      <c r="E9" s="386" t="s">
        <v>93</v>
      </c>
      <c r="F9" s="555">
        <v>70.133358078932957</v>
      </c>
      <c r="G9" s="406">
        <v>27.008450725889457</v>
      </c>
      <c r="H9" s="409">
        <v>48.822544669111778</v>
      </c>
      <c r="I9" s="398">
        <v>102</v>
      </c>
      <c r="J9" s="388">
        <v>39</v>
      </c>
      <c r="K9" s="399">
        <v>143</v>
      </c>
      <c r="L9" s="414">
        <v>34</v>
      </c>
      <c r="M9" s="387">
        <v>13</v>
      </c>
      <c r="N9" s="400">
        <v>47.666666666666664</v>
      </c>
      <c r="O9" s="683">
        <v>50</v>
      </c>
      <c r="P9" s="437">
        <v>282</v>
      </c>
    </row>
    <row r="10" spans="1:17" ht="13.5" customHeight="1" x14ac:dyDescent="0.3">
      <c r="A10" s="386" t="s">
        <v>427</v>
      </c>
      <c r="B10" s="386" t="s">
        <v>428</v>
      </c>
      <c r="C10" s="386" t="s">
        <v>861</v>
      </c>
      <c r="D10" s="386" t="s">
        <v>31</v>
      </c>
      <c r="E10" s="386" t="s">
        <v>93</v>
      </c>
      <c r="F10" s="555">
        <v>82.24884403202195</v>
      </c>
      <c r="G10" s="406">
        <v>36.97557989449539</v>
      </c>
      <c r="H10" s="409">
        <v>62.329820913103283</v>
      </c>
      <c r="I10" s="398">
        <v>132</v>
      </c>
      <c r="J10" s="388">
        <v>56</v>
      </c>
      <c r="K10" s="399">
        <v>196</v>
      </c>
      <c r="L10" s="414">
        <v>44</v>
      </c>
      <c r="M10" s="387">
        <v>18.666666666666668</v>
      </c>
      <c r="N10" s="400">
        <v>65.333333333333329</v>
      </c>
      <c r="O10" s="683">
        <v>139</v>
      </c>
      <c r="P10" s="437">
        <v>141</v>
      </c>
    </row>
    <row r="11" spans="1:17" ht="13.5" customHeight="1" x14ac:dyDescent="0.3">
      <c r="A11" s="386" t="s">
        <v>429</v>
      </c>
      <c r="B11" s="386" t="s">
        <v>430</v>
      </c>
      <c r="C11" s="386" t="s">
        <v>861</v>
      </c>
      <c r="D11" s="386" t="s">
        <v>31</v>
      </c>
      <c r="E11" s="386" t="s">
        <v>93</v>
      </c>
      <c r="F11" s="555">
        <v>126.87128360573955</v>
      </c>
      <c r="G11" s="406">
        <v>56.709821858134681</v>
      </c>
      <c r="H11" s="409">
        <v>91.15150982609866</v>
      </c>
      <c r="I11" s="398">
        <v>158</v>
      </c>
      <c r="J11" s="388">
        <v>73</v>
      </c>
      <c r="K11" s="399">
        <v>233</v>
      </c>
      <c r="L11" s="414">
        <v>52.666666666666664</v>
      </c>
      <c r="M11" s="387">
        <v>24.333333333333332</v>
      </c>
      <c r="N11" s="400">
        <v>77.666666666666671</v>
      </c>
      <c r="O11" s="683">
        <v>282</v>
      </c>
      <c r="P11" s="437">
        <v>73</v>
      </c>
    </row>
    <row r="12" spans="1:17" ht="13.5" customHeight="1" x14ac:dyDescent="0.3">
      <c r="A12" s="386" t="s">
        <v>431</v>
      </c>
      <c r="B12" s="386" t="s">
        <v>432</v>
      </c>
      <c r="C12" s="386" t="s">
        <v>861</v>
      </c>
      <c r="D12" s="386" t="s">
        <v>31</v>
      </c>
      <c r="E12" s="386" t="s">
        <v>93</v>
      </c>
      <c r="F12" s="555">
        <v>66.428188185376513</v>
      </c>
      <c r="G12" s="406">
        <v>27.373180724005383</v>
      </c>
      <c r="H12" s="409">
        <v>45.57986627271876</v>
      </c>
      <c r="I12" s="398">
        <v>149</v>
      </c>
      <c r="J12" s="388">
        <v>63</v>
      </c>
      <c r="K12" s="399">
        <v>208</v>
      </c>
      <c r="L12" s="414">
        <v>49.666666666666664</v>
      </c>
      <c r="M12" s="387">
        <v>21</v>
      </c>
      <c r="N12" s="400">
        <v>69.333333333333329</v>
      </c>
      <c r="O12" s="683">
        <v>30</v>
      </c>
      <c r="P12" s="437">
        <v>287</v>
      </c>
    </row>
    <row r="13" spans="1:17" ht="13.5" customHeight="1" x14ac:dyDescent="0.3">
      <c r="A13" s="386" t="s">
        <v>433</v>
      </c>
      <c r="B13" s="386" t="s">
        <v>434</v>
      </c>
      <c r="C13" s="386" t="s">
        <v>861</v>
      </c>
      <c r="D13" s="386" t="s">
        <v>31</v>
      </c>
      <c r="E13" s="386" t="s">
        <v>93</v>
      </c>
      <c r="F13" s="555">
        <v>60.552721048570348</v>
      </c>
      <c r="G13" s="406">
        <v>31.338210869749343</v>
      </c>
      <c r="H13" s="409">
        <v>47.983372091654445</v>
      </c>
      <c r="I13" s="398">
        <v>115</v>
      </c>
      <c r="J13" s="388">
        <v>63</v>
      </c>
      <c r="K13" s="399">
        <v>188</v>
      </c>
      <c r="L13" s="414">
        <v>38.333333333333336</v>
      </c>
      <c r="M13" s="387">
        <v>21</v>
      </c>
      <c r="N13" s="400">
        <v>62.666666666666664</v>
      </c>
      <c r="O13" s="683">
        <v>44</v>
      </c>
      <c r="P13" s="437">
        <v>302</v>
      </c>
    </row>
    <row r="14" spans="1:17" ht="13.5" customHeight="1" x14ac:dyDescent="0.3">
      <c r="A14" s="386" t="s">
        <v>435</v>
      </c>
      <c r="B14" s="386" t="s">
        <v>436</v>
      </c>
      <c r="C14" s="386" t="s">
        <v>861</v>
      </c>
      <c r="D14" s="386" t="s">
        <v>31</v>
      </c>
      <c r="E14" s="386" t="s">
        <v>93</v>
      </c>
      <c r="F14" s="555">
        <v>59.206036806579391</v>
      </c>
      <c r="G14" s="406">
        <v>23.348764740692058</v>
      </c>
      <c r="H14" s="409">
        <v>42.62593057391863</v>
      </c>
      <c r="I14" s="398">
        <v>127</v>
      </c>
      <c r="J14" s="388">
        <v>51</v>
      </c>
      <c r="K14" s="399">
        <v>187</v>
      </c>
      <c r="L14" s="414">
        <v>42.333333333333336</v>
      </c>
      <c r="M14" s="387">
        <v>17</v>
      </c>
      <c r="N14" s="400">
        <v>62.333333333333336</v>
      </c>
      <c r="O14" s="683">
        <v>10</v>
      </c>
      <c r="P14" s="437">
        <v>313</v>
      </c>
    </row>
    <row r="15" spans="1:17" ht="13.5" customHeight="1" x14ac:dyDescent="0.3">
      <c r="A15" s="386" t="s">
        <v>550</v>
      </c>
      <c r="B15" s="386" t="s">
        <v>1040</v>
      </c>
      <c r="C15" s="386" t="s">
        <v>853</v>
      </c>
      <c r="D15" s="386" t="s">
        <v>29</v>
      </c>
      <c r="E15" s="386" t="s">
        <v>93</v>
      </c>
      <c r="F15" s="555">
        <v>107.63275949905109</v>
      </c>
      <c r="G15" s="406">
        <v>44.88114530959173</v>
      </c>
      <c r="H15" s="409">
        <v>76.263855269676043</v>
      </c>
      <c r="I15" s="398">
        <v>464</v>
      </c>
      <c r="J15" s="388">
        <v>200</v>
      </c>
      <c r="K15" s="399">
        <v>671</v>
      </c>
      <c r="L15" s="414">
        <v>154.66666666666666</v>
      </c>
      <c r="M15" s="387">
        <v>66.666666666666671</v>
      </c>
      <c r="N15" s="400">
        <v>223.66666666666666</v>
      </c>
      <c r="O15" s="683">
        <v>220</v>
      </c>
      <c r="P15" s="437">
        <v>82</v>
      </c>
    </row>
    <row r="16" spans="1:17" ht="13.5" customHeight="1" x14ac:dyDescent="0.3">
      <c r="A16" s="386" t="s">
        <v>1164</v>
      </c>
      <c r="B16" s="386" t="s">
        <v>862</v>
      </c>
      <c r="C16" s="386" t="s">
        <v>862</v>
      </c>
      <c r="D16" s="386" t="s">
        <v>31</v>
      </c>
      <c r="E16" s="386" t="s">
        <v>93</v>
      </c>
      <c r="F16" s="555">
        <v>67.00776132394833</v>
      </c>
      <c r="G16" s="406">
        <v>27.40180016973089</v>
      </c>
      <c r="H16" s="409">
        <v>47.453992056603639</v>
      </c>
      <c r="I16" s="398">
        <v>467</v>
      </c>
      <c r="J16" s="388">
        <v>203</v>
      </c>
      <c r="K16" s="399">
        <v>681</v>
      </c>
      <c r="L16" s="414">
        <v>155.66666666666666</v>
      </c>
      <c r="M16" s="387">
        <v>67.666666666666671</v>
      </c>
      <c r="N16" s="400">
        <v>227</v>
      </c>
      <c r="O16" s="683">
        <v>40</v>
      </c>
      <c r="P16" s="437">
        <v>289</v>
      </c>
    </row>
    <row r="17" spans="1:16" ht="13.5" customHeight="1" x14ac:dyDescent="0.3">
      <c r="A17" s="386" t="s">
        <v>437</v>
      </c>
      <c r="B17" s="386" t="s">
        <v>438</v>
      </c>
      <c r="C17" s="386" t="s">
        <v>862</v>
      </c>
      <c r="D17" s="386" t="s">
        <v>31</v>
      </c>
      <c r="E17" s="386" t="s">
        <v>93</v>
      </c>
      <c r="F17" s="555">
        <v>91.307501343030395</v>
      </c>
      <c r="G17" s="406">
        <v>40.097966388988958</v>
      </c>
      <c r="H17" s="409">
        <v>64.854970525815389</v>
      </c>
      <c r="I17" s="398">
        <v>273</v>
      </c>
      <c r="J17" s="388">
        <v>127</v>
      </c>
      <c r="K17" s="399">
        <v>401</v>
      </c>
      <c r="L17" s="414">
        <v>91</v>
      </c>
      <c r="M17" s="387">
        <v>42.333333333333336</v>
      </c>
      <c r="N17" s="400">
        <v>133.66666666666666</v>
      </c>
      <c r="O17" s="683">
        <v>158</v>
      </c>
      <c r="P17" s="437">
        <v>172</v>
      </c>
    </row>
    <row r="18" spans="1:16" ht="13.5" customHeight="1" x14ac:dyDescent="0.3">
      <c r="A18" s="386" t="s">
        <v>178</v>
      </c>
      <c r="B18" s="386" t="s">
        <v>179</v>
      </c>
      <c r="C18" s="386" t="s">
        <v>857</v>
      </c>
      <c r="D18" s="386" t="s">
        <v>32</v>
      </c>
      <c r="E18" s="386" t="s">
        <v>93</v>
      </c>
      <c r="F18" s="555">
        <v>95.375763683855652</v>
      </c>
      <c r="G18" s="406">
        <v>14.017026256704737</v>
      </c>
      <c r="H18" s="409">
        <v>62.300938425953575</v>
      </c>
      <c r="I18" s="398">
        <v>111</v>
      </c>
      <c r="J18" s="388">
        <v>16</v>
      </c>
      <c r="K18" s="399">
        <v>148</v>
      </c>
      <c r="L18" s="414">
        <v>37</v>
      </c>
      <c r="M18" s="387">
        <v>5.333333333333333</v>
      </c>
      <c r="N18" s="400">
        <v>49.333333333333336</v>
      </c>
      <c r="O18" s="683">
        <v>138</v>
      </c>
      <c r="P18" s="437">
        <v>205</v>
      </c>
    </row>
    <row r="19" spans="1:16" ht="13.5" customHeight="1" x14ac:dyDescent="0.3">
      <c r="A19" s="386" t="s">
        <v>180</v>
      </c>
      <c r="B19" s="386" t="s">
        <v>181</v>
      </c>
      <c r="C19" s="386" t="s">
        <v>857</v>
      </c>
      <c r="D19" s="386" t="s">
        <v>32</v>
      </c>
      <c r="E19" s="386" t="s">
        <v>93</v>
      </c>
      <c r="F19" s="555">
        <v>68.543006611948016</v>
      </c>
      <c r="G19" s="406">
        <v>41.086436746800004</v>
      </c>
      <c r="H19" s="409">
        <v>55.816367226149865</v>
      </c>
      <c r="I19" s="398">
        <v>85</v>
      </c>
      <c r="J19" s="388">
        <v>55</v>
      </c>
      <c r="K19" s="399">
        <v>144</v>
      </c>
      <c r="L19" s="414">
        <v>28.333333333333332</v>
      </c>
      <c r="M19" s="387">
        <v>18.333333333333332</v>
      </c>
      <c r="N19" s="400">
        <v>48</v>
      </c>
      <c r="O19" s="683">
        <v>100</v>
      </c>
      <c r="P19" s="437">
        <v>266</v>
      </c>
    </row>
    <row r="20" spans="1:16" ht="13.5" customHeight="1" x14ac:dyDescent="0.3">
      <c r="A20" s="386" t="s">
        <v>182</v>
      </c>
      <c r="B20" s="386" t="s">
        <v>183</v>
      </c>
      <c r="C20" s="386" t="s">
        <v>857</v>
      </c>
      <c r="D20" s="386" t="s">
        <v>32</v>
      </c>
      <c r="E20" s="386" t="s">
        <v>93</v>
      </c>
      <c r="F20" s="555">
        <v>116.30874997926564</v>
      </c>
      <c r="G20" s="406">
        <v>47.174100967523643</v>
      </c>
      <c r="H20" s="409">
        <v>79.517378362478752</v>
      </c>
      <c r="I20" s="398">
        <v>179</v>
      </c>
      <c r="J20" s="388">
        <v>76</v>
      </c>
      <c r="K20" s="399">
        <v>250</v>
      </c>
      <c r="L20" s="414">
        <v>59.666666666666664</v>
      </c>
      <c r="M20" s="387">
        <v>25.333333333333332</v>
      </c>
      <c r="N20" s="400">
        <v>83.333333333333329</v>
      </c>
      <c r="O20" s="683">
        <v>238</v>
      </c>
      <c r="P20" s="437">
        <v>51</v>
      </c>
    </row>
    <row r="21" spans="1:16" ht="13.5" customHeight="1" x14ac:dyDescent="0.3">
      <c r="A21" s="386" t="s">
        <v>184</v>
      </c>
      <c r="B21" s="386" t="s">
        <v>185</v>
      </c>
      <c r="C21" s="386" t="s">
        <v>857</v>
      </c>
      <c r="D21" s="386" t="s">
        <v>32</v>
      </c>
      <c r="E21" s="386" t="s">
        <v>93</v>
      </c>
      <c r="F21" s="555">
        <v>70.330936858973459</v>
      </c>
      <c r="G21" s="406">
        <v>19.392475927229579</v>
      </c>
      <c r="H21" s="409">
        <v>47.563187651356571</v>
      </c>
      <c r="I21" s="398">
        <v>182</v>
      </c>
      <c r="J21" s="388">
        <v>52</v>
      </c>
      <c r="K21" s="399">
        <v>249</v>
      </c>
      <c r="L21" s="414">
        <v>60.666666666666664</v>
      </c>
      <c r="M21" s="387">
        <v>17.333333333333332</v>
      </c>
      <c r="N21" s="400">
        <v>83</v>
      </c>
      <c r="O21" s="683">
        <v>41</v>
      </c>
      <c r="P21" s="437">
        <v>247</v>
      </c>
    </row>
    <row r="22" spans="1:16" ht="13.5" customHeight="1" x14ac:dyDescent="0.3">
      <c r="A22" s="386" t="s">
        <v>186</v>
      </c>
      <c r="B22" s="386" t="s">
        <v>187</v>
      </c>
      <c r="C22" s="386" t="s">
        <v>857</v>
      </c>
      <c r="D22" s="386" t="s">
        <v>32</v>
      </c>
      <c r="E22" s="386" t="s">
        <v>93</v>
      </c>
      <c r="F22" s="555">
        <v>128.17739614103701</v>
      </c>
      <c r="G22" s="406">
        <v>55.538221738478519</v>
      </c>
      <c r="H22" s="409">
        <v>91.533596597746524</v>
      </c>
      <c r="I22" s="398">
        <v>287</v>
      </c>
      <c r="J22" s="388">
        <v>127</v>
      </c>
      <c r="K22" s="399">
        <v>416</v>
      </c>
      <c r="L22" s="414">
        <v>95.666666666666671</v>
      </c>
      <c r="M22" s="387">
        <v>42.333333333333336</v>
      </c>
      <c r="N22" s="400">
        <v>138.66666666666666</v>
      </c>
      <c r="O22" s="683">
        <v>284</v>
      </c>
      <c r="P22" s="437">
        <v>53</v>
      </c>
    </row>
    <row r="23" spans="1:16" ht="13.5" customHeight="1" x14ac:dyDescent="0.3">
      <c r="A23" s="386" t="s">
        <v>188</v>
      </c>
      <c r="B23" s="386" t="s">
        <v>189</v>
      </c>
      <c r="C23" s="386" t="s">
        <v>857</v>
      </c>
      <c r="D23" s="386" t="s">
        <v>32</v>
      </c>
      <c r="E23" s="386" t="s">
        <v>93</v>
      </c>
      <c r="F23" s="555">
        <v>57.514257260246204</v>
      </c>
      <c r="G23" s="406">
        <v>27.063975180883094</v>
      </c>
      <c r="H23" s="409">
        <v>42.208378826612496</v>
      </c>
      <c r="I23" s="398">
        <v>126</v>
      </c>
      <c r="J23" s="388">
        <v>60</v>
      </c>
      <c r="K23" s="399">
        <v>187</v>
      </c>
      <c r="L23" s="414">
        <v>42</v>
      </c>
      <c r="M23" s="387">
        <v>20</v>
      </c>
      <c r="N23" s="400">
        <v>62.333333333333336</v>
      </c>
      <c r="O23" s="683">
        <v>8</v>
      </c>
      <c r="P23" s="437">
        <v>298</v>
      </c>
    </row>
    <row r="24" spans="1:16" ht="13.5" customHeight="1" x14ac:dyDescent="0.3">
      <c r="A24" s="386" t="s">
        <v>347</v>
      </c>
      <c r="B24" s="386" t="s">
        <v>348</v>
      </c>
      <c r="C24" s="386" t="s">
        <v>843</v>
      </c>
      <c r="D24" s="386" t="s">
        <v>35</v>
      </c>
      <c r="E24" s="386" t="s">
        <v>93</v>
      </c>
      <c r="F24" s="555">
        <v>93.788815881221709</v>
      </c>
      <c r="G24" s="406">
        <v>34.794032662764927</v>
      </c>
      <c r="H24" s="409">
        <v>63.649480180265627</v>
      </c>
      <c r="I24" s="398">
        <v>541</v>
      </c>
      <c r="J24" s="388">
        <v>216</v>
      </c>
      <c r="K24" s="399">
        <v>758</v>
      </c>
      <c r="L24" s="414">
        <v>180.33333333333334</v>
      </c>
      <c r="M24" s="387">
        <v>72</v>
      </c>
      <c r="N24" s="400">
        <v>252.66666666666666</v>
      </c>
      <c r="O24" s="683">
        <v>150</v>
      </c>
      <c r="P24" s="437">
        <v>228</v>
      </c>
    </row>
    <row r="25" spans="1:16" ht="13.5" customHeight="1" x14ac:dyDescent="0.3">
      <c r="A25" s="386" t="s">
        <v>349</v>
      </c>
      <c r="B25" s="386" t="s">
        <v>350</v>
      </c>
      <c r="C25" s="386" t="s">
        <v>843</v>
      </c>
      <c r="D25" s="386" t="s">
        <v>35</v>
      </c>
      <c r="E25" s="386" t="s">
        <v>93</v>
      </c>
      <c r="F25" s="555">
        <v>97.641085006165284</v>
      </c>
      <c r="G25" s="406">
        <v>34.366175704091368</v>
      </c>
      <c r="H25" s="409">
        <v>67.047523764371959</v>
      </c>
      <c r="I25" s="398">
        <v>481</v>
      </c>
      <c r="J25" s="388">
        <v>184</v>
      </c>
      <c r="K25" s="399">
        <v>683</v>
      </c>
      <c r="L25" s="414">
        <v>160.33333333333334</v>
      </c>
      <c r="M25" s="387">
        <v>61.333333333333336</v>
      </c>
      <c r="N25" s="400">
        <v>227.66666666666666</v>
      </c>
      <c r="O25" s="683">
        <v>165</v>
      </c>
      <c r="P25" s="437">
        <v>183</v>
      </c>
    </row>
    <row r="26" spans="1:16" ht="13.5" customHeight="1" x14ac:dyDescent="0.3">
      <c r="A26" s="386" t="s">
        <v>351</v>
      </c>
      <c r="B26" s="386" t="s">
        <v>352</v>
      </c>
      <c r="C26" s="386" t="s">
        <v>843</v>
      </c>
      <c r="D26" s="386" t="s">
        <v>35</v>
      </c>
      <c r="E26" s="386" t="s">
        <v>93</v>
      </c>
      <c r="F26" s="555">
        <v>122.11222357300898</v>
      </c>
      <c r="G26" s="406">
        <v>47.604097586574881</v>
      </c>
      <c r="H26" s="409">
        <v>84.273787247879199</v>
      </c>
      <c r="I26" s="398">
        <v>214</v>
      </c>
      <c r="J26" s="388">
        <v>89</v>
      </c>
      <c r="K26" s="399">
        <v>304</v>
      </c>
      <c r="L26" s="414">
        <v>71.333333333333329</v>
      </c>
      <c r="M26" s="387">
        <v>29.666666666666668</v>
      </c>
      <c r="N26" s="400">
        <v>101.33333333333333</v>
      </c>
      <c r="O26" s="683">
        <v>258</v>
      </c>
      <c r="P26" s="437">
        <v>39</v>
      </c>
    </row>
    <row r="27" spans="1:16" ht="13.5" customHeight="1" x14ac:dyDescent="0.3">
      <c r="A27" s="386" t="s">
        <v>353</v>
      </c>
      <c r="B27" s="386" t="s">
        <v>354</v>
      </c>
      <c r="C27" s="386" t="s">
        <v>843</v>
      </c>
      <c r="D27" s="386" t="s">
        <v>35</v>
      </c>
      <c r="E27" s="386" t="s">
        <v>93</v>
      </c>
      <c r="F27" s="555">
        <v>103.98326746944147</v>
      </c>
      <c r="G27" s="406">
        <v>47.518569241604204</v>
      </c>
      <c r="H27" s="409">
        <v>76.773987366391424</v>
      </c>
      <c r="I27" s="398">
        <v>294</v>
      </c>
      <c r="J27" s="388">
        <v>141</v>
      </c>
      <c r="K27" s="399">
        <v>443</v>
      </c>
      <c r="L27" s="414">
        <v>98</v>
      </c>
      <c r="M27" s="387">
        <v>47</v>
      </c>
      <c r="N27" s="400">
        <v>147.66666666666666</v>
      </c>
      <c r="O27" s="683">
        <v>223</v>
      </c>
      <c r="P27" s="437">
        <v>175</v>
      </c>
    </row>
    <row r="28" spans="1:16" ht="13.5" customHeight="1" x14ac:dyDescent="0.3">
      <c r="A28" s="386" t="s">
        <v>551</v>
      </c>
      <c r="B28" s="386" t="s">
        <v>865</v>
      </c>
      <c r="C28" s="386" t="s">
        <v>865</v>
      </c>
      <c r="D28" s="386" t="s">
        <v>29</v>
      </c>
      <c r="E28" s="386" t="s">
        <v>93</v>
      </c>
      <c r="F28" s="555">
        <v>95.384216727429859</v>
      </c>
      <c r="G28" s="406">
        <v>38.427436250872269</v>
      </c>
      <c r="H28" s="409">
        <v>67.048770329640192</v>
      </c>
      <c r="I28" s="398">
        <v>871</v>
      </c>
      <c r="J28" s="388">
        <v>390</v>
      </c>
      <c r="K28" s="399">
        <v>1278</v>
      </c>
      <c r="L28" s="414">
        <v>290.33333333333331</v>
      </c>
      <c r="M28" s="387">
        <v>130</v>
      </c>
      <c r="N28" s="400">
        <v>426</v>
      </c>
      <c r="O28" s="683">
        <v>166</v>
      </c>
      <c r="P28" s="437">
        <v>83</v>
      </c>
    </row>
    <row r="29" spans="1:16" ht="13.5" customHeight="1" x14ac:dyDescent="0.3">
      <c r="A29" s="386" t="s">
        <v>994</v>
      </c>
      <c r="B29" s="386" t="s">
        <v>995</v>
      </c>
      <c r="C29" s="386" t="s">
        <v>865</v>
      </c>
      <c r="D29" s="386" t="s">
        <v>29</v>
      </c>
      <c r="E29" s="386" t="s">
        <v>93</v>
      </c>
      <c r="F29" s="1060" t="s">
        <v>1299</v>
      </c>
      <c r="G29" s="1049" t="s">
        <v>1299</v>
      </c>
      <c r="H29" s="1061" t="s">
        <v>1299</v>
      </c>
      <c r="I29" s="1053" t="s">
        <v>1299</v>
      </c>
      <c r="J29" s="1050" t="s">
        <v>1299</v>
      </c>
      <c r="K29" s="1054" t="s">
        <v>1299</v>
      </c>
      <c r="L29" s="1055" t="s">
        <v>1299</v>
      </c>
      <c r="M29" s="1051" t="s">
        <v>1299</v>
      </c>
      <c r="N29" s="1056" t="s">
        <v>1299</v>
      </c>
      <c r="O29" s="683" t="s">
        <v>1174</v>
      </c>
      <c r="P29" s="437"/>
    </row>
    <row r="30" spans="1:16" ht="13.5" customHeight="1" x14ac:dyDescent="0.3">
      <c r="A30" s="386" t="s">
        <v>323</v>
      </c>
      <c r="B30" s="386" t="s">
        <v>324</v>
      </c>
      <c r="C30" s="386" t="s">
        <v>324</v>
      </c>
      <c r="D30" s="386" t="s">
        <v>36</v>
      </c>
      <c r="E30" s="386" t="s">
        <v>93</v>
      </c>
      <c r="F30" s="555">
        <v>110.69868414453069</v>
      </c>
      <c r="G30" s="406">
        <v>48.582846520318853</v>
      </c>
      <c r="H30" s="409">
        <v>79.440429975913986</v>
      </c>
      <c r="I30" s="398">
        <v>840</v>
      </c>
      <c r="J30" s="388">
        <v>394</v>
      </c>
      <c r="K30" s="399">
        <v>1241</v>
      </c>
      <c r="L30" s="414">
        <v>280</v>
      </c>
      <c r="M30" s="387">
        <v>131.33333333333334</v>
      </c>
      <c r="N30" s="400">
        <v>413.66666666666669</v>
      </c>
      <c r="O30" s="683">
        <v>237</v>
      </c>
      <c r="P30" s="437">
        <v>65</v>
      </c>
    </row>
    <row r="31" spans="1:16" ht="13.5" customHeight="1" x14ac:dyDescent="0.3">
      <c r="A31" s="386" t="s">
        <v>325</v>
      </c>
      <c r="B31" s="386" t="s">
        <v>326</v>
      </c>
      <c r="C31" s="386" t="s">
        <v>324</v>
      </c>
      <c r="D31" s="386" t="s">
        <v>36</v>
      </c>
      <c r="E31" s="386" t="s">
        <v>93</v>
      </c>
      <c r="F31" s="555">
        <v>98.482640912298891</v>
      </c>
      <c r="G31" s="406">
        <v>42.197713547095546</v>
      </c>
      <c r="H31" s="409">
        <v>72.207581754514564</v>
      </c>
      <c r="I31" s="398">
        <v>145</v>
      </c>
      <c r="J31" s="388">
        <v>67</v>
      </c>
      <c r="K31" s="399">
        <v>220</v>
      </c>
      <c r="L31" s="414">
        <v>48.333333333333336</v>
      </c>
      <c r="M31" s="387">
        <v>22.333333333333332</v>
      </c>
      <c r="N31" s="400">
        <v>73.333333333333329</v>
      </c>
      <c r="O31" s="683">
        <v>196</v>
      </c>
      <c r="P31" s="437">
        <v>103</v>
      </c>
    </row>
    <row r="32" spans="1:16" ht="13.5" customHeight="1" x14ac:dyDescent="0.3">
      <c r="A32" s="386" t="s">
        <v>327</v>
      </c>
      <c r="B32" s="386" t="s">
        <v>328</v>
      </c>
      <c r="C32" s="386" t="s">
        <v>324</v>
      </c>
      <c r="D32" s="386" t="s">
        <v>36</v>
      </c>
      <c r="E32" s="386" t="s">
        <v>93</v>
      </c>
      <c r="F32" s="555">
        <v>137.03410123356335</v>
      </c>
      <c r="G32" s="406">
        <v>43.028560580588938</v>
      </c>
      <c r="H32" s="409">
        <v>94.655291274292523</v>
      </c>
      <c r="I32" s="398">
        <v>175</v>
      </c>
      <c r="J32" s="388">
        <v>58</v>
      </c>
      <c r="K32" s="399">
        <v>247</v>
      </c>
      <c r="L32" s="414">
        <v>58.333333333333336</v>
      </c>
      <c r="M32" s="387">
        <v>19.333333333333332</v>
      </c>
      <c r="N32" s="400">
        <v>82.333333333333329</v>
      </c>
      <c r="O32" s="683">
        <v>291</v>
      </c>
      <c r="P32" s="437">
        <v>25</v>
      </c>
    </row>
    <row r="33" spans="1:16" ht="13.5" customHeight="1" x14ac:dyDescent="0.3">
      <c r="A33" s="386" t="s">
        <v>329</v>
      </c>
      <c r="B33" s="386" t="s">
        <v>330</v>
      </c>
      <c r="C33" s="386" t="s">
        <v>324</v>
      </c>
      <c r="D33" s="386" t="s">
        <v>36</v>
      </c>
      <c r="E33" s="386" t="s">
        <v>93</v>
      </c>
      <c r="F33" s="555">
        <v>95.727306480150645</v>
      </c>
      <c r="G33" s="406">
        <v>39.52102359028045</v>
      </c>
      <c r="H33" s="409">
        <v>71.194760951322579</v>
      </c>
      <c r="I33" s="398">
        <v>250</v>
      </c>
      <c r="J33" s="388">
        <v>109</v>
      </c>
      <c r="K33" s="399">
        <v>380</v>
      </c>
      <c r="L33" s="414">
        <v>83.333333333333329</v>
      </c>
      <c r="M33" s="387">
        <v>36.333333333333336</v>
      </c>
      <c r="N33" s="400">
        <v>126.66666666666667</v>
      </c>
      <c r="O33" s="683">
        <v>189</v>
      </c>
      <c r="P33" s="437">
        <v>113</v>
      </c>
    </row>
    <row r="34" spans="1:16" ht="13.5" customHeight="1" x14ac:dyDescent="0.3">
      <c r="A34" s="386" t="s">
        <v>355</v>
      </c>
      <c r="B34" s="386" t="s">
        <v>356</v>
      </c>
      <c r="C34" s="386" t="s">
        <v>866</v>
      </c>
      <c r="D34" s="386" t="s">
        <v>35</v>
      </c>
      <c r="E34" s="386" t="s">
        <v>93</v>
      </c>
      <c r="F34" s="555">
        <v>106.17697197531807</v>
      </c>
      <c r="G34" s="406">
        <v>46.314202948703638</v>
      </c>
      <c r="H34" s="409">
        <v>78.529991736859145</v>
      </c>
      <c r="I34" s="398">
        <v>169</v>
      </c>
      <c r="J34" s="388">
        <v>77</v>
      </c>
      <c r="K34" s="399">
        <v>253</v>
      </c>
      <c r="L34" s="414">
        <v>56.333333333333336</v>
      </c>
      <c r="M34" s="387">
        <v>25.666666666666668</v>
      </c>
      <c r="N34" s="400">
        <v>84.333333333333329</v>
      </c>
      <c r="O34" s="683">
        <v>234</v>
      </c>
      <c r="P34" s="437">
        <v>109</v>
      </c>
    </row>
    <row r="35" spans="1:16" ht="13.5" customHeight="1" x14ac:dyDescent="0.3">
      <c r="A35" s="386" t="s">
        <v>357</v>
      </c>
      <c r="B35" s="386" t="s">
        <v>358</v>
      </c>
      <c r="C35" s="386" t="s">
        <v>866</v>
      </c>
      <c r="D35" s="386" t="s">
        <v>35</v>
      </c>
      <c r="E35" s="386" t="s">
        <v>93</v>
      </c>
      <c r="F35" s="555">
        <v>114.43424947599227</v>
      </c>
      <c r="G35" s="406">
        <v>55.384983468091527</v>
      </c>
      <c r="H35" s="409">
        <v>81.955049150509112</v>
      </c>
      <c r="I35" s="398">
        <v>114</v>
      </c>
      <c r="J35" s="388">
        <v>58</v>
      </c>
      <c r="K35" s="399">
        <v>167</v>
      </c>
      <c r="L35" s="414">
        <v>38</v>
      </c>
      <c r="M35" s="387">
        <v>19.333333333333332</v>
      </c>
      <c r="N35" s="400">
        <v>55.666666666666664</v>
      </c>
      <c r="O35" s="683">
        <v>249</v>
      </c>
      <c r="P35" s="437">
        <v>44</v>
      </c>
    </row>
    <row r="36" spans="1:16" ht="13.5" customHeight="1" x14ac:dyDescent="0.3">
      <c r="A36" s="386" t="s">
        <v>359</v>
      </c>
      <c r="B36" s="386" t="s">
        <v>360</v>
      </c>
      <c r="C36" s="386" t="s">
        <v>866</v>
      </c>
      <c r="D36" s="386" t="s">
        <v>35</v>
      </c>
      <c r="E36" s="386" t="s">
        <v>93</v>
      </c>
      <c r="F36" s="555">
        <v>111.5166166426488</v>
      </c>
      <c r="G36" s="406">
        <v>51.879322759726854</v>
      </c>
      <c r="H36" s="409">
        <v>83.32686601195816</v>
      </c>
      <c r="I36" s="398">
        <v>177</v>
      </c>
      <c r="J36" s="388">
        <v>88</v>
      </c>
      <c r="K36" s="399">
        <v>269</v>
      </c>
      <c r="L36" s="414">
        <v>59</v>
      </c>
      <c r="M36" s="387">
        <v>29.333333333333332</v>
      </c>
      <c r="N36" s="400">
        <v>89.666666666666671</v>
      </c>
      <c r="O36" s="683">
        <v>255</v>
      </c>
      <c r="P36" s="437">
        <v>115</v>
      </c>
    </row>
    <row r="37" spans="1:16" ht="13.5" customHeight="1" x14ac:dyDescent="0.3">
      <c r="A37" s="386" t="s">
        <v>361</v>
      </c>
      <c r="B37" s="386" t="s">
        <v>362</v>
      </c>
      <c r="C37" s="386" t="s">
        <v>866</v>
      </c>
      <c r="D37" s="386" t="s">
        <v>35</v>
      </c>
      <c r="E37" s="386" t="s">
        <v>93</v>
      </c>
      <c r="F37" s="555">
        <v>105.22859230101446</v>
      </c>
      <c r="G37" s="406">
        <v>47.909869942683848</v>
      </c>
      <c r="H37" s="409">
        <v>81.027538820570271</v>
      </c>
      <c r="I37" s="398">
        <v>120</v>
      </c>
      <c r="J37" s="388">
        <v>53</v>
      </c>
      <c r="K37" s="399">
        <v>179</v>
      </c>
      <c r="L37" s="414">
        <v>40</v>
      </c>
      <c r="M37" s="387">
        <v>17.666666666666668</v>
      </c>
      <c r="N37" s="400">
        <v>59.666666666666664</v>
      </c>
      <c r="O37" s="683">
        <v>244</v>
      </c>
      <c r="P37" s="437">
        <v>78</v>
      </c>
    </row>
    <row r="38" spans="1:16" ht="13.5" customHeight="1" x14ac:dyDescent="0.3">
      <c r="A38" s="386" t="s">
        <v>363</v>
      </c>
      <c r="B38" s="386" t="s">
        <v>364</v>
      </c>
      <c r="C38" s="386" t="s">
        <v>866</v>
      </c>
      <c r="D38" s="386" t="s">
        <v>35</v>
      </c>
      <c r="E38" s="386" t="s">
        <v>93</v>
      </c>
      <c r="F38" s="555">
        <v>79.091489590926457</v>
      </c>
      <c r="G38" s="406">
        <v>36.948326157695661</v>
      </c>
      <c r="H38" s="409">
        <v>58.655147325397998</v>
      </c>
      <c r="I38" s="398">
        <v>75</v>
      </c>
      <c r="J38" s="388">
        <v>37</v>
      </c>
      <c r="K38" s="399">
        <v>113</v>
      </c>
      <c r="L38" s="414">
        <v>25</v>
      </c>
      <c r="M38" s="387">
        <v>12.333333333333334</v>
      </c>
      <c r="N38" s="400">
        <v>37.666666666666664</v>
      </c>
      <c r="O38" s="683">
        <v>121</v>
      </c>
      <c r="P38" s="437">
        <v>169</v>
      </c>
    </row>
    <row r="39" spans="1:16" ht="13.5" customHeight="1" x14ac:dyDescent="0.3">
      <c r="A39" s="386" t="s">
        <v>365</v>
      </c>
      <c r="B39" s="386" t="s">
        <v>366</v>
      </c>
      <c r="C39" s="386" t="s">
        <v>866</v>
      </c>
      <c r="D39" s="386" t="s">
        <v>35</v>
      </c>
      <c r="E39" s="386" t="s">
        <v>93</v>
      </c>
      <c r="F39" s="555">
        <v>73.29258435689286</v>
      </c>
      <c r="G39" s="406">
        <v>28.847706052263181</v>
      </c>
      <c r="H39" s="409">
        <v>52.202987586276649</v>
      </c>
      <c r="I39" s="398">
        <v>139</v>
      </c>
      <c r="J39" s="388">
        <v>59</v>
      </c>
      <c r="K39" s="399">
        <v>202</v>
      </c>
      <c r="L39" s="414">
        <v>46.333333333333336</v>
      </c>
      <c r="M39" s="387">
        <v>19.666666666666668</v>
      </c>
      <c r="N39" s="400">
        <v>67.333333333333329</v>
      </c>
      <c r="O39" s="683">
        <v>70</v>
      </c>
      <c r="P39" s="437">
        <v>242</v>
      </c>
    </row>
    <row r="40" spans="1:16" ht="13.5" customHeight="1" x14ac:dyDescent="0.3">
      <c r="A40" s="386" t="s">
        <v>91</v>
      </c>
      <c r="B40" s="386" t="s">
        <v>92</v>
      </c>
      <c r="C40" s="386" t="s">
        <v>847</v>
      </c>
      <c r="D40" s="386" t="s">
        <v>34</v>
      </c>
      <c r="E40" s="386" t="s">
        <v>93</v>
      </c>
      <c r="F40" s="555">
        <v>92.343223298065936</v>
      </c>
      <c r="G40" s="406">
        <v>35.224404720398319</v>
      </c>
      <c r="H40" s="409">
        <v>67.556061716788307</v>
      </c>
      <c r="I40" s="398">
        <v>184</v>
      </c>
      <c r="J40" s="388">
        <v>73</v>
      </c>
      <c r="K40" s="399">
        <v>272</v>
      </c>
      <c r="L40" s="414">
        <v>61.333333333333336</v>
      </c>
      <c r="M40" s="387">
        <v>24.333333333333332</v>
      </c>
      <c r="N40" s="400">
        <v>90.666666666666671</v>
      </c>
      <c r="O40" s="683">
        <v>168</v>
      </c>
      <c r="P40" s="437">
        <v>167</v>
      </c>
    </row>
    <row r="41" spans="1:16" ht="13.5" customHeight="1" x14ac:dyDescent="0.3">
      <c r="A41" s="386" t="s">
        <v>94</v>
      </c>
      <c r="B41" s="386" t="s">
        <v>95</v>
      </c>
      <c r="C41" s="386" t="s">
        <v>847</v>
      </c>
      <c r="D41" s="386" t="s">
        <v>34</v>
      </c>
      <c r="E41" s="386" t="s">
        <v>93</v>
      </c>
      <c r="F41" s="555">
        <v>108.4993294213326</v>
      </c>
      <c r="G41" s="406">
        <v>51.851878592806315</v>
      </c>
      <c r="H41" s="409">
        <v>77.920863036602753</v>
      </c>
      <c r="I41" s="398">
        <v>128</v>
      </c>
      <c r="J41" s="388">
        <v>62</v>
      </c>
      <c r="K41" s="399">
        <v>185</v>
      </c>
      <c r="L41" s="414">
        <v>42.666666666666664</v>
      </c>
      <c r="M41" s="387">
        <v>20.666666666666668</v>
      </c>
      <c r="N41" s="400">
        <v>61.666666666666664</v>
      </c>
      <c r="O41" s="683">
        <v>229</v>
      </c>
      <c r="P41" s="437">
        <v>58</v>
      </c>
    </row>
    <row r="42" spans="1:16" ht="13.5" customHeight="1" x14ac:dyDescent="0.3">
      <c r="A42" s="386" t="s">
        <v>96</v>
      </c>
      <c r="B42" s="386" t="s">
        <v>97</v>
      </c>
      <c r="C42" s="386" t="s">
        <v>847</v>
      </c>
      <c r="D42" s="386" t="s">
        <v>34</v>
      </c>
      <c r="E42" s="386" t="s">
        <v>93</v>
      </c>
      <c r="F42" s="555">
        <v>117.89497975720455</v>
      </c>
      <c r="G42" s="406">
        <v>38.990100560320492</v>
      </c>
      <c r="H42" s="409">
        <v>81.990351224405714</v>
      </c>
      <c r="I42" s="398">
        <v>179</v>
      </c>
      <c r="J42" s="388">
        <v>63</v>
      </c>
      <c r="K42" s="399">
        <v>255</v>
      </c>
      <c r="L42" s="414">
        <v>59.666666666666664</v>
      </c>
      <c r="M42" s="387">
        <v>21</v>
      </c>
      <c r="N42" s="400">
        <v>85</v>
      </c>
      <c r="O42" s="683">
        <v>250</v>
      </c>
      <c r="P42" s="437">
        <v>86</v>
      </c>
    </row>
    <row r="43" spans="1:16" ht="13.5" customHeight="1" x14ac:dyDescent="0.3">
      <c r="A43" s="386" t="s">
        <v>98</v>
      </c>
      <c r="B43" s="386" t="s">
        <v>99</v>
      </c>
      <c r="C43" s="386" t="s">
        <v>847</v>
      </c>
      <c r="D43" s="386" t="s">
        <v>34</v>
      </c>
      <c r="E43" s="386" t="s">
        <v>93</v>
      </c>
      <c r="F43" s="555">
        <v>124.10660400162885</v>
      </c>
      <c r="G43" s="406">
        <v>52.442577826143108</v>
      </c>
      <c r="H43" s="409">
        <v>87.905464147046857</v>
      </c>
      <c r="I43" s="398">
        <v>359</v>
      </c>
      <c r="J43" s="388">
        <v>161</v>
      </c>
      <c r="K43" s="399">
        <v>525</v>
      </c>
      <c r="L43" s="414">
        <v>119.66666666666667</v>
      </c>
      <c r="M43" s="387">
        <v>53.666666666666664</v>
      </c>
      <c r="N43" s="400">
        <v>175</v>
      </c>
      <c r="O43" s="683">
        <v>271</v>
      </c>
      <c r="P43" s="437">
        <v>90</v>
      </c>
    </row>
    <row r="44" spans="1:16" ht="13.5" customHeight="1" x14ac:dyDescent="0.3">
      <c r="A44" s="386" t="s">
        <v>100</v>
      </c>
      <c r="B44" s="386" t="s">
        <v>101</v>
      </c>
      <c r="C44" s="386" t="s">
        <v>847</v>
      </c>
      <c r="D44" s="386" t="s">
        <v>34</v>
      </c>
      <c r="E44" s="386" t="s">
        <v>93</v>
      </c>
      <c r="F44" s="555">
        <v>79.163510707823889</v>
      </c>
      <c r="G44" s="406">
        <v>21.683796262058767</v>
      </c>
      <c r="H44" s="409">
        <v>48.836275543793185</v>
      </c>
      <c r="I44" s="398">
        <v>104</v>
      </c>
      <c r="J44" s="388">
        <v>30</v>
      </c>
      <c r="K44" s="399">
        <v>131</v>
      </c>
      <c r="L44" s="414">
        <v>34.666666666666664</v>
      </c>
      <c r="M44" s="387">
        <v>10</v>
      </c>
      <c r="N44" s="400">
        <v>43.666666666666664</v>
      </c>
      <c r="O44" s="683">
        <v>51</v>
      </c>
      <c r="P44" s="437">
        <v>265</v>
      </c>
    </row>
    <row r="45" spans="1:16" ht="13.5" customHeight="1" x14ac:dyDescent="0.3">
      <c r="A45" s="386" t="s">
        <v>102</v>
      </c>
      <c r="B45" s="386" t="s">
        <v>103</v>
      </c>
      <c r="C45" s="386" t="s">
        <v>847</v>
      </c>
      <c r="D45" s="386" t="s">
        <v>34</v>
      </c>
      <c r="E45" s="386" t="s">
        <v>93</v>
      </c>
      <c r="F45" s="555">
        <v>97.197117228213756</v>
      </c>
      <c r="G45" s="406">
        <v>39.317405431841031</v>
      </c>
      <c r="H45" s="409">
        <v>69.283146695746638</v>
      </c>
      <c r="I45" s="398">
        <v>156</v>
      </c>
      <c r="J45" s="388">
        <v>65</v>
      </c>
      <c r="K45" s="399">
        <v>227</v>
      </c>
      <c r="L45" s="414">
        <v>52</v>
      </c>
      <c r="M45" s="387">
        <v>21.666666666666668</v>
      </c>
      <c r="N45" s="400">
        <v>75.666666666666671</v>
      </c>
      <c r="O45" s="683">
        <v>178</v>
      </c>
      <c r="P45" s="437">
        <v>168</v>
      </c>
    </row>
    <row r="46" spans="1:16" ht="13.5" customHeight="1" x14ac:dyDescent="0.3">
      <c r="A46" s="386" t="s">
        <v>104</v>
      </c>
      <c r="B46" s="386" t="s">
        <v>105</v>
      </c>
      <c r="C46" s="386" t="s">
        <v>847</v>
      </c>
      <c r="D46" s="386" t="s">
        <v>34</v>
      </c>
      <c r="E46" s="386" t="s">
        <v>93</v>
      </c>
      <c r="F46" s="555">
        <v>60.798395993258126</v>
      </c>
      <c r="G46" s="406">
        <v>29.70764987058525</v>
      </c>
      <c r="H46" s="409">
        <v>48.6608445190301</v>
      </c>
      <c r="I46" s="398">
        <v>90</v>
      </c>
      <c r="J46" s="388">
        <v>44</v>
      </c>
      <c r="K46" s="399">
        <v>144</v>
      </c>
      <c r="L46" s="414">
        <v>30</v>
      </c>
      <c r="M46" s="387">
        <v>14.666666666666666</v>
      </c>
      <c r="N46" s="400">
        <v>48</v>
      </c>
      <c r="O46" s="683">
        <v>49</v>
      </c>
      <c r="P46" s="437">
        <v>202</v>
      </c>
    </row>
    <row r="47" spans="1:16" ht="13.5" customHeight="1" x14ac:dyDescent="0.3">
      <c r="A47" s="386" t="s">
        <v>106</v>
      </c>
      <c r="B47" s="386" t="s">
        <v>107</v>
      </c>
      <c r="C47" s="386" t="s">
        <v>847</v>
      </c>
      <c r="D47" s="386" t="s">
        <v>34</v>
      </c>
      <c r="E47" s="386" t="s">
        <v>93</v>
      </c>
      <c r="F47" s="555">
        <v>82.878849658897565</v>
      </c>
      <c r="G47" s="406">
        <v>51.463075459331662</v>
      </c>
      <c r="H47" s="409">
        <v>65.284357440090886</v>
      </c>
      <c r="I47" s="398">
        <v>135</v>
      </c>
      <c r="J47" s="388">
        <v>88</v>
      </c>
      <c r="K47" s="399">
        <v>219</v>
      </c>
      <c r="L47" s="414">
        <v>45</v>
      </c>
      <c r="M47" s="387">
        <v>29.333333333333332</v>
      </c>
      <c r="N47" s="400">
        <v>73</v>
      </c>
      <c r="O47" s="683">
        <v>159</v>
      </c>
      <c r="P47" s="437">
        <v>177</v>
      </c>
    </row>
    <row r="48" spans="1:16" ht="13.5" customHeight="1" x14ac:dyDescent="0.3">
      <c r="A48" s="386" t="s">
        <v>108</v>
      </c>
      <c r="B48" s="386" t="s">
        <v>109</v>
      </c>
      <c r="C48" s="386" t="s">
        <v>847</v>
      </c>
      <c r="D48" s="386" t="s">
        <v>34</v>
      </c>
      <c r="E48" s="386" t="s">
        <v>93</v>
      </c>
      <c r="F48" s="555">
        <v>85.510556835981191</v>
      </c>
      <c r="G48" s="406">
        <v>26.210080677083081</v>
      </c>
      <c r="H48" s="409">
        <v>60.546087042695497</v>
      </c>
      <c r="I48" s="398">
        <v>126</v>
      </c>
      <c r="J48" s="388">
        <v>39</v>
      </c>
      <c r="K48" s="399">
        <v>180</v>
      </c>
      <c r="L48" s="414">
        <v>42</v>
      </c>
      <c r="M48" s="387">
        <v>13</v>
      </c>
      <c r="N48" s="400">
        <v>60</v>
      </c>
      <c r="O48" s="683">
        <v>133</v>
      </c>
      <c r="P48" s="437">
        <v>218</v>
      </c>
    </row>
    <row r="49" spans="1:16" ht="13.5" customHeight="1" x14ac:dyDescent="0.3">
      <c r="A49" s="386" t="s">
        <v>552</v>
      </c>
      <c r="B49" s="386" t="s">
        <v>553</v>
      </c>
      <c r="C49" s="386" t="s">
        <v>855</v>
      </c>
      <c r="D49" s="386" t="s">
        <v>29</v>
      </c>
      <c r="E49" s="386" t="s">
        <v>93</v>
      </c>
      <c r="F49" s="555">
        <v>70.694927650360427</v>
      </c>
      <c r="G49" s="406">
        <v>28.966051276352477</v>
      </c>
      <c r="H49" s="409">
        <v>47.801626643181031</v>
      </c>
      <c r="I49" s="398">
        <v>175</v>
      </c>
      <c r="J49" s="388">
        <v>83</v>
      </c>
      <c r="K49" s="399">
        <v>254</v>
      </c>
      <c r="L49" s="414">
        <v>58.333333333333336</v>
      </c>
      <c r="M49" s="387">
        <v>27.666666666666668</v>
      </c>
      <c r="N49" s="400">
        <v>84.666666666666671</v>
      </c>
      <c r="O49" s="683">
        <v>43</v>
      </c>
      <c r="P49" s="437">
        <v>238</v>
      </c>
    </row>
    <row r="50" spans="1:16" ht="13.5" customHeight="1" x14ac:dyDescent="0.3">
      <c r="A50" s="386" t="s">
        <v>554</v>
      </c>
      <c r="B50" s="386" t="s">
        <v>555</v>
      </c>
      <c r="C50" s="386" t="s">
        <v>855</v>
      </c>
      <c r="D50" s="386" t="s">
        <v>29</v>
      </c>
      <c r="E50" s="386" t="s">
        <v>93</v>
      </c>
      <c r="F50" s="555">
        <v>93.352323715742784</v>
      </c>
      <c r="G50" s="406">
        <v>43.088577152758496</v>
      </c>
      <c r="H50" s="409">
        <v>68.129572018965419</v>
      </c>
      <c r="I50" s="398">
        <v>124</v>
      </c>
      <c r="J50" s="388">
        <v>64</v>
      </c>
      <c r="K50" s="399">
        <v>192</v>
      </c>
      <c r="L50" s="414">
        <v>41.333333333333336</v>
      </c>
      <c r="M50" s="387">
        <v>21.333333333333332</v>
      </c>
      <c r="N50" s="400">
        <v>64</v>
      </c>
      <c r="O50" s="683">
        <v>171</v>
      </c>
      <c r="P50" s="437">
        <v>193</v>
      </c>
    </row>
    <row r="51" spans="1:16" ht="13.5" customHeight="1" x14ac:dyDescent="0.3">
      <c r="A51" s="386" t="s">
        <v>556</v>
      </c>
      <c r="B51" s="386" t="s">
        <v>557</v>
      </c>
      <c r="C51" s="386" t="s">
        <v>855</v>
      </c>
      <c r="D51" s="386" t="s">
        <v>29</v>
      </c>
      <c r="E51" s="386" t="s">
        <v>93</v>
      </c>
      <c r="F51" s="555">
        <v>69.038541946632563</v>
      </c>
      <c r="G51" s="406">
        <v>24.722030257018563</v>
      </c>
      <c r="H51" s="409">
        <v>52.330274285365221</v>
      </c>
      <c r="I51" s="398">
        <v>92</v>
      </c>
      <c r="J51" s="388">
        <v>34</v>
      </c>
      <c r="K51" s="399">
        <v>139</v>
      </c>
      <c r="L51" s="414">
        <v>30.666666666666668</v>
      </c>
      <c r="M51" s="387">
        <v>11.333333333333334</v>
      </c>
      <c r="N51" s="400">
        <v>46.333333333333336</v>
      </c>
      <c r="O51" s="683">
        <v>71</v>
      </c>
      <c r="P51" s="437">
        <v>162</v>
      </c>
    </row>
    <row r="52" spans="1:16" ht="13.5" customHeight="1" x14ac:dyDescent="0.3">
      <c r="A52" s="386" t="s">
        <v>558</v>
      </c>
      <c r="B52" s="386" t="s">
        <v>559</v>
      </c>
      <c r="C52" s="386" t="s">
        <v>855</v>
      </c>
      <c r="D52" s="386" t="s">
        <v>29</v>
      </c>
      <c r="E52" s="386" t="s">
        <v>93</v>
      </c>
      <c r="F52" s="555">
        <v>82.768667846127727</v>
      </c>
      <c r="G52" s="406">
        <v>42.154103299443499</v>
      </c>
      <c r="H52" s="409">
        <v>63.302813524267194</v>
      </c>
      <c r="I52" s="398">
        <v>130</v>
      </c>
      <c r="J52" s="388">
        <v>72</v>
      </c>
      <c r="K52" s="399">
        <v>206</v>
      </c>
      <c r="L52" s="414">
        <v>43.333333333333336</v>
      </c>
      <c r="M52" s="387">
        <v>24</v>
      </c>
      <c r="N52" s="400">
        <v>68.666666666666671</v>
      </c>
      <c r="O52" s="683">
        <v>147</v>
      </c>
      <c r="P52" s="437">
        <v>123</v>
      </c>
    </row>
    <row r="53" spans="1:16" ht="13.5" customHeight="1" x14ac:dyDescent="0.3">
      <c r="A53" s="386" t="s">
        <v>560</v>
      </c>
      <c r="B53" s="386" t="s">
        <v>561</v>
      </c>
      <c r="C53" s="386" t="s">
        <v>855</v>
      </c>
      <c r="D53" s="386" t="s">
        <v>29</v>
      </c>
      <c r="E53" s="386" t="s">
        <v>93</v>
      </c>
      <c r="F53" s="555">
        <v>109.74172907164039</v>
      </c>
      <c r="G53" s="406">
        <v>51.233146980059715</v>
      </c>
      <c r="H53" s="409">
        <v>78.162199087402215</v>
      </c>
      <c r="I53" s="398">
        <v>357</v>
      </c>
      <c r="J53" s="388">
        <v>179</v>
      </c>
      <c r="K53" s="399">
        <v>526</v>
      </c>
      <c r="L53" s="414">
        <v>119</v>
      </c>
      <c r="M53" s="387">
        <v>59.666666666666664</v>
      </c>
      <c r="N53" s="400">
        <v>175.33333333333334</v>
      </c>
      <c r="O53" s="683">
        <v>230</v>
      </c>
      <c r="P53" s="437">
        <v>72</v>
      </c>
    </row>
    <row r="54" spans="1:16" ht="13.5" customHeight="1" x14ac:dyDescent="0.3">
      <c r="A54" s="386" t="s">
        <v>562</v>
      </c>
      <c r="B54" s="386" t="s">
        <v>563</v>
      </c>
      <c r="C54" s="386" t="s">
        <v>855</v>
      </c>
      <c r="D54" s="386" t="s">
        <v>29</v>
      </c>
      <c r="E54" s="386" t="s">
        <v>93</v>
      </c>
      <c r="F54" s="555">
        <v>64.123063890490954</v>
      </c>
      <c r="G54" s="406">
        <v>16.926744873057039</v>
      </c>
      <c r="H54" s="409">
        <v>45.932604393660043</v>
      </c>
      <c r="I54" s="398">
        <v>104</v>
      </c>
      <c r="J54" s="388">
        <v>31</v>
      </c>
      <c r="K54" s="399">
        <v>156</v>
      </c>
      <c r="L54" s="414">
        <v>34.666666666666664</v>
      </c>
      <c r="M54" s="387">
        <v>10.333333333333334</v>
      </c>
      <c r="N54" s="400">
        <v>52</v>
      </c>
      <c r="O54" s="683">
        <v>32</v>
      </c>
      <c r="P54" s="437">
        <v>219</v>
      </c>
    </row>
    <row r="55" spans="1:16" ht="13.5" customHeight="1" x14ac:dyDescent="0.3">
      <c r="A55" s="386" t="s">
        <v>564</v>
      </c>
      <c r="B55" s="386" t="s">
        <v>565</v>
      </c>
      <c r="C55" s="386" t="s">
        <v>855</v>
      </c>
      <c r="D55" s="386" t="s">
        <v>29</v>
      </c>
      <c r="E55" s="386" t="s">
        <v>93</v>
      </c>
      <c r="F55" s="555">
        <v>80.795969610985452</v>
      </c>
      <c r="G55" s="406">
        <v>23.835161482485056</v>
      </c>
      <c r="H55" s="409">
        <v>52.056250463279575</v>
      </c>
      <c r="I55" s="398">
        <v>183</v>
      </c>
      <c r="J55" s="388">
        <v>61</v>
      </c>
      <c r="K55" s="399">
        <v>248</v>
      </c>
      <c r="L55" s="414">
        <v>61</v>
      </c>
      <c r="M55" s="387">
        <v>20.333333333333332</v>
      </c>
      <c r="N55" s="400">
        <v>82.666666666666671</v>
      </c>
      <c r="O55" s="683">
        <v>69</v>
      </c>
      <c r="P55" s="437">
        <v>186</v>
      </c>
    </row>
    <row r="56" spans="1:16" ht="13.5" customHeight="1" x14ac:dyDescent="0.3">
      <c r="A56" s="386" t="s">
        <v>566</v>
      </c>
      <c r="B56" s="386" t="s">
        <v>567</v>
      </c>
      <c r="C56" s="386" t="s">
        <v>855</v>
      </c>
      <c r="D56" s="386" t="s">
        <v>29</v>
      </c>
      <c r="E56" s="386" t="s">
        <v>93</v>
      </c>
      <c r="F56" s="555">
        <v>93.399303187589254</v>
      </c>
      <c r="G56" s="406">
        <v>43.723410399459105</v>
      </c>
      <c r="H56" s="409">
        <v>70.498232989433689</v>
      </c>
      <c r="I56" s="398">
        <v>211</v>
      </c>
      <c r="J56" s="388">
        <v>105</v>
      </c>
      <c r="K56" s="399">
        <v>322</v>
      </c>
      <c r="L56" s="414">
        <v>70.333333333333329</v>
      </c>
      <c r="M56" s="387">
        <v>35</v>
      </c>
      <c r="N56" s="400">
        <v>107.33333333333333</v>
      </c>
      <c r="O56" s="683">
        <v>185</v>
      </c>
      <c r="P56" s="437">
        <v>48</v>
      </c>
    </row>
    <row r="57" spans="1:16" ht="13.5" customHeight="1" x14ac:dyDescent="0.3">
      <c r="A57" s="386" t="s">
        <v>568</v>
      </c>
      <c r="B57" s="386" t="s">
        <v>569</v>
      </c>
      <c r="C57" s="386" t="s">
        <v>855</v>
      </c>
      <c r="D57" s="386" t="s">
        <v>29</v>
      </c>
      <c r="E57" s="386" t="s">
        <v>93</v>
      </c>
      <c r="F57" s="555">
        <v>90.146579963197269</v>
      </c>
      <c r="G57" s="406">
        <v>31.373677359303571</v>
      </c>
      <c r="H57" s="409">
        <v>64.496113800975252</v>
      </c>
      <c r="I57" s="398">
        <v>114</v>
      </c>
      <c r="J57" s="388">
        <v>43</v>
      </c>
      <c r="K57" s="399">
        <v>167</v>
      </c>
      <c r="L57" s="414">
        <v>38</v>
      </c>
      <c r="M57" s="387">
        <v>14.333333333333334</v>
      </c>
      <c r="N57" s="400">
        <v>55.666666666666664</v>
      </c>
      <c r="O57" s="683">
        <v>156</v>
      </c>
      <c r="P57" s="437">
        <v>67</v>
      </c>
    </row>
    <row r="58" spans="1:16" ht="13.5" customHeight="1" x14ac:dyDescent="0.3">
      <c r="A58" s="386" t="s">
        <v>570</v>
      </c>
      <c r="B58" s="386" t="s">
        <v>571</v>
      </c>
      <c r="C58" s="386" t="s">
        <v>855</v>
      </c>
      <c r="D58" s="386" t="s">
        <v>29</v>
      </c>
      <c r="E58" s="386" t="s">
        <v>93</v>
      </c>
      <c r="F58" s="555">
        <v>85.760381479515644</v>
      </c>
      <c r="G58" s="406">
        <v>25.50158616093016</v>
      </c>
      <c r="H58" s="409">
        <v>58.962492215621118</v>
      </c>
      <c r="I58" s="398">
        <v>89</v>
      </c>
      <c r="J58" s="388">
        <v>28</v>
      </c>
      <c r="K58" s="399">
        <v>125</v>
      </c>
      <c r="L58" s="414">
        <v>29.666666666666668</v>
      </c>
      <c r="M58" s="387">
        <v>9.3333333333333339</v>
      </c>
      <c r="N58" s="400">
        <v>41.666666666666664</v>
      </c>
      <c r="O58" s="683">
        <v>122</v>
      </c>
      <c r="P58" s="437">
        <v>139</v>
      </c>
    </row>
    <row r="59" spans="1:16" ht="13.5" customHeight="1" x14ac:dyDescent="0.3">
      <c r="A59" s="386" t="s">
        <v>996</v>
      </c>
      <c r="B59" s="386" t="s">
        <v>1014</v>
      </c>
      <c r="C59" s="386" t="s">
        <v>856</v>
      </c>
      <c r="D59" s="386" t="s">
        <v>29</v>
      </c>
      <c r="E59" s="386" t="s">
        <v>93</v>
      </c>
      <c r="F59" s="555">
        <v>79.647931837607288</v>
      </c>
      <c r="G59" s="406">
        <v>33.922117086006551</v>
      </c>
      <c r="H59" s="409">
        <v>57.972940420393549</v>
      </c>
      <c r="I59" s="398">
        <v>427</v>
      </c>
      <c r="J59" s="388">
        <v>196</v>
      </c>
      <c r="K59" s="399">
        <v>641</v>
      </c>
      <c r="L59" s="414">
        <v>142.33333333333334</v>
      </c>
      <c r="M59" s="387">
        <v>65.333333333333329</v>
      </c>
      <c r="N59" s="400">
        <v>213.66666666666666</v>
      </c>
      <c r="O59" s="683">
        <v>116</v>
      </c>
      <c r="P59" s="437">
        <v>166</v>
      </c>
    </row>
    <row r="60" spans="1:16" ht="13.5" customHeight="1" x14ac:dyDescent="0.3">
      <c r="A60" s="386" t="s">
        <v>998</v>
      </c>
      <c r="B60" s="386" t="s">
        <v>856</v>
      </c>
      <c r="C60" s="386" t="s">
        <v>856</v>
      </c>
      <c r="D60" s="386" t="s">
        <v>29</v>
      </c>
      <c r="E60" s="386" t="s">
        <v>93</v>
      </c>
      <c r="F60" s="555">
        <v>76.353337122793803</v>
      </c>
      <c r="G60" s="406">
        <v>26.819220988482645</v>
      </c>
      <c r="H60" s="409">
        <v>53.242151599899294</v>
      </c>
      <c r="I60" s="398">
        <v>502</v>
      </c>
      <c r="J60" s="388">
        <v>196</v>
      </c>
      <c r="K60" s="399">
        <v>719</v>
      </c>
      <c r="L60" s="414">
        <v>167.33333333333334</v>
      </c>
      <c r="M60" s="387">
        <v>65.333333333333329</v>
      </c>
      <c r="N60" s="400">
        <v>239.66666666666666</v>
      </c>
      <c r="O60" s="683">
        <v>82</v>
      </c>
      <c r="P60" s="437">
        <v>197</v>
      </c>
    </row>
    <row r="61" spans="1:16" ht="13.5" customHeight="1" x14ac:dyDescent="0.3">
      <c r="A61" s="386" t="s">
        <v>439</v>
      </c>
      <c r="B61" s="386" t="s">
        <v>440</v>
      </c>
      <c r="C61" s="386" t="s">
        <v>863</v>
      </c>
      <c r="D61" s="386" t="s">
        <v>31</v>
      </c>
      <c r="E61" s="386" t="s">
        <v>93</v>
      </c>
      <c r="F61" s="555">
        <v>97.040501411176436</v>
      </c>
      <c r="G61" s="406">
        <v>31.253198740396243</v>
      </c>
      <c r="H61" s="409">
        <v>67.693433663667719</v>
      </c>
      <c r="I61" s="398">
        <v>286</v>
      </c>
      <c r="J61" s="388">
        <v>90</v>
      </c>
      <c r="K61" s="399">
        <v>404</v>
      </c>
      <c r="L61" s="414">
        <v>95.333333333333329</v>
      </c>
      <c r="M61" s="387">
        <v>30</v>
      </c>
      <c r="N61" s="400">
        <v>134.66666666666666</v>
      </c>
      <c r="O61" s="683">
        <v>169</v>
      </c>
      <c r="P61" s="437">
        <v>140</v>
      </c>
    </row>
    <row r="62" spans="1:16" ht="13.5" customHeight="1" x14ac:dyDescent="0.3">
      <c r="A62" s="386" t="s">
        <v>441</v>
      </c>
      <c r="B62" s="386" t="s">
        <v>442</v>
      </c>
      <c r="C62" s="386" t="s">
        <v>863</v>
      </c>
      <c r="D62" s="386" t="s">
        <v>31</v>
      </c>
      <c r="E62" s="386" t="s">
        <v>93</v>
      </c>
      <c r="F62" s="555">
        <v>83.523111927135801</v>
      </c>
      <c r="G62" s="406">
        <v>29.806154655466454</v>
      </c>
      <c r="H62" s="409">
        <v>54.184485093292061</v>
      </c>
      <c r="I62" s="398">
        <v>125</v>
      </c>
      <c r="J62" s="388">
        <v>50</v>
      </c>
      <c r="K62" s="399">
        <v>172</v>
      </c>
      <c r="L62" s="414">
        <v>41.666666666666664</v>
      </c>
      <c r="M62" s="387">
        <v>16.666666666666668</v>
      </c>
      <c r="N62" s="400">
        <v>57.333333333333336</v>
      </c>
      <c r="O62" s="683">
        <v>91</v>
      </c>
      <c r="P62" s="437">
        <v>106</v>
      </c>
    </row>
    <row r="63" spans="1:16" ht="13.5" customHeight="1" x14ac:dyDescent="0.3">
      <c r="A63" s="386" t="s">
        <v>443</v>
      </c>
      <c r="B63" s="386" t="s">
        <v>444</v>
      </c>
      <c r="C63" s="386" t="s">
        <v>863</v>
      </c>
      <c r="D63" s="386" t="s">
        <v>31</v>
      </c>
      <c r="E63" s="386" t="s">
        <v>93</v>
      </c>
      <c r="F63" s="555">
        <v>135.01296195692734</v>
      </c>
      <c r="G63" s="406">
        <v>55.859764121024412</v>
      </c>
      <c r="H63" s="409">
        <v>94.020995195016511</v>
      </c>
      <c r="I63" s="398">
        <v>176</v>
      </c>
      <c r="J63" s="388">
        <v>78</v>
      </c>
      <c r="K63" s="399">
        <v>254</v>
      </c>
      <c r="L63" s="414">
        <v>58.666666666666664</v>
      </c>
      <c r="M63" s="387">
        <v>26</v>
      </c>
      <c r="N63" s="400">
        <v>84.666666666666671</v>
      </c>
      <c r="O63" s="683">
        <v>290</v>
      </c>
      <c r="P63" s="437">
        <v>13</v>
      </c>
    </row>
    <row r="64" spans="1:16" ht="13.5" customHeight="1" x14ac:dyDescent="0.3">
      <c r="A64" s="386" t="s">
        <v>445</v>
      </c>
      <c r="B64" s="386" t="s">
        <v>446</v>
      </c>
      <c r="C64" s="386" t="s">
        <v>863</v>
      </c>
      <c r="D64" s="386" t="s">
        <v>31</v>
      </c>
      <c r="E64" s="386" t="s">
        <v>93</v>
      </c>
      <c r="F64" s="555">
        <v>78.442059896150809</v>
      </c>
      <c r="G64" s="406">
        <v>22.963624587465386</v>
      </c>
      <c r="H64" s="409">
        <v>50.749906876963095</v>
      </c>
      <c r="I64" s="398">
        <v>125</v>
      </c>
      <c r="J64" s="388">
        <v>42</v>
      </c>
      <c r="K64" s="399">
        <v>170</v>
      </c>
      <c r="L64" s="414">
        <v>41.666666666666664</v>
      </c>
      <c r="M64" s="387">
        <v>14</v>
      </c>
      <c r="N64" s="400">
        <v>56.666666666666664</v>
      </c>
      <c r="O64" s="683">
        <v>59</v>
      </c>
      <c r="P64" s="437">
        <v>194</v>
      </c>
    </row>
    <row r="65" spans="1:20" ht="13.5" customHeight="1" x14ac:dyDescent="0.3">
      <c r="A65" s="386" t="s">
        <v>447</v>
      </c>
      <c r="B65" s="386" t="s">
        <v>448</v>
      </c>
      <c r="C65" s="386" t="s">
        <v>863</v>
      </c>
      <c r="D65" s="386" t="s">
        <v>31</v>
      </c>
      <c r="E65" s="386" t="s">
        <v>93</v>
      </c>
      <c r="F65" s="555">
        <v>66.606526034557703</v>
      </c>
      <c r="G65" s="406">
        <v>21.151402893600729</v>
      </c>
      <c r="H65" s="409">
        <v>44.848570943870037</v>
      </c>
      <c r="I65" s="398">
        <v>120</v>
      </c>
      <c r="J65" s="388">
        <v>45</v>
      </c>
      <c r="K65" s="399">
        <v>170</v>
      </c>
      <c r="L65" s="414">
        <v>40</v>
      </c>
      <c r="M65" s="387">
        <v>15</v>
      </c>
      <c r="N65" s="400">
        <v>56.666666666666664</v>
      </c>
      <c r="O65" s="683">
        <v>26</v>
      </c>
      <c r="P65" s="437">
        <v>135</v>
      </c>
      <c r="R65" s="1046"/>
      <c r="S65" s="1046"/>
      <c r="T65" s="1046"/>
    </row>
    <row r="66" spans="1:20" ht="13.5" customHeight="1" x14ac:dyDescent="0.3">
      <c r="A66" s="386" t="s">
        <v>449</v>
      </c>
      <c r="B66" s="386" t="s">
        <v>450</v>
      </c>
      <c r="C66" s="386" t="s">
        <v>863</v>
      </c>
      <c r="D66" s="386" t="s">
        <v>31</v>
      </c>
      <c r="E66" s="386" t="s">
        <v>93</v>
      </c>
      <c r="F66" s="555">
        <v>68.431447186190425</v>
      </c>
      <c r="G66" s="406">
        <v>23.299495285100804</v>
      </c>
      <c r="H66" s="409">
        <v>47.747741343874218</v>
      </c>
      <c r="I66" s="398">
        <v>182</v>
      </c>
      <c r="J66" s="388">
        <v>69</v>
      </c>
      <c r="K66" s="399">
        <v>264</v>
      </c>
      <c r="L66" s="414">
        <v>60.666666666666664</v>
      </c>
      <c r="M66" s="387">
        <v>23</v>
      </c>
      <c r="N66" s="400">
        <v>88</v>
      </c>
      <c r="O66" s="683">
        <v>42</v>
      </c>
      <c r="P66" s="437">
        <v>254</v>
      </c>
    </row>
    <row r="67" spans="1:20" ht="13.5" customHeight="1" x14ac:dyDescent="0.3">
      <c r="A67" s="386" t="s">
        <v>190</v>
      </c>
      <c r="B67" s="386" t="s">
        <v>191</v>
      </c>
      <c r="C67" s="386" t="s">
        <v>859</v>
      </c>
      <c r="D67" s="386" t="s">
        <v>32</v>
      </c>
      <c r="E67" s="386" t="s">
        <v>93</v>
      </c>
      <c r="F67" s="555">
        <v>103.91707116677387</v>
      </c>
      <c r="G67" s="406">
        <v>41.381844332496108</v>
      </c>
      <c r="H67" s="409">
        <v>71.710075534868878</v>
      </c>
      <c r="I67" s="398">
        <v>232</v>
      </c>
      <c r="J67" s="388">
        <v>101</v>
      </c>
      <c r="K67" s="399">
        <v>336</v>
      </c>
      <c r="L67" s="414">
        <v>77.333333333333329</v>
      </c>
      <c r="M67" s="387">
        <v>33.666666666666664</v>
      </c>
      <c r="N67" s="400">
        <v>112</v>
      </c>
      <c r="O67" s="683">
        <v>193</v>
      </c>
      <c r="P67" s="437">
        <v>111</v>
      </c>
    </row>
    <row r="68" spans="1:20" ht="13.5" customHeight="1" x14ac:dyDescent="0.3">
      <c r="A68" s="386" t="s">
        <v>192</v>
      </c>
      <c r="B68" s="386" t="s">
        <v>193</v>
      </c>
      <c r="C68" s="386" t="s">
        <v>859</v>
      </c>
      <c r="D68" s="386" t="s">
        <v>32</v>
      </c>
      <c r="E68" s="386" t="s">
        <v>93</v>
      </c>
      <c r="F68" s="555">
        <v>75.750572488181106</v>
      </c>
      <c r="G68" s="406">
        <v>37.432908368715019</v>
      </c>
      <c r="H68" s="409">
        <v>55.354575504454786</v>
      </c>
      <c r="I68" s="398">
        <v>163</v>
      </c>
      <c r="J68" s="388">
        <v>88</v>
      </c>
      <c r="K68" s="399">
        <v>249</v>
      </c>
      <c r="L68" s="414">
        <v>54.333333333333336</v>
      </c>
      <c r="M68" s="387">
        <v>29.333333333333332</v>
      </c>
      <c r="N68" s="400">
        <v>83</v>
      </c>
      <c r="O68" s="683">
        <v>97</v>
      </c>
      <c r="P68" s="437">
        <v>203</v>
      </c>
    </row>
    <row r="69" spans="1:20" ht="13.5" customHeight="1" x14ac:dyDescent="0.3">
      <c r="A69" s="386" t="s">
        <v>194</v>
      </c>
      <c r="B69" s="386" t="s">
        <v>195</v>
      </c>
      <c r="C69" s="386" t="s">
        <v>859</v>
      </c>
      <c r="D69" s="386" t="s">
        <v>32</v>
      </c>
      <c r="E69" s="386" t="s">
        <v>93</v>
      </c>
      <c r="F69" s="555">
        <v>89.306808924388505</v>
      </c>
      <c r="G69" s="406">
        <v>29.863819174284647</v>
      </c>
      <c r="H69" s="409">
        <v>56.775245559262338</v>
      </c>
      <c r="I69" s="398">
        <v>91</v>
      </c>
      <c r="J69" s="388">
        <v>32</v>
      </c>
      <c r="K69" s="399">
        <v>119</v>
      </c>
      <c r="L69" s="414">
        <v>30.333333333333332</v>
      </c>
      <c r="M69" s="387">
        <v>10.666666666666666</v>
      </c>
      <c r="N69" s="400">
        <v>39.666666666666664</v>
      </c>
      <c r="O69" s="683">
        <v>109</v>
      </c>
      <c r="P69" s="437">
        <v>285</v>
      </c>
    </row>
    <row r="70" spans="1:20" ht="13.5" customHeight="1" x14ac:dyDescent="0.3">
      <c r="A70" s="386" t="s">
        <v>196</v>
      </c>
      <c r="B70" s="386" t="s">
        <v>197</v>
      </c>
      <c r="C70" s="386" t="s">
        <v>859</v>
      </c>
      <c r="D70" s="386" t="s">
        <v>32</v>
      </c>
      <c r="E70" s="386" t="s">
        <v>93</v>
      </c>
      <c r="F70" s="555">
        <v>89.79937644078646</v>
      </c>
      <c r="G70" s="406">
        <v>24.766494854043493</v>
      </c>
      <c r="H70" s="409">
        <v>63.907822142976165</v>
      </c>
      <c r="I70" s="398">
        <v>124</v>
      </c>
      <c r="J70" s="388">
        <v>43</v>
      </c>
      <c r="K70" s="399">
        <v>188</v>
      </c>
      <c r="L70" s="414">
        <v>41.333333333333336</v>
      </c>
      <c r="M70" s="387">
        <v>14.333333333333334</v>
      </c>
      <c r="N70" s="400">
        <v>62.666666666666664</v>
      </c>
      <c r="O70" s="683">
        <v>151</v>
      </c>
      <c r="P70" s="437">
        <v>182</v>
      </c>
    </row>
    <row r="71" spans="1:20" ht="13.5" customHeight="1" x14ac:dyDescent="0.3">
      <c r="A71" s="386" t="s">
        <v>198</v>
      </c>
      <c r="B71" s="386" t="s">
        <v>199</v>
      </c>
      <c r="C71" s="386" t="s">
        <v>859</v>
      </c>
      <c r="D71" s="386" t="s">
        <v>32</v>
      </c>
      <c r="E71" s="386" t="s">
        <v>93</v>
      </c>
      <c r="F71" s="555">
        <v>67.39261559507473</v>
      </c>
      <c r="G71" s="406">
        <v>26.876163650883282</v>
      </c>
      <c r="H71" s="409">
        <v>48.302922372025009</v>
      </c>
      <c r="I71" s="398">
        <v>155</v>
      </c>
      <c r="J71" s="388">
        <v>68</v>
      </c>
      <c r="K71" s="399">
        <v>233</v>
      </c>
      <c r="L71" s="414">
        <v>51.666666666666664</v>
      </c>
      <c r="M71" s="387">
        <v>22.666666666666668</v>
      </c>
      <c r="N71" s="400">
        <v>77.666666666666671</v>
      </c>
      <c r="O71" s="683">
        <v>47</v>
      </c>
      <c r="P71" s="437">
        <v>260</v>
      </c>
    </row>
    <row r="72" spans="1:20" ht="13.5" customHeight="1" x14ac:dyDescent="0.3">
      <c r="A72" s="386" t="s">
        <v>200</v>
      </c>
      <c r="B72" s="386" t="s">
        <v>201</v>
      </c>
      <c r="C72" s="386" t="s">
        <v>859</v>
      </c>
      <c r="D72" s="386" t="s">
        <v>32</v>
      </c>
      <c r="E72" s="386" t="s">
        <v>93</v>
      </c>
      <c r="F72" s="555">
        <v>69.251621911563817</v>
      </c>
      <c r="G72" s="406">
        <v>28.662597262967321</v>
      </c>
      <c r="H72" s="409">
        <v>48.93495172809169</v>
      </c>
      <c r="I72" s="398">
        <v>159</v>
      </c>
      <c r="J72" s="388">
        <v>72</v>
      </c>
      <c r="K72" s="399">
        <v>235</v>
      </c>
      <c r="L72" s="414">
        <v>53</v>
      </c>
      <c r="M72" s="387">
        <v>24</v>
      </c>
      <c r="N72" s="400">
        <v>78.333333333333329</v>
      </c>
      <c r="O72" s="683">
        <v>52</v>
      </c>
      <c r="P72" s="437">
        <v>181</v>
      </c>
    </row>
    <row r="73" spans="1:20" ht="13.5" customHeight="1" x14ac:dyDescent="0.3">
      <c r="A73" s="386" t="s">
        <v>202</v>
      </c>
      <c r="B73" s="386" t="s">
        <v>203</v>
      </c>
      <c r="C73" s="386" t="s">
        <v>859</v>
      </c>
      <c r="D73" s="386" t="s">
        <v>32</v>
      </c>
      <c r="E73" s="386" t="s">
        <v>93</v>
      </c>
      <c r="F73" s="555">
        <v>82.493603664404887</v>
      </c>
      <c r="G73" s="406">
        <v>25.023365533822187</v>
      </c>
      <c r="H73" s="409">
        <v>54.171380440282761</v>
      </c>
      <c r="I73" s="398">
        <v>143</v>
      </c>
      <c r="J73" s="388">
        <v>47</v>
      </c>
      <c r="K73" s="399">
        <v>196</v>
      </c>
      <c r="L73" s="414">
        <v>47.666666666666664</v>
      </c>
      <c r="M73" s="387">
        <v>15.666666666666666</v>
      </c>
      <c r="N73" s="400">
        <v>65.333333333333329</v>
      </c>
      <c r="O73" s="683">
        <v>90</v>
      </c>
      <c r="P73" s="437">
        <v>200</v>
      </c>
    </row>
    <row r="74" spans="1:20" ht="13.5" customHeight="1" x14ac:dyDescent="0.3">
      <c r="A74" s="386" t="s">
        <v>204</v>
      </c>
      <c r="B74" s="386" t="s">
        <v>205</v>
      </c>
      <c r="C74" s="386" t="s">
        <v>859</v>
      </c>
      <c r="D74" s="386" t="s">
        <v>32</v>
      </c>
      <c r="E74" s="386" t="s">
        <v>93</v>
      </c>
      <c r="F74" s="555">
        <v>131.65188354693294</v>
      </c>
      <c r="G74" s="406">
        <v>38.915573745522927</v>
      </c>
      <c r="H74" s="409">
        <v>86.672752710733434</v>
      </c>
      <c r="I74" s="398">
        <v>124</v>
      </c>
      <c r="J74" s="388">
        <v>40</v>
      </c>
      <c r="K74" s="399">
        <v>172</v>
      </c>
      <c r="L74" s="414">
        <v>41.333333333333336</v>
      </c>
      <c r="M74" s="387">
        <v>13.333333333333334</v>
      </c>
      <c r="N74" s="400">
        <v>57.333333333333336</v>
      </c>
      <c r="O74" s="683">
        <v>267</v>
      </c>
      <c r="P74" s="437">
        <v>100</v>
      </c>
    </row>
    <row r="75" spans="1:20" ht="13.5" customHeight="1" x14ac:dyDescent="0.3">
      <c r="A75" s="386" t="s">
        <v>206</v>
      </c>
      <c r="B75" s="386" t="s">
        <v>207</v>
      </c>
      <c r="C75" s="386" t="s">
        <v>859</v>
      </c>
      <c r="D75" s="386" t="s">
        <v>32</v>
      </c>
      <c r="E75" s="386" t="s">
        <v>93</v>
      </c>
      <c r="F75" s="555">
        <v>65.491399420210911</v>
      </c>
      <c r="G75" s="406">
        <v>46.638439848232991</v>
      </c>
      <c r="H75" s="409">
        <v>57.523328798354562</v>
      </c>
      <c r="I75" s="398">
        <v>75</v>
      </c>
      <c r="J75" s="388">
        <v>57</v>
      </c>
      <c r="K75" s="399">
        <v>135</v>
      </c>
      <c r="L75" s="414">
        <v>25</v>
      </c>
      <c r="M75" s="387">
        <v>19</v>
      </c>
      <c r="N75" s="400">
        <v>45</v>
      </c>
      <c r="O75" s="683">
        <v>112</v>
      </c>
      <c r="P75" s="437">
        <v>211</v>
      </c>
    </row>
    <row r="76" spans="1:20" ht="13.5" customHeight="1" x14ac:dyDescent="0.3">
      <c r="A76" s="386" t="s">
        <v>208</v>
      </c>
      <c r="B76" s="386" t="s">
        <v>209</v>
      </c>
      <c r="C76" s="386" t="s">
        <v>859</v>
      </c>
      <c r="D76" s="386" t="s">
        <v>32</v>
      </c>
      <c r="E76" s="386" t="s">
        <v>93</v>
      </c>
      <c r="F76" s="555">
        <v>64.072300623521699</v>
      </c>
      <c r="G76" s="406">
        <v>23.281179875741916</v>
      </c>
      <c r="H76" s="409">
        <v>43.259270526045036</v>
      </c>
      <c r="I76" s="398">
        <v>86</v>
      </c>
      <c r="J76" s="388">
        <v>34</v>
      </c>
      <c r="K76" s="399">
        <v>121</v>
      </c>
      <c r="L76" s="414">
        <v>28.666666666666668</v>
      </c>
      <c r="M76" s="387">
        <v>11.333333333333334</v>
      </c>
      <c r="N76" s="400">
        <v>40.333333333333336</v>
      </c>
      <c r="O76" s="683">
        <v>15</v>
      </c>
      <c r="P76" s="437">
        <v>284</v>
      </c>
    </row>
    <row r="77" spans="1:20" ht="13.5" customHeight="1" x14ac:dyDescent="0.3">
      <c r="A77" s="386" t="s">
        <v>210</v>
      </c>
      <c r="B77" s="386" t="s">
        <v>211</v>
      </c>
      <c r="C77" s="386" t="s">
        <v>859</v>
      </c>
      <c r="D77" s="386" t="s">
        <v>32</v>
      </c>
      <c r="E77" s="386" t="s">
        <v>93</v>
      </c>
      <c r="F77" s="555">
        <v>109.2780180307447</v>
      </c>
      <c r="G77" s="406">
        <v>34.989733232425721</v>
      </c>
      <c r="H77" s="409">
        <v>74.289076537349828</v>
      </c>
      <c r="I77" s="398">
        <v>261</v>
      </c>
      <c r="J77" s="388">
        <v>89</v>
      </c>
      <c r="K77" s="399">
        <v>365</v>
      </c>
      <c r="L77" s="414">
        <v>87</v>
      </c>
      <c r="M77" s="387">
        <v>29.666666666666668</v>
      </c>
      <c r="N77" s="400">
        <v>121.66666666666667</v>
      </c>
      <c r="O77" s="683">
        <v>209</v>
      </c>
      <c r="P77" s="437">
        <v>129</v>
      </c>
    </row>
    <row r="78" spans="1:20" ht="13.5" customHeight="1" x14ac:dyDescent="0.3">
      <c r="A78" s="386" t="s">
        <v>212</v>
      </c>
      <c r="B78" s="386" t="s">
        <v>213</v>
      </c>
      <c r="C78" s="386" t="s">
        <v>859</v>
      </c>
      <c r="D78" s="386" t="s">
        <v>32</v>
      </c>
      <c r="E78" s="386" t="s">
        <v>93</v>
      </c>
      <c r="F78" s="555">
        <v>113.26500748521575</v>
      </c>
      <c r="G78" s="406">
        <v>42.607380342797725</v>
      </c>
      <c r="H78" s="409">
        <v>77.112349654553313</v>
      </c>
      <c r="I78" s="398">
        <v>277</v>
      </c>
      <c r="J78" s="388">
        <v>126</v>
      </c>
      <c r="K78" s="399">
        <v>407</v>
      </c>
      <c r="L78" s="414">
        <v>92.333333333333329</v>
      </c>
      <c r="M78" s="387">
        <v>42</v>
      </c>
      <c r="N78" s="400">
        <v>135.66666666666666</v>
      </c>
      <c r="O78" s="683">
        <v>226</v>
      </c>
      <c r="P78" s="437">
        <v>32</v>
      </c>
    </row>
    <row r="79" spans="1:20" ht="13.5" customHeight="1" x14ac:dyDescent="0.3">
      <c r="A79" s="386" t="s">
        <v>214</v>
      </c>
      <c r="B79" s="386" t="s">
        <v>215</v>
      </c>
      <c r="C79" s="386" t="s">
        <v>859</v>
      </c>
      <c r="D79" s="386" t="s">
        <v>32</v>
      </c>
      <c r="E79" s="386" t="s">
        <v>93</v>
      </c>
      <c r="F79" s="555">
        <v>97.708653304565814</v>
      </c>
      <c r="G79" s="406">
        <v>42.456034528547676</v>
      </c>
      <c r="H79" s="409">
        <v>74.609868235949037</v>
      </c>
      <c r="I79" s="398">
        <v>186</v>
      </c>
      <c r="J79" s="388">
        <v>80</v>
      </c>
      <c r="K79" s="399">
        <v>288</v>
      </c>
      <c r="L79" s="414">
        <v>62</v>
      </c>
      <c r="M79" s="387">
        <v>26.666666666666668</v>
      </c>
      <c r="N79" s="400">
        <v>96</v>
      </c>
      <c r="O79" s="683">
        <v>211</v>
      </c>
      <c r="P79" s="437">
        <v>116</v>
      </c>
    </row>
    <row r="80" spans="1:20" ht="13.5" customHeight="1" x14ac:dyDescent="0.3">
      <c r="A80" s="386" t="s">
        <v>216</v>
      </c>
      <c r="B80" s="386" t="s">
        <v>217</v>
      </c>
      <c r="C80" s="386" t="s">
        <v>859</v>
      </c>
      <c r="D80" s="386" t="s">
        <v>32</v>
      </c>
      <c r="E80" s="386" t="s">
        <v>93</v>
      </c>
      <c r="F80" s="555">
        <v>65.113574665141471</v>
      </c>
      <c r="G80" s="406">
        <v>23.09091739398275</v>
      </c>
      <c r="H80" s="409">
        <v>47.351845462093294</v>
      </c>
      <c r="I80" s="398">
        <v>83</v>
      </c>
      <c r="J80" s="388">
        <v>30</v>
      </c>
      <c r="K80" s="399">
        <v>122</v>
      </c>
      <c r="L80" s="414">
        <v>27.666666666666668</v>
      </c>
      <c r="M80" s="387">
        <v>10</v>
      </c>
      <c r="N80" s="400">
        <v>40.666666666666664</v>
      </c>
      <c r="O80" s="683">
        <v>38</v>
      </c>
      <c r="P80" s="437">
        <v>293</v>
      </c>
    </row>
    <row r="81" spans="1:16" ht="13.5" customHeight="1" x14ac:dyDescent="0.3">
      <c r="A81" s="386" t="s">
        <v>572</v>
      </c>
      <c r="B81" s="386" t="s">
        <v>573</v>
      </c>
      <c r="C81" s="386" t="s">
        <v>854</v>
      </c>
      <c r="D81" s="386" t="s">
        <v>29</v>
      </c>
      <c r="E81" s="386" t="s">
        <v>93</v>
      </c>
      <c r="F81" s="555">
        <v>89.367664078111716</v>
      </c>
      <c r="G81" s="406">
        <v>37.359455882403182</v>
      </c>
      <c r="H81" s="409">
        <v>62.540126153766998</v>
      </c>
      <c r="I81" s="398">
        <v>132</v>
      </c>
      <c r="J81" s="388">
        <v>59</v>
      </c>
      <c r="K81" s="399">
        <v>192</v>
      </c>
      <c r="L81" s="414">
        <v>44</v>
      </c>
      <c r="M81" s="387">
        <v>19.666666666666668</v>
      </c>
      <c r="N81" s="400">
        <v>64</v>
      </c>
      <c r="O81" s="683">
        <v>141</v>
      </c>
      <c r="P81" s="437">
        <v>237</v>
      </c>
    </row>
    <row r="82" spans="1:16" ht="13.5" customHeight="1" x14ac:dyDescent="0.3">
      <c r="A82" s="386" t="s">
        <v>574</v>
      </c>
      <c r="B82" s="386" t="s">
        <v>575</v>
      </c>
      <c r="C82" s="386" t="s">
        <v>854</v>
      </c>
      <c r="D82" s="386" t="s">
        <v>29</v>
      </c>
      <c r="E82" s="386" t="s">
        <v>93</v>
      </c>
      <c r="F82" s="555">
        <v>57.528186454447827</v>
      </c>
      <c r="G82" s="406">
        <v>27.195669303078429</v>
      </c>
      <c r="H82" s="409">
        <v>47.350506805004549</v>
      </c>
      <c r="I82" s="398">
        <v>87</v>
      </c>
      <c r="J82" s="388">
        <v>44</v>
      </c>
      <c r="K82" s="399">
        <v>145</v>
      </c>
      <c r="L82" s="414">
        <v>29</v>
      </c>
      <c r="M82" s="387">
        <v>14.666666666666666</v>
      </c>
      <c r="N82" s="400">
        <v>48.333333333333336</v>
      </c>
      <c r="O82" s="683">
        <v>37</v>
      </c>
      <c r="P82" s="437">
        <v>272</v>
      </c>
    </row>
    <row r="83" spans="1:16" ht="13.5" customHeight="1" x14ac:dyDescent="0.3">
      <c r="A83" s="386" t="s">
        <v>576</v>
      </c>
      <c r="B83" s="386" t="s">
        <v>577</v>
      </c>
      <c r="C83" s="386" t="s">
        <v>854</v>
      </c>
      <c r="D83" s="386" t="s">
        <v>29</v>
      </c>
      <c r="E83" s="386" t="s">
        <v>93</v>
      </c>
      <c r="F83" s="555">
        <v>65.770355051862779</v>
      </c>
      <c r="G83" s="406">
        <v>35.400124069376794</v>
      </c>
      <c r="H83" s="409">
        <v>52.553017125086306</v>
      </c>
      <c r="I83" s="398">
        <v>96</v>
      </c>
      <c r="J83" s="388">
        <v>55</v>
      </c>
      <c r="K83" s="399">
        <v>156</v>
      </c>
      <c r="L83" s="414">
        <v>32</v>
      </c>
      <c r="M83" s="387">
        <v>18.333333333333332</v>
      </c>
      <c r="N83" s="400">
        <v>52</v>
      </c>
      <c r="O83" s="683">
        <v>73</v>
      </c>
      <c r="P83" s="437">
        <v>143</v>
      </c>
    </row>
    <row r="84" spans="1:16" ht="13.5" customHeight="1" x14ac:dyDescent="0.3">
      <c r="A84" s="386" t="s">
        <v>578</v>
      </c>
      <c r="B84" s="386" t="s">
        <v>579</v>
      </c>
      <c r="C84" s="386" t="s">
        <v>854</v>
      </c>
      <c r="D84" s="386" t="s">
        <v>29</v>
      </c>
      <c r="E84" s="386" t="s">
        <v>93</v>
      </c>
      <c r="F84" s="555">
        <v>116.86203190974815</v>
      </c>
      <c r="G84" s="406">
        <v>36.903125012158874</v>
      </c>
      <c r="H84" s="409">
        <v>79.948209679513454</v>
      </c>
      <c r="I84" s="398">
        <v>182</v>
      </c>
      <c r="J84" s="388">
        <v>61</v>
      </c>
      <c r="K84" s="399">
        <v>257</v>
      </c>
      <c r="L84" s="414">
        <v>60.666666666666664</v>
      </c>
      <c r="M84" s="387">
        <v>20.333333333333332</v>
      </c>
      <c r="N84" s="400">
        <v>85.666666666666671</v>
      </c>
      <c r="O84" s="683">
        <v>241</v>
      </c>
      <c r="P84" s="437">
        <v>138</v>
      </c>
    </row>
    <row r="85" spans="1:16" ht="13.5" customHeight="1" x14ac:dyDescent="0.3">
      <c r="A85" s="386" t="s">
        <v>580</v>
      </c>
      <c r="B85" s="386" t="s">
        <v>581</v>
      </c>
      <c r="C85" s="386" t="s">
        <v>854</v>
      </c>
      <c r="D85" s="386" t="s">
        <v>29</v>
      </c>
      <c r="E85" s="386" t="s">
        <v>93</v>
      </c>
      <c r="F85" s="555">
        <v>64.687867189093069</v>
      </c>
      <c r="G85" s="406">
        <v>34.605249473577629</v>
      </c>
      <c r="H85" s="409">
        <v>51.2718561123407</v>
      </c>
      <c r="I85" s="398">
        <v>232</v>
      </c>
      <c r="J85" s="388">
        <v>131</v>
      </c>
      <c r="K85" s="399">
        <v>378</v>
      </c>
      <c r="L85" s="414">
        <v>77.333333333333329</v>
      </c>
      <c r="M85" s="387">
        <v>43.666666666666664</v>
      </c>
      <c r="N85" s="400">
        <v>126</v>
      </c>
      <c r="O85" s="683">
        <v>63</v>
      </c>
      <c r="P85" s="437">
        <v>267</v>
      </c>
    </row>
    <row r="86" spans="1:16" ht="13.5" customHeight="1" x14ac:dyDescent="0.3">
      <c r="A86" s="386" t="s">
        <v>582</v>
      </c>
      <c r="B86" s="386" t="s">
        <v>583</v>
      </c>
      <c r="C86" s="386" t="s">
        <v>854</v>
      </c>
      <c r="D86" s="386" t="s">
        <v>29</v>
      </c>
      <c r="E86" s="386" t="s">
        <v>93</v>
      </c>
      <c r="F86" s="555">
        <v>71.983248409785659</v>
      </c>
      <c r="G86" s="406">
        <v>23.514340944381605</v>
      </c>
      <c r="H86" s="409">
        <v>49.339678929836374</v>
      </c>
      <c r="I86" s="398">
        <v>134</v>
      </c>
      <c r="J86" s="388">
        <v>47</v>
      </c>
      <c r="K86" s="399">
        <v>190</v>
      </c>
      <c r="L86" s="414">
        <v>44.666666666666664</v>
      </c>
      <c r="M86" s="387">
        <v>15.666666666666666</v>
      </c>
      <c r="N86" s="400">
        <v>63.333333333333336</v>
      </c>
      <c r="O86" s="683">
        <v>54</v>
      </c>
      <c r="P86" s="437">
        <v>278</v>
      </c>
    </row>
    <row r="87" spans="1:16" ht="13.5" customHeight="1" x14ac:dyDescent="0.3">
      <c r="A87" s="386" t="s">
        <v>584</v>
      </c>
      <c r="B87" s="386" t="s">
        <v>585</v>
      </c>
      <c r="C87" s="386" t="s">
        <v>854</v>
      </c>
      <c r="D87" s="386" t="s">
        <v>29</v>
      </c>
      <c r="E87" s="386" t="s">
        <v>93</v>
      </c>
      <c r="F87" s="555">
        <v>75.854476696560809</v>
      </c>
      <c r="G87" s="406">
        <v>19.079456872159483</v>
      </c>
      <c r="H87" s="409">
        <v>49.737251648039518</v>
      </c>
      <c r="I87" s="398">
        <v>104</v>
      </c>
      <c r="J87" s="388">
        <v>29</v>
      </c>
      <c r="K87" s="399">
        <v>142</v>
      </c>
      <c r="L87" s="414">
        <v>34.666666666666664</v>
      </c>
      <c r="M87" s="387">
        <v>9.6666666666666661</v>
      </c>
      <c r="N87" s="400">
        <v>47.333333333333336</v>
      </c>
      <c r="O87" s="683">
        <v>55</v>
      </c>
      <c r="P87" s="437">
        <v>261</v>
      </c>
    </row>
    <row r="88" spans="1:16" ht="13.5" customHeight="1" x14ac:dyDescent="0.3">
      <c r="A88" s="386" t="s">
        <v>257</v>
      </c>
      <c r="B88" s="386" t="s">
        <v>258</v>
      </c>
      <c r="C88" s="386" t="s">
        <v>881</v>
      </c>
      <c r="D88" s="386" t="s">
        <v>30</v>
      </c>
      <c r="E88" s="386" t="s">
        <v>93</v>
      </c>
      <c r="F88" s="555">
        <v>126.52614921028099</v>
      </c>
      <c r="G88" s="406">
        <v>48.737578868819419</v>
      </c>
      <c r="H88" s="409">
        <v>90.557161833810298</v>
      </c>
      <c r="I88" s="398">
        <v>214</v>
      </c>
      <c r="J88" s="388">
        <v>81</v>
      </c>
      <c r="K88" s="399">
        <v>319</v>
      </c>
      <c r="L88" s="414">
        <v>71.333333333333329</v>
      </c>
      <c r="M88" s="387">
        <v>27</v>
      </c>
      <c r="N88" s="400">
        <v>106.33333333333333</v>
      </c>
      <c r="O88" s="683">
        <v>280</v>
      </c>
      <c r="P88" s="437">
        <v>5</v>
      </c>
    </row>
    <row r="89" spans="1:16" ht="13.5" customHeight="1" x14ac:dyDescent="0.3">
      <c r="A89" s="386" t="s">
        <v>259</v>
      </c>
      <c r="B89" s="386" t="s">
        <v>260</v>
      </c>
      <c r="C89" s="386" t="s">
        <v>881</v>
      </c>
      <c r="D89" s="386" t="s">
        <v>30</v>
      </c>
      <c r="E89" s="386" t="s">
        <v>93</v>
      </c>
      <c r="F89" s="555">
        <v>73.990731239613879</v>
      </c>
      <c r="G89" s="406">
        <v>27.343968153317554</v>
      </c>
      <c r="H89" s="409">
        <v>49.743101943747682</v>
      </c>
      <c r="I89" s="398">
        <v>308</v>
      </c>
      <c r="J89" s="388">
        <v>120</v>
      </c>
      <c r="K89" s="399">
        <v>429</v>
      </c>
      <c r="L89" s="414">
        <v>102.66666666666667</v>
      </c>
      <c r="M89" s="387">
        <v>40</v>
      </c>
      <c r="N89" s="400">
        <v>143</v>
      </c>
      <c r="O89" s="683">
        <v>56</v>
      </c>
      <c r="P89" s="437">
        <v>184</v>
      </c>
    </row>
    <row r="90" spans="1:16" ht="13.5" customHeight="1" x14ac:dyDescent="0.3">
      <c r="A90" s="386" t="s">
        <v>261</v>
      </c>
      <c r="B90" s="386" t="s">
        <v>262</v>
      </c>
      <c r="C90" s="386" t="s">
        <v>881</v>
      </c>
      <c r="D90" s="386" t="s">
        <v>30</v>
      </c>
      <c r="E90" s="386" t="s">
        <v>93</v>
      </c>
      <c r="F90" s="555">
        <v>86.943157998897036</v>
      </c>
      <c r="G90" s="406">
        <v>35.437804432266496</v>
      </c>
      <c r="H90" s="409">
        <v>58.296300013767798</v>
      </c>
      <c r="I90" s="398">
        <v>242</v>
      </c>
      <c r="J90" s="388">
        <v>109</v>
      </c>
      <c r="K90" s="399">
        <v>340</v>
      </c>
      <c r="L90" s="414">
        <v>80.666666666666671</v>
      </c>
      <c r="M90" s="387">
        <v>36.333333333333336</v>
      </c>
      <c r="N90" s="400">
        <v>113.33333333333333</v>
      </c>
      <c r="O90" s="683">
        <v>117</v>
      </c>
      <c r="P90" s="437">
        <v>190</v>
      </c>
    </row>
    <row r="91" spans="1:16" ht="13.5" customHeight="1" x14ac:dyDescent="0.3">
      <c r="A91" s="386" t="s">
        <v>263</v>
      </c>
      <c r="B91" s="386" t="s">
        <v>264</v>
      </c>
      <c r="C91" s="386" t="s">
        <v>881</v>
      </c>
      <c r="D91" s="386" t="s">
        <v>30</v>
      </c>
      <c r="E91" s="386" t="s">
        <v>93</v>
      </c>
      <c r="F91" s="555">
        <v>102.37869074512818</v>
      </c>
      <c r="G91" s="406">
        <v>44.401836517193928</v>
      </c>
      <c r="H91" s="409">
        <v>73.409204715970176</v>
      </c>
      <c r="I91" s="398">
        <v>345</v>
      </c>
      <c r="J91" s="388">
        <v>147</v>
      </c>
      <c r="K91" s="399">
        <v>498</v>
      </c>
      <c r="L91" s="414">
        <v>115</v>
      </c>
      <c r="M91" s="387">
        <v>49</v>
      </c>
      <c r="N91" s="400">
        <v>166</v>
      </c>
      <c r="O91" s="683">
        <v>201</v>
      </c>
      <c r="P91" s="437">
        <v>49</v>
      </c>
    </row>
    <row r="92" spans="1:16" ht="13.5" customHeight="1" x14ac:dyDescent="0.3">
      <c r="A92" s="386" t="s">
        <v>265</v>
      </c>
      <c r="B92" s="386" t="s">
        <v>266</v>
      </c>
      <c r="C92" s="386" t="s">
        <v>881</v>
      </c>
      <c r="D92" s="386" t="s">
        <v>30</v>
      </c>
      <c r="E92" s="386" t="s">
        <v>93</v>
      </c>
      <c r="F92" s="555">
        <v>75.948779137903287</v>
      </c>
      <c r="G92" s="406">
        <v>36.195574813280686</v>
      </c>
      <c r="H92" s="409">
        <v>56.232327353693634</v>
      </c>
      <c r="I92" s="398">
        <v>295</v>
      </c>
      <c r="J92" s="388">
        <v>158</v>
      </c>
      <c r="K92" s="399">
        <v>466</v>
      </c>
      <c r="L92" s="414">
        <v>98.333333333333329</v>
      </c>
      <c r="M92" s="387">
        <v>52.666666666666664</v>
      </c>
      <c r="N92" s="400">
        <v>155.33333333333334</v>
      </c>
      <c r="O92" s="683">
        <v>106</v>
      </c>
      <c r="P92" s="437">
        <v>230</v>
      </c>
    </row>
    <row r="93" spans="1:16" ht="13.5" customHeight="1" x14ac:dyDescent="0.3">
      <c r="A93" s="386" t="s">
        <v>267</v>
      </c>
      <c r="B93" s="386" t="s">
        <v>268</v>
      </c>
      <c r="C93" s="386" t="s">
        <v>881</v>
      </c>
      <c r="D93" s="386" t="s">
        <v>30</v>
      </c>
      <c r="E93" s="386" t="s">
        <v>93</v>
      </c>
      <c r="F93" s="555">
        <v>74.260802129716822</v>
      </c>
      <c r="G93" s="406">
        <v>35.310799265254133</v>
      </c>
      <c r="H93" s="409">
        <v>56.634283137218866</v>
      </c>
      <c r="I93" s="398">
        <v>177</v>
      </c>
      <c r="J93" s="388">
        <v>88</v>
      </c>
      <c r="K93" s="399">
        <v>283</v>
      </c>
      <c r="L93" s="414">
        <v>59</v>
      </c>
      <c r="M93" s="387">
        <v>29.333333333333332</v>
      </c>
      <c r="N93" s="400">
        <v>94.333333333333329</v>
      </c>
      <c r="O93" s="683">
        <v>108</v>
      </c>
      <c r="P93" s="437">
        <v>132</v>
      </c>
    </row>
    <row r="94" spans="1:16" ht="13.5" customHeight="1" x14ac:dyDescent="0.3">
      <c r="A94" s="386" t="s">
        <v>269</v>
      </c>
      <c r="B94" s="386" t="s">
        <v>270</v>
      </c>
      <c r="C94" s="386" t="s">
        <v>881</v>
      </c>
      <c r="D94" s="386" t="s">
        <v>30</v>
      </c>
      <c r="E94" s="386" t="s">
        <v>93</v>
      </c>
      <c r="F94" s="1060" t="s">
        <v>1299</v>
      </c>
      <c r="G94" s="1049" t="s">
        <v>1299</v>
      </c>
      <c r="H94" s="1061" t="s">
        <v>1299</v>
      </c>
      <c r="I94" s="1053" t="s">
        <v>1299</v>
      </c>
      <c r="J94" s="1050" t="s">
        <v>1299</v>
      </c>
      <c r="K94" s="1054" t="s">
        <v>1299</v>
      </c>
      <c r="L94" s="1055" t="s">
        <v>1299</v>
      </c>
      <c r="M94" s="1051" t="s">
        <v>1299</v>
      </c>
      <c r="N94" s="1056" t="s">
        <v>1299</v>
      </c>
      <c r="O94" s="683" t="s">
        <v>1174</v>
      </c>
      <c r="P94" s="437"/>
    </row>
    <row r="95" spans="1:16" ht="13.5" customHeight="1" x14ac:dyDescent="0.3">
      <c r="A95" s="386" t="s">
        <v>271</v>
      </c>
      <c r="B95" s="386" t="s">
        <v>272</v>
      </c>
      <c r="C95" s="386" t="s">
        <v>881</v>
      </c>
      <c r="D95" s="386" t="s">
        <v>30</v>
      </c>
      <c r="E95" s="386" t="s">
        <v>93</v>
      </c>
      <c r="F95" s="555">
        <v>93.844005867481812</v>
      </c>
      <c r="G95" s="406">
        <v>36.730503768855087</v>
      </c>
      <c r="H95" s="409">
        <v>63.637622395513709</v>
      </c>
      <c r="I95" s="398">
        <v>385</v>
      </c>
      <c r="J95" s="388">
        <v>163</v>
      </c>
      <c r="K95" s="399">
        <v>546</v>
      </c>
      <c r="L95" s="414">
        <v>128.33333333333334</v>
      </c>
      <c r="M95" s="387">
        <v>54.333333333333336</v>
      </c>
      <c r="N95" s="400">
        <v>182</v>
      </c>
      <c r="O95" s="683">
        <v>149</v>
      </c>
      <c r="P95" s="437">
        <v>102</v>
      </c>
    </row>
    <row r="96" spans="1:16" ht="13.5" customHeight="1" x14ac:dyDescent="0.3">
      <c r="A96" s="386" t="s">
        <v>273</v>
      </c>
      <c r="B96" s="386" t="s">
        <v>274</v>
      </c>
      <c r="C96" s="386" t="s">
        <v>881</v>
      </c>
      <c r="D96" s="386" t="s">
        <v>30</v>
      </c>
      <c r="E96" s="386" t="s">
        <v>93</v>
      </c>
      <c r="F96" s="555">
        <v>102.20493007098177</v>
      </c>
      <c r="G96" s="406">
        <v>47.348952943137888</v>
      </c>
      <c r="H96" s="409">
        <v>74.084635114434718</v>
      </c>
      <c r="I96" s="398">
        <v>358</v>
      </c>
      <c r="J96" s="388">
        <v>171</v>
      </c>
      <c r="K96" s="399">
        <v>531</v>
      </c>
      <c r="L96" s="414">
        <v>119.33333333333333</v>
      </c>
      <c r="M96" s="387">
        <v>57</v>
      </c>
      <c r="N96" s="400">
        <v>177</v>
      </c>
      <c r="O96" s="683">
        <v>205</v>
      </c>
      <c r="P96" s="437">
        <v>88</v>
      </c>
    </row>
    <row r="97" spans="1:20" ht="13.5" customHeight="1" x14ac:dyDescent="0.3">
      <c r="A97" s="386" t="s">
        <v>275</v>
      </c>
      <c r="B97" s="386" t="s">
        <v>276</v>
      </c>
      <c r="C97" s="386" t="s">
        <v>881</v>
      </c>
      <c r="D97" s="386" t="s">
        <v>30</v>
      </c>
      <c r="E97" s="386" t="s">
        <v>93</v>
      </c>
      <c r="F97" s="555">
        <v>104.54333793662967</v>
      </c>
      <c r="G97" s="406">
        <v>39.049142378043342</v>
      </c>
      <c r="H97" s="409">
        <v>70.238110104266752</v>
      </c>
      <c r="I97" s="398">
        <v>352</v>
      </c>
      <c r="J97" s="388">
        <v>143</v>
      </c>
      <c r="K97" s="399">
        <v>497</v>
      </c>
      <c r="L97" s="414">
        <v>117.33333333333333</v>
      </c>
      <c r="M97" s="387">
        <v>47.666666666666664</v>
      </c>
      <c r="N97" s="400">
        <v>165.66666666666666</v>
      </c>
      <c r="O97" s="683">
        <v>183</v>
      </c>
      <c r="P97" s="437">
        <v>59</v>
      </c>
    </row>
    <row r="98" spans="1:20" ht="13.5" customHeight="1" x14ac:dyDescent="0.3">
      <c r="A98" s="386" t="s">
        <v>277</v>
      </c>
      <c r="B98" s="386" t="s">
        <v>278</v>
      </c>
      <c r="C98" s="386" t="s">
        <v>881</v>
      </c>
      <c r="D98" s="386" t="s">
        <v>30</v>
      </c>
      <c r="E98" s="386" t="s">
        <v>93</v>
      </c>
      <c r="F98" s="555">
        <v>99.56829279116819</v>
      </c>
      <c r="G98" s="406">
        <v>46.456526735665214</v>
      </c>
      <c r="H98" s="409">
        <v>73.060035684004163</v>
      </c>
      <c r="I98" s="398">
        <v>272</v>
      </c>
      <c r="J98" s="388">
        <v>122</v>
      </c>
      <c r="K98" s="399">
        <v>393</v>
      </c>
      <c r="L98" s="414">
        <v>90.666666666666671</v>
      </c>
      <c r="M98" s="387">
        <v>40.666666666666664</v>
      </c>
      <c r="N98" s="400">
        <v>131</v>
      </c>
      <c r="O98" s="683">
        <v>199</v>
      </c>
      <c r="P98" s="437">
        <v>60</v>
      </c>
    </row>
    <row r="99" spans="1:20" ht="13.5" customHeight="1" x14ac:dyDescent="0.3">
      <c r="A99" s="386" t="s">
        <v>279</v>
      </c>
      <c r="B99" s="386" t="s">
        <v>280</v>
      </c>
      <c r="C99" s="386" t="s">
        <v>881</v>
      </c>
      <c r="D99" s="386" t="s">
        <v>30</v>
      </c>
      <c r="E99" s="386" t="s">
        <v>93</v>
      </c>
      <c r="F99" s="555">
        <v>121.54019377659955</v>
      </c>
      <c r="G99" s="406">
        <v>49.04293994906778</v>
      </c>
      <c r="H99" s="409">
        <v>83.298747288300504</v>
      </c>
      <c r="I99" s="398">
        <v>241</v>
      </c>
      <c r="J99" s="388">
        <v>99</v>
      </c>
      <c r="K99" s="399">
        <v>345</v>
      </c>
      <c r="L99" s="414">
        <v>80.333333333333329</v>
      </c>
      <c r="M99" s="387">
        <v>33</v>
      </c>
      <c r="N99" s="400">
        <v>115</v>
      </c>
      <c r="O99" s="683">
        <v>253</v>
      </c>
      <c r="P99" s="437">
        <v>7</v>
      </c>
    </row>
    <row r="100" spans="1:20" ht="13.5" customHeight="1" x14ac:dyDescent="0.3">
      <c r="A100" s="386" t="s">
        <v>281</v>
      </c>
      <c r="B100" s="386" t="s">
        <v>282</v>
      </c>
      <c r="C100" s="386" t="s">
        <v>881</v>
      </c>
      <c r="D100" s="386" t="s">
        <v>30</v>
      </c>
      <c r="E100" s="386" t="s">
        <v>93</v>
      </c>
      <c r="F100" s="555">
        <v>116.20036056063412</v>
      </c>
      <c r="G100" s="406">
        <v>33.846412061035764</v>
      </c>
      <c r="H100" s="409">
        <v>73.995426123907833</v>
      </c>
      <c r="I100" s="398">
        <v>183</v>
      </c>
      <c r="J100" s="388">
        <v>60</v>
      </c>
      <c r="K100" s="399">
        <v>257</v>
      </c>
      <c r="L100" s="414">
        <v>61</v>
      </c>
      <c r="M100" s="387">
        <v>20</v>
      </c>
      <c r="N100" s="400">
        <v>85.666666666666671</v>
      </c>
      <c r="O100" s="683">
        <v>204</v>
      </c>
      <c r="P100" s="437">
        <v>96</v>
      </c>
      <c r="R100" s="1046"/>
      <c r="S100" s="1046"/>
      <c r="T100" s="1046"/>
    </row>
    <row r="101" spans="1:20" ht="13.5" customHeight="1" x14ac:dyDescent="0.3">
      <c r="A101" s="386" t="s">
        <v>283</v>
      </c>
      <c r="B101" s="386" t="s">
        <v>284</v>
      </c>
      <c r="C101" s="386" t="s">
        <v>881</v>
      </c>
      <c r="D101" s="386" t="s">
        <v>30</v>
      </c>
      <c r="E101" s="386" t="s">
        <v>93</v>
      </c>
      <c r="F101" s="555">
        <v>108.4924707916406</v>
      </c>
      <c r="G101" s="406">
        <v>53.368739503967852</v>
      </c>
      <c r="H101" s="409">
        <v>79.034976053949478</v>
      </c>
      <c r="I101" s="398">
        <v>260</v>
      </c>
      <c r="J101" s="388">
        <v>139</v>
      </c>
      <c r="K101" s="399">
        <v>399</v>
      </c>
      <c r="L101" s="414">
        <v>86.666666666666671</v>
      </c>
      <c r="M101" s="387">
        <v>46.333333333333336</v>
      </c>
      <c r="N101" s="400">
        <v>133</v>
      </c>
      <c r="O101" s="683">
        <v>235</v>
      </c>
      <c r="P101" s="437">
        <v>37</v>
      </c>
    </row>
    <row r="102" spans="1:20" ht="13.5" customHeight="1" x14ac:dyDescent="0.3">
      <c r="A102" s="386" t="s">
        <v>285</v>
      </c>
      <c r="B102" s="386" t="s">
        <v>286</v>
      </c>
      <c r="C102" s="386" t="s">
        <v>881</v>
      </c>
      <c r="D102" s="386" t="s">
        <v>30</v>
      </c>
      <c r="E102" s="386" t="s">
        <v>93</v>
      </c>
      <c r="F102" s="555">
        <v>79.328226905199941</v>
      </c>
      <c r="G102" s="406">
        <v>34.764808809041263</v>
      </c>
      <c r="H102" s="409">
        <v>55.310253943138612</v>
      </c>
      <c r="I102" s="398">
        <v>227</v>
      </c>
      <c r="J102" s="388">
        <v>105</v>
      </c>
      <c r="K102" s="399">
        <v>326</v>
      </c>
      <c r="L102" s="414">
        <v>75.666666666666671</v>
      </c>
      <c r="M102" s="387">
        <v>35</v>
      </c>
      <c r="N102" s="400">
        <v>108.66666666666667</v>
      </c>
      <c r="O102" s="683">
        <v>96</v>
      </c>
      <c r="P102" s="437">
        <v>199</v>
      </c>
    </row>
    <row r="103" spans="1:20" ht="13.5" customHeight="1" x14ac:dyDescent="0.3">
      <c r="A103" s="386" t="s">
        <v>287</v>
      </c>
      <c r="B103" s="386" t="s">
        <v>288</v>
      </c>
      <c r="C103" s="386" t="s">
        <v>881</v>
      </c>
      <c r="D103" s="386" t="s">
        <v>30</v>
      </c>
      <c r="E103" s="386" t="s">
        <v>93</v>
      </c>
      <c r="F103" s="555">
        <v>96.036436504138322</v>
      </c>
      <c r="G103" s="406">
        <v>43.111345937627057</v>
      </c>
      <c r="H103" s="409">
        <v>71.25633559359008</v>
      </c>
      <c r="I103" s="398">
        <v>292</v>
      </c>
      <c r="J103" s="388">
        <v>144</v>
      </c>
      <c r="K103" s="399">
        <v>456</v>
      </c>
      <c r="L103" s="414">
        <v>97.333333333333329</v>
      </c>
      <c r="M103" s="387">
        <v>48</v>
      </c>
      <c r="N103" s="400">
        <v>152</v>
      </c>
      <c r="O103" s="683">
        <v>190</v>
      </c>
      <c r="P103" s="437">
        <v>179</v>
      </c>
    </row>
    <row r="104" spans="1:20" ht="13.5" customHeight="1" x14ac:dyDescent="0.3">
      <c r="A104" s="386" t="s">
        <v>289</v>
      </c>
      <c r="B104" s="386" t="s">
        <v>290</v>
      </c>
      <c r="C104" s="386" t="s">
        <v>881</v>
      </c>
      <c r="D104" s="386" t="s">
        <v>30</v>
      </c>
      <c r="E104" s="386" t="s">
        <v>93</v>
      </c>
      <c r="F104" s="555">
        <v>111.05855454659462</v>
      </c>
      <c r="G104" s="406">
        <v>38.374809180728398</v>
      </c>
      <c r="H104" s="409">
        <v>73.435192023882607</v>
      </c>
      <c r="I104" s="398">
        <v>344</v>
      </c>
      <c r="J104" s="388">
        <v>122</v>
      </c>
      <c r="K104" s="399">
        <v>464</v>
      </c>
      <c r="L104" s="414">
        <v>114.66666666666667</v>
      </c>
      <c r="M104" s="387">
        <v>40.666666666666664</v>
      </c>
      <c r="N104" s="400">
        <v>154.66666666666666</v>
      </c>
      <c r="O104" s="683">
        <v>202</v>
      </c>
      <c r="P104" s="437">
        <v>151</v>
      </c>
    </row>
    <row r="105" spans="1:20" ht="13.5" customHeight="1" x14ac:dyDescent="0.3">
      <c r="A105" s="386" t="s">
        <v>291</v>
      </c>
      <c r="B105" s="386" t="s">
        <v>292</v>
      </c>
      <c r="C105" s="386" t="s">
        <v>881</v>
      </c>
      <c r="D105" s="386" t="s">
        <v>30</v>
      </c>
      <c r="E105" s="386" t="s">
        <v>93</v>
      </c>
      <c r="F105" s="555">
        <v>109.3476025061042</v>
      </c>
      <c r="G105" s="406">
        <v>51.520390361930254</v>
      </c>
      <c r="H105" s="409">
        <v>78.464187517263468</v>
      </c>
      <c r="I105" s="398">
        <v>299</v>
      </c>
      <c r="J105" s="388">
        <v>141</v>
      </c>
      <c r="K105" s="399">
        <v>430</v>
      </c>
      <c r="L105" s="414">
        <v>99.666666666666671</v>
      </c>
      <c r="M105" s="387">
        <v>47</v>
      </c>
      <c r="N105" s="400">
        <v>143.33333333333334</v>
      </c>
      <c r="O105" s="683">
        <v>232</v>
      </c>
      <c r="P105" s="437">
        <v>95</v>
      </c>
    </row>
    <row r="106" spans="1:20" ht="13.5" customHeight="1" x14ac:dyDescent="0.3">
      <c r="A106" s="386" t="s">
        <v>293</v>
      </c>
      <c r="B106" s="386" t="s">
        <v>294</v>
      </c>
      <c r="C106" s="386" t="s">
        <v>881</v>
      </c>
      <c r="D106" s="386" t="s">
        <v>30</v>
      </c>
      <c r="E106" s="386" t="s">
        <v>93</v>
      </c>
      <c r="F106" s="555">
        <v>104.36169512057562</v>
      </c>
      <c r="G106" s="406">
        <v>46.645456714763881</v>
      </c>
      <c r="H106" s="409">
        <v>70.794870412134273</v>
      </c>
      <c r="I106" s="398">
        <v>186</v>
      </c>
      <c r="J106" s="388">
        <v>90</v>
      </c>
      <c r="K106" s="399">
        <v>263</v>
      </c>
      <c r="L106" s="414">
        <v>62</v>
      </c>
      <c r="M106" s="387">
        <v>30</v>
      </c>
      <c r="N106" s="400">
        <v>87.666666666666671</v>
      </c>
      <c r="O106" s="683">
        <v>186</v>
      </c>
      <c r="P106" s="437">
        <v>28</v>
      </c>
    </row>
    <row r="107" spans="1:20" ht="13.5" customHeight="1" x14ac:dyDescent="0.3">
      <c r="A107" s="386" t="s">
        <v>295</v>
      </c>
      <c r="B107" s="386" t="s">
        <v>296</v>
      </c>
      <c r="C107" s="386" t="s">
        <v>881</v>
      </c>
      <c r="D107" s="386" t="s">
        <v>30</v>
      </c>
      <c r="E107" s="386" t="s">
        <v>93</v>
      </c>
      <c r="F107" s="555">
        <v>61.718039556881649</v>
      </c>
      <c r="G107" s="406">
        <v>21.880204874723105</v>
      </c>
      <c r="H107" s="409">
        <v>44.663197629504658</v>
      </c>
      <c r="I107" s="398">
        <v>104</v>
      </c>
      <c r="J107" s="388">
        <v>44</v>
      </c>
      <c r="K107" s="399">
        <v>168</v>
      </c>
      <c r="L107" s="414">
        <v>34.666666666666664</v>
      </c>
      <c r="M107" s="387">
        <v>14.666666666666666</v>
      </c>
      <c r="N107" s="400">
        <v>56</v>
      </c>
      <c r="O107" s="683">
        <v>24</v>
      </c>
      <c r="P107" s="437">
        <v>122</v>
      </c>
    </row>
    <row r="108" spans="1:20" ht="13.5" customHeight="1" x14ac:dyDescent="0.3">
      <c r="A108" s="386" t="s">
        <v>297</v>
      </c>
      <c r="B108" s="386" t="s">
        <v>298</v>
      </c>
      <c r="C108" s="386" t="s">
        <v>881</v>
      </c>
      <c r="D108" s="386" t="s">
        <v>30</v>
      </c>
      <c r="E108" s="386" t="s">
        <v>93</v>
      </c>
      <c r="F108" s="555">
        <v>81.940729623500189</v>
      </c>
      <c r="G108" s="406">
        <v>29.140239219756079</v>
      </c>
      <c r="H108" s="409">
        <v>56.200909458233546</v>
      </c>
      <c r="I108" s="398">
        <v>147</v>
      </c>
      <c r="J108" s="388">
        <v>54</v>
      </c>
      <c r="K108" s="399">
        <v>208</v>
      </c>
      <c r="L108" s="414">
        <v>49</v>
      </c>
      <c r="M108" s="387">
        <v>18</v>
      </c>
      <c r="N108" s="400">
        <v>69.333333333333329</v>
      </c>
      <c r="O108" s="683">
        <v>104</v>
      </c>
      <c r="P108" s="437">
        <v>270</v>
      </c>
    </row>
    <row r="109" spans="1:20" ht="13.5" customHeight="1" x14ac:dyDescent="0.3">
      <c r="A109" s="386" t="s">
        <v>299</v>
      </c>
      <c r="B109" s="386" t="s">
        <v>300</v>
      </c>
      <c r="C109" s="386" t="s">
        <v>881</v>
      </c>
      <c r="D109" s="386" t="s">
        <v>30</v>
      </c>
      <c r="E109" s="386" t="s">
        <v>93</v>
      </c>
      <c r="F109" s="555">
        <v>113.26393315239623</v>
      </c>
      <c r="G109" s="406">
        <v>52.332111793335443</v>
      </c>
      <c r="H109" s="409">
        <v>81.560111669027037</v>
      </c>
      <c r="I109" s="398">
        <v>277</v>
      </c>
      <c r="J109" s="388">
        <v>131</v>
      </c>
      <c r="K109" s="399">
        <v>410</v>
      </c>
      <c r="L109" s="414">
        <v>92.333333333333329</v>
      </c>
      <c r="M109" s="387">
        <v>43.666666666666664</v>
      </c>
      <c r="N109" s="400">
        <v>136.66666666666666</v>
      </c>
      <c r="O109" s="683">
        <v>246</v>
      </c>
      <c r="P109" s="437">
        <v>42</v>
      </c>
    </row>
    <row r="110" spans="1:20" ht="13.5" customHeight="1" x14ac:dyDescent="0.3">
      <c r="A110" s="386" t="s">
        <v>301</v>
      </c>
      <c r="B110" s="386" t="s">
        <v>302</v>
      </c>
      <c r="C110" s="386" t="s">
        <v>881</v>
      </c>
      <c r="D110" s="386" t="s">
        <v>30</v>
      </c>
      <c r="E110" s="386" t="s">
        <v>93</v>
      </c>
      <c r="F110" s="555">
        <v>113.11951171701766</v>
      </c>
      <c r="G110" s="406">
        <v>46.695483274619654</v>
      </c>
      <c r="H110" s="409">
        <v>78.528166169533463</v>
      </c>
      <c r="I110" s="398">
        <v>293</v>
      </c>
      <c r="J110" s="388">
        <v>121</v>
      </c>
      <c r="K110" s="399">
        <v>418</v>
      </c>
      <c r="L110" s="414">
        <v>97.666666666666671</v>
      </c>
      <c r="M110" s="387">
        <v>40.333333333333336</v>
      </c>
      <c r="N110" s="400">
        <v>139.33333333333334</v>
      </c>
      <c r="O110" s="683">
        <v>233</v>
      </c>
      <c r="P110" s="437">
        <v>35</v>
      </c>
    </row>
    <row r="111" spans="1:20" ht="13.5" customHeight="1" x14ac:dyDescent="0.3">
      <c r="A111" s="386" t="s">
        <v>303</v>
      </c>
      <c r="B111" s="386" t="s">
        <v>304</v>
      </c>
      <c r="C111" s="386" t="s">
        <v>881</v>
      </c>
      <c r="D111" s="386" t="s">
        <v>30</v>
      </c>
      <c r="E111" s="386" t="s">
        <v>93</v>
      </c>
      <c r="F111" s="555">
        <v>85.592492765729816</v>
      </c>
      <c r="G111" s="406">
        <v>38.747494030221183</v>
      </c>
      <c r="H111" s="409">
        <v>59.152224613127586</v>
      </c>
      <c r="I111" s="398">
        <v>171</v>
      </c>
      <c r="J111" s="388">
        <v>87</v>
      </c>
      <c r="K111" s="399">
        <v>251</v>
      </c>
      <c r="L111" s="414">
        <v>57</v>
      </c>
      <c r="M111" s="387">
        <v>29</v>
      </c>
      <c r="N111" s="400">
        <v>83.666666666666671</v>
      </c>
      <c r="O111" s="683">
        <v>124</v>
      </c>
      <c r="P111" s="437">
        <v>214</v>
      </c>
    </row>
    <row r="112" spans="1:20" ht="13.5" customHeight="1" x14ac:dyDescent="0.3">
      <c r="A112" s="386" t="s">
        <v>305</v>
      </c>
      <c r="B112" s="386" t="s">
        <v>306</v>
      </c>
      <c r="C112" s="386" t="s">
        <v>881</v>
      </c>
      <c r="D112" s="386" t="s">
        <v>30</v>
      </c>
      <c r="E112" s="386" t="s">
        <v>93</v>
      </c>
      <c r="F112" s="555">
        <v>127.13706635167026</v>
      </c>
      <c r="G112" s="406">
        <v>55.537438274610565</v>
      </c>
      <c r="H112" s="409">
        <v>90.573536786196371</v>
      </c>
      <c r="I112" s="398">
        <v>335</v>
      </c>
      <c r="J112" s="388">
        <v>147</v>
      </c>
      <c r="K112" s="399">
        <v>491</v>
      </c>
      <c r="L112" s="414">
        <v>111.66666666666667</v>
      </c>
      <c r="M112" s="387">
        <v>49</v>
      </c>
      <c r="N112" s="400">
        <v>163.66666666666666</v>
      </c>
      <c r="O112" s="683">
        <v>281</v>
      </c>
      <c r="P112" s="437">
        <v>12</v>
      </c>
    </row>
    <row r="113" spans="1:20" ht="13.5" customHeight="1" x14ac:dyDescent="0.3">
      <c r="A113" s="386" t="s">
        <v>307</v>
      </c>
      <c r="B113" s="386" t="s">
        <v>308</v>
      </c>
      <c r="C113" s="386" t="s">
        <v>881</v>
      </c>
      <c r="D113" s="386" t="s">
        <v>30</v>
      </c>
      <c r="E113" s="386" t="s">
        <v>93</v>
      </c>
      <c r="F113" s="555">
        <v>85.80052223447376</v>
      </c>
      <c r="G113" s="406">
        <v>37.900744312495682</v>
      </c>
      <c r="H113" s="409">
        <v>62.238857981897745</v>
      </c>
      <c r="I113" s="398">
        <v>269</v>
      </c>
      <c r="J113" s="388">
        <v>114</v>
      </c>
      <c r="K113" s="399">
        <v>389</v>
      </c>
      <c r="L113" s="414">
        <v>89.666666666666671</v>
      </c>
      <c r="M113" s="387">
        <v>38</v>
      </c>
      <c r="N113" s="400">
        <v>129.66666666666666</v>
      </c>
      <c r="O113" s="683">
        <v>137</v>
      </c>
      <c r="P113" s="437">
        <v>160</v>
      </c>
    </row>
    <row r="114" spans="1:20" ht="13.5" customHeight="1" x14ac:dyDescent="0.3">
      <c r="A114" s="386" t="s">
        <v>309</v>
      </c>
      <c r="B114" s="386" t="s">
        <v>310</v>
      </c>
      <c r="C114" s="386" t="s">
        <v>881</v>
      </c>
      <c r="D114" s="386" t="s">
        <v>30</v>
      </c>
      <c r="E114" s="386" t="s">
        <v>93</v>
      </c>
      <c r="F114" s="555">
        <v>72.110180650402029</v>
      </c>
      <c r="G114" s="406">
        <v>25.295253416498088</v>
      </c>
      <c r="H114" s="409">
        <v>51.379922115414779</v>
      </c>
      <c r="I114" s="398">
        <v>162</v>
      </c>
      <c r="J114" s="388">
        <v>61</v>
      </c>
      <c r="K114" s="399">
        <v>242</v>
      </c>
      <c r="L114" s="414">
        <v>54</v>
      </c>
      <c r="M114" s="387">
        <v>20.333333333333332</v>
      </c>
      <c r="N114" s="400">
        <v>80.666666666666671</v>
      </c>
      <c r="O114" s="683">
        <v>64</v>
      </c>
      <c r="P114" s="437">
        <v>295</v>
      </c>
    </row>
    <row r="115" spans="1:20" ht="13.5" customHeight="1" x14ac:dyDescent="0.3">
      <c r="A115" s="386" t="s">
        <v>311</v>
      </c>
      <c r="B115" s="386" t="s">
        <v>312</v>
      </c>
      <c r="C115" s="386" t="s">
        <v>881</v>
      </c>
      <c r="D115" s="386" t="s">
        <v>30</v>
      </c>
      <c r="E115" s="386" t="s">
        <v>93</v>
      </c>
      <c r="F115" s="555">
        <v>95.704926830189819</v>
      </c>
      <c r="G115" s="406">
        <v>37.938606880410539</v>
      </c>
      <c r="H115" s="409">
        <v>66.551443853385706</v>
      </c>
      <c r="I115" s="398">
        <v>236</v>
      </c>
      <c r="J115" s="388">
        <v>100</v>
      </c>
      <c r="K115" s="399">
        <v>347</v>
      </c>
      <c r="L115" s="414">
        <v>78.666666666666671</v>
      </c>
      <c r="M115" s="387">
        <v>33.333333333333336</v>
      </c>
      <c r="N115" s="400">
        <v>115.66666666666667</v>
      </c>
      <c r="O115" s="683">
        <v>163</v>
      </c>
      <c r="P115" s="437">
        <v>43</v>
      </c>
    </row>
    <row r="116" spans="1:20" ht="13.5" customHeight="1" x14ac:dyDescent="0.3">
      <c r="A116" s="386" t="s">
        <v>313</v>
      </c>
      <c r="B116" s="386" t="s">
        <v>314</v>
      </c>
      <c r="C116" s="386" t="s">
        <v>881</v>
      </c>
      <c r="D116" s="386" t="s">
        <v>30</v>
      </c>
      <c r="E116" s="386" t="s">
        <v>93</v>
      </c>
      <c r="F116" s="555">
        <v>75.213518608879255</v>
      </c>
      <c r="G116" s="406">
        <v>29.800545464840809</v>
      </c>
      <c r="H116" s="409">
        <v>51.735463600950098</v>
      </c>
      <c r="I116" s="398">
        <v>174</v>
      </c>
      <c r="J116" s="388">
        <v>70</v>
      </c>
      <c r="K116" s="399">
        <v>246</v>
      </c>
      <c r="L116" s="414">
        <v>58</v>
      </c>
      <c r="M116" s="387">
        <v>23.333333333333332</v>
      </c>
      <c r="N116" s="400">
        <v>82</v>
      </c>
      <c r="O116" s="683">
        <v>66</v>
      </c>
      <c r="P116" s="437">
        <v>227</v>
      </c>
    </row>
    <row r="117" spans="1:20" ht="13.5" customHeight="1" x14ac:dyDescent="0.3">
      <c r="A117" s="386" t="s">
        <v>315</v>
      </c>
      <c r="B117" s="386" t="s">
        <v>316</v>
      </c>
      <c r="C117" s="386" t="s">
        <v>881</v>
      </c>
      <c r="D117" s="386" t="s">
        <v>30</v>
      </c>
      <c r="E117" s="386" t="s">
        <v>93</v>
      </c>
      <c r="F117" s="555">
        <v>102.98254948472031</v>
      </c>
      <c r="G117" s="406">
        <v>54.755591875362668</v>
      </c>
      <c r="H117" s="409">
        <v>81.381108526539307</v>
      </c>
      <c r="I117" s="398">
        <v>207</v>
      </c>
      <c r="J117" s="388">
        <v>102</v>
      </c>
      <c r="K117" s="399">
        <v>333</v>
      </c>
      <c r="L117" s="414">
        <v>69</v>
      </c>
      <c r="M117" s="387">
        <v>34</v>
      </c>
      <c r="N117" s="400">
        <v>111</v>
      </c>
      <c r="O117" s="683">
        <v>245</v>
      </c>
      <c r="P117" s="437">
        <v>27</v>
      </c>
    </row>
    <row r="118" spans="1:20" ht="13.5" customHeight="1" x14ac:dyDescent="0.3">
      <c r="A118" s="386" t="s">
        <v>317</v>
      </c>
      <c r="B118" s="386" t="s">
        <v>318</v>
      </c>
      <c r="C118" s="386" t="s">
        <v>881</v>
      </c>
      <c r="D118" s="386" t="s">
        <v>30</v>
      </c>
      <c r="E118" s="386" t="s">
        <v>93</v>
      </c>
      <c r="F118" s="555">
        <v>111.23486340818057</v>
      </c>
      <c r="G118" s="406">
        <v>44.577007516138437</v>
      </c>
      <c r="H118" s="409">
        <v>76.149405580293291</v>
      </c>
      <c r="I118" s="398">
        <v>283</v>
      </c>
      <c r="J118" s="388">
        <v>113</v>
      </c>
      <c r="K118" s="399">
        <v>395</v>
      </c>
      <c r="L118" s="414">
        <v>94.333333333333329</v>
      </c>
      <c r="M118" s="387">
        <v>37.666666666666664</v>
      </c>
      <c r="N118" s="400">
        <v>131.66666666666666</v>
      </c>
      <c r="O118" s="683">
        <v>218</v>
      </c>
      <c r="P118" s="437">
        <v>45</v>
      </c>
    </row>
    <row r="119" spans="1:20" ht="13.5" customHeight="1" x14ac:dyDescent="0.3">
      <c r="A119" s="386" t="s">
        <v>319</v>
      </c>
      <c r="B119" s="386" t="s">
        <v>320</v>
      </c>
      <c r="C119" s="386" t="s">
        <v>881</v>
      </c>
      <c r="D119" s="386" t="s">
        <v>30</v>
      </c>
      <c r="E119" s="386" t="s">
        <v>93</v>
      </c>
      <c r="F119" s="555">
        <v>103.63029149071623</v>
      </c>
      <c r="G119" s="406">
        <v>46.076724696512791</v>
      </c>
      <c r="H119" s="409">
        <v>73.721674865872984</v>
      </c>
      <c r="I119" s="398">
        <v>258</v>
      </c>
      <c r="J119" s="388">
        <v>118</v>
      </c>
      <c r="K119" s="399">
        <v>380</v>
      </c>
      <c r="L119" s="414">
        <v>86</v>
      </c>
      <c r="M119" s="387">
        <v>39.333333333333336</v>
      </c>
      <c r="N119" s="400">
        <v>126.66666666666667</v>
      </c>
      <c r="O119" s="683">
        <v>203</v>
      </c>
      <c r="P119" s="437">
        <v>173</v>
      </c>
      <c r="R119" s="1046"/>
      <c r="S119" s="1046"/>
      <c r="T119" s="1046"/>
    </row>
    <row r="120" spans="1:20" ht="13.5" customHeight="1" x14ac:dyDescent="0.3">
      <c r="A120" s="386" t="s">
        <v>321</v>
      </c>
      <c r="B120" s="386" t="s">
        <v>322</v>
      </c>
      <c r="C120" s="386" t="s">
        <v>881</v>
      </c>
      <c r="D120" s="386" t="s">
        <v>30</v>
      </c>
      <c r="E120" s="386" t="s">
        <v>93</v>
      </c>
      <c r="F120" s="555">
        <v>70.149005430202067</v>
      </c>
      <c r="G120" s="406">
        <v>28.241655322409894</v>
      </c>
      <c r="H120" s="409">
        <v>48.47839167022353</v>
      </c>
      <c r="I120" s="398">
        <v>175</v>
      </c>
      <c r="J120" s="388">
        <v>74</v>
      </c>
      <c r="K120" s="399">
        <v>250</v>
      </c>
      <c r="L120" s="414">
        <v>58.333333333333336</v>
      </c>
      <c r="M120" s="387">
        <v>24.666666666666668</v>
      </c>
      <c r="N120" s="400">
        <v>83.333333333333329</v>
      </c>
      <c r="O120" s="683">
        <v>48</v>
      </c>
      <c r="P120" s="437">
        <v>134</v>
      </c>
    </row>
    <row r="121" spans="1:20" ht="13.5" customHeight="1" x14ac:dyDescent="0.3">
      <c r="A121" s="386" t="s">
        <v>367</v>
      </c>
      <c r="B121" s="386" t="s">
        <v>368</v>
      </c>
      <c r="C121" s="386" t="s">
        <v>876</v>
      </c>
      <c r="D121" s="386" t="s">
        <v>35</v>
      </c>
      <c r="E121" s="386" t="s">
        <v>93</v>
      </c>
      <c r="F121" s="555">
        <v>139.69169517428355</v>
      </c>
      <c r="G121" s="406">
        <v>59.155261192486201</v>
      </c>
      <c r="H121" s="409">
        <v>99.278827718857556</v>
      </c>
      <c r="I121" s="398">
        <v>498</v>
      </c>
      <c r="J121" s="388">
        <v>221</v>
      </c>
      <c r="K121" s="399">
        <v>727</v>
      </c>
      <c r="L121" s="414">
        <v>166</v>
      </c>
      <c r="M121" s="387">
        <v>73.666666666666671</v>
      </c>
      <c r="N121" s="400">
        <v>242.33333333333334</v>
      </c>
      <c r="O121" s="683">
        <v>298</v>
      </c>
      <c r="P121" s="437">
        <v>47</v>
      </c>
    </row>
    <row r="122" spans="1:20" ht="13.5" customHeight="1" x14ac:dyDescent="0.3">
      <c r="A122" s="386" t="s">
        <v>369</v>
      </c>
      <c r="B122" s="386" t="s">
        <v>370</v>
      </c>
      <c r="C122" s="386" t="s">
        <v>876</v>
      </c>
      <c r="D122" s="386" t="s">
        <v>35</v>
      </c>
      <c r="E122" s="386" t="s">
        <v>93</v>
      </c>
      <c r="F122" s="555">
        <v>104.6736178540457</v>
      </c>
      <c r="G122" s="406">
        <v>54.097393059760321</v>
      </c>
      <c r="H122" s="409">
        <v>77.485560860504719</v>
      </c>
      <c r="I122" s="398">
        <v>256</v>
      </c>
      <c r="J122" s="388">
        <v>142</v>
      </c>
      <c r="K122" s="399">
        <v>393</v>
      </c>
      <c r="L122" s="414">
        <v>85.333333333333329</v>
      </c>
      <c r="M122" s="387">
        <v>47.333333333333336</v>
      </c>
      <c r="N122" s="400">
        <v>131</v>
      </c>
      <c r="O122" s="683">
        <v>228</v>
      </c>
      <c r="P122" s="437">
        <v>110</v>
      </c>
    </row>
    <row r="123" spans="1:20" ht="13.5" customHeight="1" x14ac:dyDescent="0.3">
      <c r="A123" s="386" t="s">
        <v>371</v>
      </c>
      <c r="B123" s="386" t="s">
        <v>372</v>
      </c>
      <c r="C123" s="386" t="s">
        <v>876</v>
      </c>
      <c r="D123" s="386" t="s">
        <v>35</v>
      </c>
      <c r="E123" s="386" t="s">
        <v>93</v>
      </c>
      <c r="F123" s="555">
        <v>154.2209717300054</v>
      </c>
      <c r="G123" s="406">
        <v>77.3567823412656</v>
      </c>
      <c r="H123" s="409">
        <v>117.7287285535845</v>
      </c>
      <c r="I123" s="398">
        <v>673</v>
      </c>
      <c r="J123" s="388">
        <v>330</v>
      </c>
      <c r="K123" s="399">
        <v>1023</v>
      </c>
      <c r="L123" s="414">
        <v>224.33333333333334</v>
      </c>
      <c r="M123" s="387">
        <v>110</v>
      </c>
      <c r="N123" s="400">
        <v>341</v>
      </c>
      <c r="O123" s="683">
        <v>311</v>
      </c>
      <c r="P123" s="437">
        <v>2</v>
      </c>
    </row>
    <row r="124" spans="1:20" ht="13.5" customHeight="1" x14ac:dyDescent="0.3">
      <c r="A124" s="386" t="s">
        <v>373</v>
      </c>
      <c r="B124" s="386" t="s">
        <v>374</v>
      </c>
      <c r="C124" s="386" t="s">
        <v>876</v>
      </c>
      <c r="D124" s="386" t="s">
        <v>35</v>
      </c>
      <c r="E124" s="386" t="s">
        <v>93</v>
      </c>
      <c r="F124" s="555">
        <v>131.93468909081611</v>
      </c>
      <c r="G124" s="406">
        <v>63.693926913367761</v>
      </c>
      <c r="H124" s="409">
        <v>100.18456395889767</v>
      </c>
      <c r="I124" s="398">
        <v>361</v>
      </c>
      <c r="J124" s="388">
        <v>187</v>
      </c>
      <c r="K124" s="399">
        <v>569</v>
      </c>
      <c r="L124" s="414">
        <v>120.33333333333333</v>
      </c>
      <c r="M124" s="387">
        <v>62.333333333333336</v>
      </c>
      <c r="N124" s="400">
        <v>189.66666666666666</v>
      </c>
      <c r="O124" s="683">
        <v>300</v>
      </c>
      <c r="P124" s="437">
        <v>29</v>
      </c>
    </row>
    <row r="125" spans="1:20" ht="13.5" customHeight="1" x14ac:dyDescent="0.3">
      <c r="A125" s="386" t="s">
        <v>375</v>
      </c>
      <c r="B125" s="386" t="s">
        <v>376</v>
      </c>
      <c r="C125" s="386" t="s">
        <v>876</v>
      </c>
      <c r="D125" s="386" t="s">
        <v>35</v>
      </c>
      <c r="E125" s="386" t="s">
        <v>93</v>
      </c>
      <c r="F125" s="555">
        <v>131.49130909598401</v>
      </c>
      <c r="G125" s="406">
        <v>64.782425317841671</v>
      </c>
      <c r="H125" s="409">
        <v>102.03132305854547</v>
      </c>
      <c r="I125" s="398">
        <v>355</v>
      </c>
      <c r="J125" s="388">
        <v>184</v>
      </c>
      <c r="K125" s="399">
        <v>565</v>
      </c>
      <c r="L125" s="414">
        <v>118.33333333333333</v>
      </c>
      <c r="M125" s="387">
        <v>61.333333333333336</v>
      </c>
      <c r="N125" s="400">
        <v>188.33333333333334</v>
      </c>
      <c r="O125" s="683">
        <v>305</v>
      </c>
      <c r="P125" s="437">
        <v>17</v>
      </c>
    </row>
    <row r="126" spans="1:20" ht="13.5" customHeight="1" x14ac:dyDescent="0.3">
      <c r="A126" s="386" t="s">
        <v>377</v>
      </c>
      <c r="B126" s="386" t="s">
        <v>378</v>
      </c>
      <c r="C126" s="386" t="s">
        <v>876</v>
      </c>
      <c r="D126" s="386" t="s">
        <v>35</v>
      </c>
      <c r="E126" s="386" t="s">
        <v>93</v>
      </c>
      <c r="F126" s="555">
        <v>129.96220711248793</v>
      </c>
      <c r="G126" s="406">
        <v>59.785729282904846</v>
      </c>
      <c r="H126" s="409">
        <v>96.225332433621773</v>
      </c>
      <c r="I126" s="398">
        <v>363</v>
      </c>
      <c r="J126" s="388">
        <v>164</v>
      </c>
      <c r="K126" s="399">
        <v>533</v>
      </c>
      <c r="L126" s="414">
        <v>121</v>
      </c>
      <c r="M126" s="387">
        <v>54.666666666666664</v>
      </c>
      <c r="N126" s="400">
        <v>177.66666666666666</v>
      </c>
      <c r="O126" s="683">
        <v>294</v>
      </c>
      <c r="P126" s="437">
        <v>20</v>
      </c>
    </row>
    <row r="127" spans="1:20" ht="13.5" customHeight="1" x14ac:dyDescent="0.3">
      <c r="A127" s="386" t="s">
        <v>379</v>
      </c>
      <c r="B127" s="386" t="s">
        <v>380</v>
      </c>
      <c r="C127" s="386" t="s">
        <v>876</v>
      </c>
      <c r="D127" s="386" t="s">
        <v>35</v>
      </c>
      <c r="E127" s="386" t="s">
        <v>93</v>
      </c>
      <c r="F127" s="555">
        <v>97.948448963497114</v>
      </c>
      <c r="G127" s="406">
        <v>41.253532352808591</v>
      </c>
      <c r="H127" s="409">
        <v>69.282973495442775</v>
      </c>
      <c r="I127" s="398">
        <v>383</v>
      </c>
      <c r="J127" s="388">
        <v>172</v>
      </c>
      <c r="K127" s="399">
        <v>557</v>
      </c>
      <c r="L127" s="414">
        <v>127.66666666666667</v>
      </c>
      <c r="M127" s="387">
        <v>57.333333333333336</v>
      </c>
      <c r="N127" s="400">
        <v>185.66666666666666</v>
      </c>
      <c r="O127" s="683">
        <v>177</v>
      </c>
      <c r="P127" s="437">
        <v>154</v>
      </c>
    </row>
    <row r="128" spans="1:20" ht="13.5" customHeight="1" x14ac:dyDescent="0.3">
      <c r="A128" s="386" t="s">
        <v>381</v>
      </c>
      <c r="B128" s="386" t="s">
        <v>382</v>
      </c>
      <c r="C128" s="386" t="s">
        <v>876</v>
      </c>
      <c r="D128" s="386" t="s">
        <v>35</v>
      </c>
      <c r="E128" s="386" t="s">
        <v>93</v>
      </c>
      <c r="F128" s="555">
        <v>146.55943876025754</v>
      </c>
      <c r="G128" s="406">
        <v>67.969786456791155</v>
      </c>
      <c r="H128" s="409">
        <v>105.81389364369451</v>
      </c>
      <c r="I128" s="398">
        <v>433</v>
      </c>
      <c r="J128" s="388">
        <v>207</v>
      </c>
      <c r="K128" s="399">
        <v>634</v>
      </c>
      <c r="L128" s="414">
        <v>144.33333333333334</v>
      </c>
      <c r="M128" s="387">
        <v>69</v>
      </c>
      <c r="N128" s="400">
        <v>211.33333333333334</v>
      </c>
      <c r="O128" s="683">
        <v>308</v>
      </c>
      <c r="P128" s="437">
        <v>23</v>
      </c>
    </row>
    <row r="129" spans="1:16" ht="13.5" customHeight="1" x14ac:dyDescent="0.3">
      <c r="A129" s="386" t="s">
        <v>383</v>
      </c>
      <c r="B129" s="386" t="s">
        <v>384</v>
      </c>
      <c r="C129" s="386" t="s">
        <v>876</v>
      </c>
      <c r="D129" s="386" t="s">
        <v>35</v>
      </c>
      <c r="E129" s="386" t="s">
        <v>93</v>
      </c>
      <c r="F129" s="555">
        <v>101.8027968934386</v>
      </c>
      <c r="G129" s="406">
        <v>43.865127369148908</v>
      </c>
      <c r="H129" s="409">
        <v>71.443315196427776</v>
      </c>
      <c r="I129" s="398">
        <v>290</v>
      </c>
      <c r="J129" s="388">
        <v>132</v>
      </c>
      <c r="K129" s="399">
        <v>418</v>
      </c>
      <c r="L129" s="414">
        <v>96.666666666666671</v>
      </c>
      <c r="M129" s="387">
        <v>44</v>
      </c>
      <c r="N129" s="400">
        <v>139.33333333333334</v>
      </c>
      <c r="O129" s="683">
        <v>191</v>
      </c>
      <c r="P129" s="437">
        <v>209</v>
      </c>
    </row>
    <row r="130" spans="1:16" ht="13.5" customHeight="1" x14ac:dyDescent="0.3">
      <c r="A130" s="386" t="s">
        <v>385</v>
      </c>
      <c r="B130" s="386" t="s">
        <v>386</v>
      </c>
      <c r="C130" s="386" t="s">
        <v>876</v>
      </c>
      <c r="D130" s="386" t="s">
        <v>35</v>
      </c>
      <c r="E130" s="386" t="s">
        <v>93</v>
      </c>
      <c r="F130" s="555">
        <v>127.71766348983961</v>
      </c>
      <c r="G130" s="406">
        <v>56.740948805998102</v>
      </c>
      <c r="H130" s="409">
        <v>93.870827436791018</v>
      </c>
      <c r="I130" s="398">
        <v>585</v>
      </c>
      <c r="J130" s="388">
        <v>270</v>
      </c>
      <c r="K130" s="399">
        <v>873</v>
      </c>
      <c r="L130" s="414">
        <v>195</v>
      </c>
      <c r="M130" s="387">
        <v>90</v>
      </c>
      <c r="N130" s="400">
        <v>291</v>
      </c>
      <c r="O130" s="683">
        <v>289</v>
      </c>
      <c r="P130" s="437">
        <v>97</v>
      </c>
    </row>
    <row r="131" spans="1:16" ht="13.5" customHeight="1" x14ac:dyDescent="0.3">
      <c r="A131" s="386" t="s">
        <v>451</v>
      </c>
      <c r="B131" s="386" t="s">
        <v>452</v>
      </c>
      <c r="C131" s="386" t="s">
        <v>864</v>
      </c>
      <c r="D131" s="386" t="s">
        <v>31</v>
      </c>
      <c r="E131" s="386" t="s">
        <v>93</v>
      </c>
      <c r="F131" s="555">
        <v>80.308272238381036</v>
      </c>
      <c r="G131" s="406">
        <v>27.837185721891206</v>
      </c>
      <c r="H131" s="409">
        <v>54.014771518321346</v>
      </c>
      <c r="I131" s="398">
        <v>184</v>
      </c>
      <c r="J131" s="388">
        <v>66</v>
      </c>
      <c r="K131" s="399">
        <v>253</v>
      </c>
      <c r="L131" s="414">
        <v>61.333333333333336</v>
      </c>
      <c r="M131" s="387">
        <v>22</v>
      </c>
      <c r="N131" s="400">
        <v>84.333333333333329</v>
      </c>
      <c r="O131" s="683">
        <v>89</v>
      </c>
      <c r="P131" s="437">
        <v>246</v>
      </c>
    </row>
    <row r="132" spans="1:16" ht="13.5" customHeight="1" x14ac:dyDescent="0.3">
      <c r="A132" s="386" t="s">
        <v>453</v>
      </c>
      <c r="B132" s="386" t="s">
        <v>454</v>
      </c>
      <c r="C132" s="386" t="s">
        <v>864</v>
      </c>
      <c r="D132" s="386" t="s">
        <v>31</v>
      </c>
      <c r="E132" s="386" t="s">
        <v>93</v>
      </c>
      <c r="F132" s="555">
        <v>63.083273473790236</v>
      </c>
      <c r="G132" s="406">
        <v>22.82837850876221</v>
      </c>
      <c r="H132" s="409">
        <v>43.797773782603137</v>
      </c>
      <c r="I132" s="398">
        <v>118</v>
      </c>
      <c r="J132" s="388">
        <v>49</v>
      </c>
      <c r="K132" s="399">
        <v>172</v>
      </c>
      <c r="L132" s="414">
        <v>39.333333333333336</v>
      </c>
      <c r="M132" s="387">
        <v>16.333333333333332</v>
      </c>
      <c r="N132" s="400">
        <v>57.333333333333336</v>
      </c>
      <c r="O132" s="683">
        <v>20</v>
      </c>
      <c r="P132" s="437">
        <v>283</v>
      </c>
    </row>
    <row r="133" spans="1:16" ht="13.5" customHeight="1" x14ac:dyDescent="0.3">
      <c r="A133" s="386" t="s">
        <v>455</v>
      </c>
      <c r="B133" s="386" t="s">
        <v>456</v>
      </c>
      <c r="C133" s="386" t="s">
        <v>864</v>
      </c>
      <c r="D133" s="386" t="s">
        <v>31</v>
      </c>
      <c r="E133" s="386" t="s">
        <v>93</v>
      </c>
      <c r="F133" s="555">
        <v>69.868175022377244</v>
      </c>
      <c r="G133" s="406">
        <v>29.955265713923069</v>
      </c>
      <c r="H133" s="409">
        <v>52.971114917244108</v>
      </c>
      <c r="I133" s="398">
        <v>124</v>
      </c>
      <c r="J133" s="388">
        <v>57</v>
      </c>
      <c r="K133" s="399">
        <v>194</v>
      </c>
      <c r="L133" s="414">
        <v>41.333333333333336</v>
      </c>
      <c r="M133" s="387">
        <v>19</v>
      </c>
      <c r="N133" s="400">
        <v>64.666666666666671</v>
      </c>
      <c r="O133" s="683">
        <v>77</v>
      </c>
      <c r="P133" s="437">
        <v>286</v>
      </c>
    </row>
    <row r="134" spans="1:16" ht="13.5" customHeight="1" x14ac:dyDescent="0.3">
      <c r="A134" s="386" t="s">
        <v>457</v>
      </c>
      <c r="B134" s="386" t="s">
        <v>458</v>
      </c>
      <c r="C134" s="386" t="s">
        <v>864</v>
      </c>
      <c r="D134" s="386" t="s">
        <v>31</v>
      </c>
      <c r="E134" s="386" t="s">
        <v>93</v>
      </c>
      <c r="F134" s="555">
        <v>56.04146246054394</v>
      </c>
      <c r="G134" s="406">
        <v>27.870153264151917</v>
      </c>
      <c r="H134" s="409">
        <v>44.573187834041867</v>
      </c>
      <c r="I134" s="398">
        <v>98</v>
      </c>
      <c r="J134" s="388">
        <v>55</v>
      </c>
      <c r="K134" s="399">
        <v>163</v>
      </c>
      <c r="L134" s="414">
        <v>32.666666666666664</v>
      </c>
      <c r="M134" s="387">
        <v>18.333333333333332</v>
      </c>
      <c r="N134" s="400">
        <v>54.333333333333336</v>
      </c>
      <c r="O134" s="683">
        <v>23</v>
      </c>
      <c r="P134" s="437">
        <v>296</v>
      </c>
    </row>
    <row r="135" spans="1:16" ht="13.5" customHeight="1" x14ac:dyDescent="0.3">
      <c r="A135" s="386" t="s">
        <v>459</v>
      </c>
      <c r="B135" s="386" t="s">
        <v>460</v>
      </c>
      <c r="C135" s="386" t="s">
        <v>864</v>
      </c>
      <c r="D135" s="386" t="s">
        <v>31</v>
      </c>
      <c r="E135" s="386" t="s">
        <v>93</v>
      </c>
      <c r="F135" s="555">
        <v>115.45967399452962</v>
      </c>
      <c r="G135" s="406">
        <v>33.958705942453207</v>
      </c>
      <c r="H135" s="409">
        <v>76.303168840409199</v>
      </c>
      <c r="I135" s="398">
        <v>138</v>
      </c>
      <c r="J135" s="388">
        <v>44</v>
      </c>
      <c r="K135" s="399">
        <v>188</v>
      </c>
      <c r="L135" s="414">
        <v>46</v>
      </c>
      <c r="M135" s="387">
        <v>14.666666666666666</v>
      </c>
      <c r="N135" s="400">
        <v>62.666666666666664</v>
      </c>
      <c r="O135" s="683">
        <v>221</v>
      </c>
      <c r="P135" s="437">
        <v>130</v>
      </c>
    </row>
    <row r="136" spans="1:16" ht="13.5" customHeight="1" x14ac:dyDescent="0.3">
      <c r="A136" s="386" t="s">
        <v>461</v>
      </c>
      <c r="B136" s="386" t="s">
        <v>462</v>
      </c>
      <c r="C136" s="386" t="s">
        <v>864</v>
      </c>
      <c r="D136" s="386" t="s">
        <v>31</v>
      </c>
      <c r="E136" s="386" t="s">
        <v>93</v>
      </c>
      <c r="F136" s="555">
        <v>47.562547061917179</v>
      </c>
      <c r="G136" s="406">
        <v>19.753786473550669</v>
      </c>
      <c r="H136" s="409">
        <v>39.004963140455558</v>
      </c>
      <c r="I136" s="398">
        <v>62</v>
      </c>
      <c r="J136" s="388">
        <v>27</v>
      </c>
      <c r="K136" s="399">
        <v>105</v>
      </c>
      <c r="L136" s="414">
        <v>20.666666666666668</v>
      </c>
      <c r="M136" s="387">
        <v>9</v>
      </c>
      <c r="N136" s="400">
        <v>35</v>
      </c>
      <c r="O136" s="683">
        <v>3</v>
      </c>
      <c r="P136" s="437">
        <v>314</v>
      </c>
    </row>
    <row r="137" spans="1:16" ht="13.5" customHeight="1" x14ac:dyDescent="0.3">
      <c r="A137" s="386" t="s">
        <v>463</v>
      </c>
      <c r="B137" s="386" t="s">
        <v>464</v>
      </c>
      <c r="C137" s="386" t="s">
        <v>864</v>
      </c>
      <c r="D137" s="386" t="s">
        <v>31</v>
      </c>
      <c r="E137" s="386" t="s">
        <v>93</v>
      </c>
      <c r="F137" s="555">
        <v>73.928316302102004</v>
      </c>
      <c r="G137" s="406">
        <v>32.025397613857329</v>
      </c>
      <c r="H137" s="409">
        <v>53.042747986669958</v>
      </c>
      <c r="I137" s="398">
        <v>140</v>
      </c>
      <c r="J137" s="388">
        <v>67</v>
      </c>
      <c r="K137" s="399">
        <v>210</v>
      </c>
      <c r="L137" s="414">
        <v>46.666666666666664</v>
      </c>
      <c r="M137" s="387">
        <v>22.333333333333332</v>
      </c>
      <c r="N137" s="400">
        <v>70</v>
      </c>
      <c r="O137" s="683">
        <v>79</v>
      </c>
      <c r="P137" s="437">
        <v>133</v>
      </c>
    </row>
    <row r="138" spans="1:16" ht="13.5" customHeight="1" x14ac:dyDescent="0.3">
      <c r="A138" s="386" t="s">
        <v>465</v>
      </c>
      <c r="B138" s="386" t="s">
        <v>466</v>
      </c>
      <c r="C138" s="386" t="s">
        <v>864</v>
      </c>
      <c r="D138" s="386" t="s">
        <v>31</v>
      </c>
      <c r="E138" s="386" t="s">
        <v>93</v>
      </c>
      <c r="F138" s="555">
        <v>61.4806082646341</v>
      </c>
      <c r="G138" s="406">
        <v>17.959893077332193</v>
      </c>
      <c r="H138" s="409">
        <v>39.609923311336814</v>
      </c>
      <c r="I138" s="398">
        <v>187</v>
      </c>
      <c r="J138" s="388">
        <v>62</v>
      </c>
      <c r="K138" s="399">
        <v>252</v>
      </c>
      <c r="L138" s="414">
        <v>62.333333333333336</v>
      </c>
      <c r="M138" s="387">
        <v>20.666666666666668</v>
      </c>
      <c r="N138" s="400">
        <v>84</v>
      </c>
      <c r="O138" s="683">
        <v>5</v>
      </c>
      <c r="P138" s="437">
        <v>241</v>
      </c>
    </row>
    <row r="139" spans="1:16" ht="13.5" customHeight="1" x14ac:dyDescent="0.3">
      <c r="A139" s="386" t="s">
        <v>467</v>
      </c>
      <c r="B139" s="386" t="s">
        <v>468</v>
      </c>
      <c r="C139" s="386" t="s">
        <v>864</v>
      </c>
      <c r="D139" s="386" t="s">
        <v>31</v>
      </c>
      <c r="E139" s="386" t="s">
        <v>93</v>
      </c>
      <c r="F139" s="555">
        <v>120.84303103336845</v>
      </c>
      <c r="G139" s="406">
        <v>54.615486972837942</v>
      </c>
      <c r="H139" s="409">
        <v>91.213961221529587</v>
      </c>
      <c r="I139" s="398">
        <v>270</v>
      </c>
      <c r="J139" s="388">
        <v>127</v>
      </c>
      <c r="K139" s="399">
        <v>419</v>
      </c>
      <c r="L139" s="414">
        <v>90</v>
      </c>
      <c r="M139" s="387">
        <v>42.333333333333336</v>
      </c>
      <c r="N139" s="400">
        <v>139.66666666666666</v>
      </c>
      <c r="O139" s="683">
        <v>283</v>
      </c>
      <c r="P139" s="437">
        <v>57</v>
      </c>
    </row>
    <row r="140" spans="1:16" ht="13.5" customHeight="1" x14ac:dyDescent="0.3">
      <c r="A140" s="386" t="s">
        <v>469</v>
      </c>
      <c r="B140" s="386" t="s">
        <v>470</v>
      </c>
      <c r="C140" s="386" t="s">
        <v>864</v>
      </c>
      <c r="D140" s="386" t="s">
        <v>31</v>
      </c>
      <c r="E140" s="386" t="s">
        <v>93</v>
      </c>
      <c r="F140" s="555">
        <v>80.448469598203289</v>
      </c>
      <c r="G140" s="406">
        <v>34.325074514134123</v>
      </c>
      <c r="H140" s="409">
        <v>57.731080643849772</v>
      </c>
      <c r="I140" s="398">
        <v>88</v>
      </c>
      <c r="J140" s="388">
        <v>36</v>
      </c>
      <c r="K140" s="399">
        <v>127</v>
      </c>
      <c r="L140" s="414">
        <v>29.333333333333332</v>
      </c>
      <c r="M140" s="387">
        <v>12</v>
      </c>
      <c r="N140" s="400">
        <v>42.333333333333336</v>
      </c>
      <c r="O140" s="683">
        <v>115</v>
      </c>
      <c r="P140" s="437">
        <v>196</v>
      </c>
    </row>
    <row r="141" spans="1:16" ht="13.5" customHeight="1" x14ac:dyDescent="0.3">
      <c r="A141" s="386" t="s">
        <v>471</v>
      </c>
      <c r="B141" s="386" t="s">
        <v>472</v>
      </c>
      <c r="C141" s="386" t="s">
        <v>864</v>
      </c>
      <c r="D141" s="386" t="s">
        <v>31</v>
      </c>
      <c r="E141" s="386" t="s">
        <v>93</v>
      </c>
      <c r="F141" s="555">
        <v>108.98884953386484</v>
      </c>
      <c r="G141" s="406">
        <v>53.233130665314661</v>
      </c>
      <c r="H141" s="409">
        <v>79.769201814851812</v>
      </c>
      <c r="I141" s="398">
        <v>273</v>
      </c>
      <c r="J141" s="388">
        <v>137</v>
      </c>
      <c r="K141" s="399">
        <v>403</v>
      </c>
      <c r="L141" s="414">
        <v>91</v>
      </c>
      <c r="M141" s="387">
        <v>45.666666666666664</v>
      </c>
      <c r="N141" s="400">
        <v>134.33333333333334</v>
      </c>
      <c r="O141" s="683">
        <v>239</v>
      </c>
      <c r="P141" s="437">
        <v>55</v>
      </c>
    </row>
    <row r="142" spans="1:16" ht="13.5" customHeight="1" x14ac:dyDescent="0.3">
      <c r="A142" s="386" t="s">
        <v>473</v>
      </c>
      <c r="B142" s="386" t="s">
        <v>474</v>
      </c>
      <c r="C142" s="386" t="s">
        <v>864</v>
      </c>
      <c r="D142" s="386" t="s">
        <v>31</v>
      </c>
      <c r="E142" s="386" t="s">
        <v>93</v>
      </c>
      <c r="F142" s="555">
        <v>78.047362284839522</v>
      </c>
      <c r="G142" s="406">
        <v>27.91461647584104</v>
      </c>
      <c r="H142" s="409">
        <v>55.884764027607169</v>
      </c>
      <c r="I142" s="398">
        <v>139</v>
      </c>
      <c r="J142" s="388">
        <v>55</v>
      </c>
      <c r="K142" s="399">
        <v>207</v>
      </c>
      <c r="L142" s="414">
        <v>46.333333333333336</v>
      </c>
      <c r="M142" s="387">
        <v>18.333333333333332</v>
      </c>
      <c r="N142" s="400">
        <v>69</v>
      </c>
      <c r="O142" s="683">
        <v>102</v>
      </c>
      <c r="P142" s="437">
        <v>262</v>
      </c>
    </row>
    <row r="143" spans="1:16" ht="13.5" customHeight="1" x14ac:dyDescent="0.3">
      <c r="A143" s="386" t="s">
        <v>475</v>
      </c>
      <c r="B143" s="386" t="s">
        <v>476</v>
      </c>
      <c r="C143" s="386" t="s">
        <v>864</v>
      </c>
      <c r="D143" s="386" t="s">
        <v>31</v>
      </c>
      <c r="E143" s="386" t="s">
        <v>93</v>
      </c>
      <c r="F143" s="555">
        <v>69.487878857675483</v>
      </c>
      <c r="G143" s="406">
        <v>18.638758838951848</v>
      </c>
      <c r="H143" s="409">
        <v>45.263791577744776</v>
      </c>
      <c r="I143" s="398">
        <v>121</v>
      </c>
      <c r="J143" s="388">
        <v>36</v>
      </c>
      <c r="K143" s="399">
        <v>163</v>
      </c>
      <c r="L143" s="414">
        <v>40.333333333333336</v>
      </c>
      <c r="M143" s="387">
        <v>12</v>
      </c>
      <c r="N143" s="400">
        <v>54.333333333333336</v>
      </c>
      <c r="O143" s="683">
        <v>29</v>
      </c>
      <c r="P143" s="437">
        <v>291</v>
      </c>
    </row>
    <row r="144" spans="1:16" ht="13.5" customHeight="1" x14ac:dyDescent="0.3">
      <c r="A144" s="386" t="s">
        <v>600</v>
      </c>
      <c r="B144" s="386" t="s">
        <v>1038</v>
      </c>
      <c r="C144" s="386" t="s">
        <v>850</v>
      </c>
      <c r="D144" s="386" t="s">
        <v>33</v>
      </c>
      <c r="E144" s="386" t="s">
        <v>93</v>
      </c>
      <c r="F144" s="555">
        <v>81.280748746441191</v>
      </c>
      <c r="G144" s="406">
        <v>42.39685430366648</v>
      </c>
      <c r="H144" s="409">
        <v>60.406825034082345</v>
      </c>
      <c r="I144" s="398">
        <v>246</v>
      </c>
      <c r="J144" s="388">
        <v>134</v>
      </c>
      <c r="K144" s="399">
        <v>375</v>
      </c>
      <c r="L144" s="414">
        <v>82</v>
      </c>
      <c r="M144" s="387">
        <v>44.666666666666664</v>
      </c>
      <c r="N144" s="400">
        <v>125</v>
      </c>
      <c r="O144" s="683">
        <v>131</v>
      </c>
      <c r="P144" s="437">
        <v>137</v>
      </c>
    </row>
    <row r="145" spans="1:20" ht="13.5" customHeight="1" x14ac:dyDescent="0.3">
      <c r="A145" s="386" t="s">
        <v>218</v>
      </c>
      <c r="B145" s="386" t="s">
        <v>219</v>
      </c>
      <c r="C145" s="386" t="s">
        <v>867</v>
      </c>
      <c r="D145" s="386" t="s">
        <v>32</v>
      </c>
      <c r="E145" s="386" t="s">
        <v>93</v>
      </c>
      <c r="F145" s="555">
        <v>101.32897471534841</v>
      </c>
      <c r="G145" s="406">
        <v>38.015016112394378</v>
      </c>
      <c r="H145" s="409">
        <v>70.265570256773714</v>
      </c>
      <c r="I145" s="398">
        <v>115</v>
      </c>
      <c r="J145" s="388">
        <v>48</v>
      </c>
      <c r="K145" s="399">
        <v>169</v>
      </c>
      <c r="L145" s="414">
        <v>38.333333333333336</v>
      </c>
      <c r="M145" s="387">
        <v>16</v>
      </c>
      <c r="N145" s="400">
        <v>56.333333333333336</v>
      </c>
      <c r="O145" s="683">
        <v>184</v>
      </c>
      <c r="P145" s="437">
        <v>153</v>
      </c>
    </row>
    <row r="146" spans="1:20" ht="13.5" customHeight="1" x14ac:dyDescent="0.3">
      <c r="A146" s="386" t="s">
        <v>220</v>
      </c>
      <c r="B146" s="386" t="s">
        <v>221</v>
      </c>
      <c r="C146" s="386" t="s">
        <v>867</v>
      </c>
      <c r="D146" s="386" t="s">
        <v>32</v>
      </c>
      <c r="E146" s="386" t="s">
        <v>93</v>
      </c>
      <c r="F146" s="555">
        <v>75.946745592448323</v>
      </c>
      <c r="G146" s="406">
        <v>25.976363483659927</v>
      </c>
      <c r="H146" s="409">
        <v>53.036286893393374</v>
      </c>
      <c r="I146" s="398">
        <v>142</v>
      </c>
      <c r="J146" s="388">
        <v>53</v>
      </c>
      <c r="K146" s="399">
        <v>209</v>
      </c>
      <c r="L146" s="414">
        <v>47.333333333333336</v>
      </c>
      <c r="M146" s="387">
        <v>17.666666666666668</v>
      </c>
      <c r="N146" s="400">
        <v>69.666666666666671</v>
      </c>
      <c r="O146" s="683">
        <v>78</v>
      </c>
      <c r="P146" s="437">
        <v>240</v>
      </c>
    </row>
    <row r="147" spans="1:20" ht="13.5" customHeight="1" x14ac:dyDescent="0.3">
      <c r="A147" s="386" t="s">
        <v>222</v>
      </c>
      <c r="B147" s="386" t="s">
        <v>223</v>
      </c>
      <c r="C147" s="386" t="s">
        <v>867</v>
      </c>
      <c r="D147" s="386" t="s">
        <v>32</v>
      </c>
      <c r="E147" s="386" t="s">
        <v>93</v>
      </c>
      <c r="F147" s="555">
        <v>67.096078143995825</v>
      </c>
      <c r="G147" s="406">
        <v>22.815743429733917</v>
      </c>
      <c r="H147" s="409">
        <v>49.239589805159945</v>
      </c>
      <c r="I147" s="398">
        <v>132</v>
      </c>
      <c r="J147" s="388">
        <v>46</v>
      </c>
      <c r="K147" s="399">
        <v>198</v>
      </c>
      <c r="L147" s="414">
        <v>44</v>
      </c>
      <c r="M147" s="387">
        <v>15.333333333333334</v>
      </c>
      <c r="N147" s="400">
        <v>66</v>
      </c>
      <c r="O147" s="683">
        <v>53</v>
      </c>
      <c r="P147" s="437">
        <v>305</v>
      </c>
    </row>
    <row r="148" spans="1:20" ht="13.5" customHeight="1" x14ac:dyDescent="0.3">
      <c r="A148" s="386" t="s">
        <v>224</v>
      </c>
      <c r="B148" s="386" t="s">
        <v>225</v>
      </c>
      <c r="C148" s="386" t="s">
        <v>867</v>
      </c>
      <c r="D148" s="386" t="s">
        <v>32</v>
      </c>
      <c r="E148" s="386" t="s">
        <v>93</v>
      </c>
      <c r="F148" s="555">
        <v>79.402365113392548</v>
      </c>
      <c r="G148" s="406">
        <v>34.27183335778841</v>
      </c>
      <c r="H148" s="409">
        <v>55.701096606146699</v>
      </c>
      <c r="I148" s="398">
        <v>99</v>
      </c>
      <c r="J148" s="388">
        <v>48</v>
      </c>
      <c r="K148" s="399">
        <v>148</v>
      </c>
      <c r="L148" s="414">
        <v>33</v>
      </c>
      <c r="M148" s="387">
        <v>16</v>
      </c>
      <c r="N148" s="400">
        <v>49.333333333333336</v>
      </c>
      <c r="O148" s="683">
        <v>99</v>
      </c>
      <c r="P148" s="437">
        <v>224</v>
      </c>
    </row>
    <row r="149" spans="1:20" ht="13.5" customHeight="1" x14ac:dyDescent="0.3">
      <c r="A149" s="386" t="s">
        <v>226</v>
      </c>
      <c r="B149" s="386" t="s">
        <v>227</v>
      </c>
      <c r="C149" s="386" t="s">
        <v>867</v>
      </c>
      <c r="D149" s="386" t="s">
        <v>32</v>
      </c>
      <c r="E149" s="386" t="s">
        <v>93</v>
      </c>
      <c r="F149" s="555">
        <v>83.871943111030603</v>
      </c>
      <c r="G149" s="406">
        <v>27.86210934893554</v>
      </c>
      <c r="H149" s="409">
        <v>56.964386968244099</v>
      </c>
      <c r="I149" s="398">
        <v>144</v>
      </c>
      <c r="J149" s="388">
        <v>50</v>
      </c>
      <c r="K149" s="399">
        <v>201</v>
      </c>
      <c r="L149" s="414">
        <v>48</v>
      </c>
      <c r="M149" s="387">
        <v>16.666666666666668</v>
      </c>
      <c r="N149" s="400">
        <v>67</v>
      </c>
      <c r="O149" s="683">
        <v>110</v>
      </c>
      <c r="P149" s="437">
        <v>269</v>
      </c>
    </row>
    <row r="150" spans="1:20" ht="13.5" customHeight="1" x14ac:dyDescent="0.3">
      <c r="A150" s="386" t="s">
        <v>228</v>
      </c>
      <c r="B150" s="386" t="s">
        <v>229</v>
      </c>
      <c r="C150" s="386" t="s">
        <v>867</v>
      </c>
      <c r="D150" s="386" t="s">
        <v>32</v>
      </c>
      <c r="E150" s="386" t="s">
        <v>93</v>
      </c>
      <c r="F150" s="555">
        <v>70.444836103856289</v>
      </c>
      <c r="G150" s="406">
        <v>23.944527270775392</v>
      </c>
      <c r="H150" s="409">
        <v>46.412653695616115</v>
      </c>
      <c r="I150" s="398">
        <v>123</v>
      </c>
      <c r="J150" s="388">
        <v>44</v>
      </c>
      <c r="K150" s="399">
        <v>167</v>
      </c>
      <c r="L150" s="414">
        <v>41</v>
      </c>
      <c r="M150" s="387">
        <v>14.666666666666666</v>
      </c>
      <c r="N150" s="400">
        <v>55.666666666666664</v>
      </c>
      <c r="O150" s="683">
        <v>34</v>
      </c>
      <c r="P150" s="437">
        <v>304</v>
      </c>
    </row>
    <row r="151" spans="1:20" ht="13.5" customHeight="1" x14ac:dyDescent="0.3">
      <c r="A151" s="386" t="s">
        <v>230</v>
      </c>
      <c r="B151" s="386" t="s">
        <v>231</v>
      </c>
      <c r="C151" s="386" t="s">
        <v>867</v>
      </c>
      <c r="D151" s="386" t="s">
        <v>32</v>
      </c>
      <c r="E151" s="386" t="s">
        <v>93</v>
      </c>
      <c r="F151" s="555">
        <v>88.205214156684846</v>
      </c>
      <c r="G151" s="406">
        <v>30.58366043397092</v>
      </c>
      <c r="H151" s="409">
        <v>69.377732735055318</v>
      </c>
      <c r="I151" s="398">
        <v>88</v>
      </c>
      <c r="J151" s="388">
        <v>31</v>
      </c>
      <c r="K151" s="399">
        <v>141</v>
      </c>
      <c r="L151" s="414">
        <v>29.333333333333332</v>
      </c>
      <c r="M151" s="387">
        <v>10.333333333333334</v>
      </c>
      <c r="N151" s="400">
        <v>47</v>
      </c>
      <c r="O151" s="683">
        <v>180</v>
      </c>
      <c r="P151" s="437">
        <v>117</v>
      </c>
    </row>
    <row r="152" spans="1:20" ht="13.5" customHeight="1" x14ac:dyDescent="0.3">
      <c r="A152" s="386" t="s">
        <v>232</v>
      </c>
      <c r="B152" s="386" t="s">
        <v>233</v>
      </c>
      <c r="C152" s="386" t="s">
        <v>867</v>
      </c>
      <c r="D152" s="386" t="s">
        <v>32</v>
      </c>
      <c r="E152" s="386" t="s">
        <v>93</v>
      </c>
      <c r="F152" s="555">
        <v>92.237939977302887</v>
      </c>
      <c r="G152" s="406">
        <v>8.3439970055962984</v>
      </c>
      <c r="H152" s="409">
        <v>53.870804327244954</v>
      </c>
      <c r="I152" s="398">
        <v>109</v>
      </c>
      <c r="J152" s="388">
        <v>10</v>
      </c>
      <c r="K152" s="399">
        <v>131</v>
      </c>
      <c r="L152" s="414">
        <v>36.333333333333336</v>
      </c>
      <c r="M152" s="387">
        <v>3.3333333333333335</v>
      </c>
      <c r="N152" s="400">
        <v>43.666666666666664</v>
      </c>
      <c r="O152" s="683">
        <v>87</v>
      </c>
      <c r="P152" s="437">
        <v>290</v>
      </c>
    </row>
    <row r="153" spans="1:20" ht="13.5" customHeight="1" x14ac:dyDescent="0.3">
      <c r="A153" s="386" t="s">
        <v>234</v>
      </c>
      <c r="B153" s="386" t="s">
        <v>235</v>
      </c>
      <c r="C153" s="386" t="s">
        <v>867</v>
      </c>
      <c r="D153" s="386" t="s">
        <v>32</v>
      </c>
      <c r="E153" s="386" t="s">
        <v>93</v>
      </c>
      <c r="F153" s="555">
        <v>107.91795610901828</v>
      </c>
      <c r="G153" s="406">
        <v>37.068377341289924</v>
      </c>
      <c r="H153" s="409">
        <v>72.603362106710208</v>
      </c>
      <c r="I153" s="398">
        <v>103</v>
      </c>
      <c r="J153" s="388">
        <v>37</v>
      </c>
      <c r="K153" s="399">
        <v>144</v>
      </c>
      <c r="L153" s="414">
        <v>34.333333333333336</v>
      </c>
      <c r="M153" s="387">
        <v>12.333333333333334</v>
      </c>
      <c r="N153" s="400">
        <v>48</v>
      </c>
      <c r="O153" s="683">
        <v>198</v>
      </c>
      <c r="P153" s="437">
        <v>195</v>
      </c>
      <c r="R153" s="1046"/>
      <c r="S153" s="1046"/>
      <c r="T153" s="1046"/>
    </row>
    <row r="154" spans="1:20" ht="13.5" customHeight="1" x14ac:dyDescent="0.3">
      <c r="A154" s="386" t="s">
        <v>236</v>
      </c>
      <c r="B154" s="386" t="s">
        <v>237</v>
      </c>
      <c r="C154" s="386" t="s">
        <v>867</v>
      </c>
      <c r="D154" s="386" t="s">
        <v>32</v>
      </c>
      <c r="E154" s="386" t="s">
        <v>93</v>
      </c>
      <c r="F154" s="555">
        <v>84.124046844564873</v>
      </c>
      <c r="G154" s="406">
        <v>42.948963716605249</v>
      </c>
      <c r="H154" s="409">
        <v>62.534185611385034</v>
      </c>
      <c r="I154" s="398">
        <v>107</v>
      </c>
      <c r="J154" s="388">
        <v>57</v>
      </c>
      <c r="K154" s="399">
        <v>163</v>
      </c>
      <c r="L154" s="414">
        <v>35.666666666666664</v>
      </c>
      <c r="M154" s="387">
        <v>19</v>
      </c>
      <c r="N154" s="400">
        <v>54.333333333333336</v>
      </c>
      <c r="O154" s="683">
        <v>140</v>
      </c>
      <c r="P154" s="437">
        <v>215</v>
      </c>
    </row>
    <row r="155" spans="1:20" ht="13.5" customHeight="1" x14ac:dyDescent="0.3">
      <c r="A155" s="386" t="s">
        <v>477</v>
      </c>
      <c r="B155" s="386" t="s">
        <v>478</v>
      </c>
      <c r="C155" s="386" t="s">
        <v>478</v>
      </c>
      <c r="D155" s="386" t="s">
        <v>31</v>
      </c>
      <c r="E155" s="386" t="s">
        <v>93</v>
      </c>
      <c r="F155" s="555">
        <v>102.95197652637914</v>
      </c>
      <c r="G155" s="406">
        <v>37.69545957069446</v>
      </c>
      <c r="H155" s="409">
        <v>71.009540834574665</v>
      </c>
      <c r="I155" s="398">
        <v>250</v>
      </c>
      <c r="J155" s="388">
        <v>101</v>
      </c>
      <c r="K155" s="399">
        <v>359</v>
      </c>
      <c r="L155" s="414">
        <v>83.333333333333329</v>
      </c>
      <c r="M155" s="387">
        <v>33.666666666666664</v>
      </c>
      <c r="N155" s="400">
        <v>119.66666666666667</v>
      </c>
      <c r="O155" s="683">
        <v>187</v>
      </c>
      <c r="P155" s="437">
        <v>80</v>
      </c>
    </row>
    <row r="156" spans="1:20" ht="13.5" customHeight="1" x14ac:dyDescent="0.3">
      <c r="A156" s="386" t="s">
        <v>479</v>
      </c>
      <c r="B156" s="386" t="s">
        <v>480</v>
      </c>
      <c r="C156" s="386" t="s">
        <v>860</v>
      </c>
      <c r="D156" s="386" t="s">
        <v>31</v>
      </c>
      <c r="E156" s="386" t="s">
        <v>93</v>
      </c>
      <c r="F156" s="555">
        <v>81.870896482345813</v>
      </c>
      <c r="G156" s="406">
        <v>35.388777960928138</v>
      </c>
      <c r="H156" s="409">
        <v>59.602627631079343</v>
      </c>
      <c r="I156" s="398">
        <v>142</v>
      </c>
      <c r="J156" s="388">
        <v>65</v>
      </c>
      <c r="K156" s="399">
        <v>214</v>
      </c>
      <c r="L156" s="414">
        <v>47.333333333333336</v>
      </c>
      <c r="M156" s="387">
        <v>21.666666666666668</v>
      </c>
      <c r="N156" s="400">
        <v>71.333333333333329</v>
      </c>
      <c r="O156" s="683">
        <v>127</v>
      </c>
      <c r="P156" s="437">
        <v>152</v>
      </c>
    </row>
    <row r="157" spans="1:20" ht="13.5" customHeight="1" x14ac:dyDescent="0.3">
      <c r="A157" s="386" t="s">
        <v>481</v>
      </c>
      <c r="B157" s="386" t="s">
        <v>482</v>
      </c>
      <c r="C157" s="386" t="s">
        <v>860</v>
      </c>
      <c r="D157" s="386" t="s">
        <v>31</v>
      </c>
      <c r="E157" s="386" t="s">
        <v>93</v>
      </c>
      <c r="F157" s="555">
        <v>88.328109400973432</v>
      </c>
      <c r="G157" s="406">
        <v>27.657425272473681</v>
      </c>
      <c r="H157" s="409">
        <v>58.963655595026253</v>
      </c>
      <c r="I157" s="398">
        <v>185</v>
      </c>
      <c r="J157" s="388">
        <v>69</v>
      </c>
      <c r="K157" s="399">
        <v>262</v>
      </c>
      <c r="L157" s="414">
        <v>61.666666666666664</v>
      </c>
      <c r="M157" s="387">
        <v>23</v>
      </c>
      <c r="N157" s="400">
        <v>87.333333333333329</v>
      </c>
      <c r="O157" s="683">
        <v>123</v>
      </c>
      <c r="P157" s="437">
        <v>185</v>
      </c>
    </row>
    <row r="158" spans="1:20" ht="13.5" customHeight="1" x14ac:dyDescent="0.3">
      <c r="A158" s="386" t="s">
        <v>483</v>
      </c>
      <c r="B158" s="386" t="s">
        <v>484</v>
      </c>
      <c r="C158" s="386" t="s">
        <v>860</v>
      </c>
      <c r="D158" s="386" t="s">
        <v>31</v>
      </c>
      <c r="E158" s="386" t="s">
        <v>93</v>
      </c>
      <c r="F158" s="555">
        <v>98.650960698330309</v>
      </c>
      <c r="G158" s="406">
        <v>44.973554935837669</v>
      </c>
      <c r="H158" s="409">
        <v>72.155976318774961</v>
      </c>
      <c r="I158" s="398">
        <v>113</v>
      </c>
      <c r="J158" s="388">
        <v>52</v>
      </c>
      <c r="K158" s="399">
        <v>170</v>
      </c>
      <c r="L158" s="414">
        <v>37.666666666666664</v>
      </c>
      <c r="M158" s="387">
        <v>17.333333333333332</v>
      </c>
      <c r="N158" s="400">
        <v>56.666666666666664</v>
      </c>
      <c r="O158" s="683">
        <v>195</v>
      </c>
      <c r="P158" s="437">
        <v>145</v>
      </c>
    </row>
    <row r="159" spans="1:20" ht="13.5" customHeight="1" x14ac:dyDescent="0.3">
      <c r="A159" s="386" t="s">
        <v>485</v>
      </c>
      <c r="B159" s="386" t="s">
        <v>486</v>
      </c>
      <c r="C159" s="386" t="s">
        <v>860</v>
      </c>
      <c r="D159" s="386" t="s">
        <v>31</v>
      </c>
      <c r="E159" s="386" t="s">
        <v>93</v>
      </c>
      <c r="F159" s="555">
        <v>81.655425427618667</v>
      </c>
      <c r="G159" s="406">
        <v>32.845403550174922</v>
      </c>
      <c r="H159" s="409">
        <v>63.994278776661112</v>
      </c>
      <c r="I159" s="398">
        <v>154</v>
      </c>
      <c r="J159" s="388">
        <v>67</v>
      </c>
      <c r="K159" s="399">
        <v>240</v>
      </c>
      <c r="L159" s="414">
        <v>51.333333333333336</v>
      </c>
      <c r="M159" s="387">
        <v>22.333333333333332</v>
      </c>
      <c r="N159" s="400">
        <v>80</v>
      </c>
      <c r="O159" s="683">
        <v>153</v>
      </c>
      <c r="P159" s="437">
        <v>107</v>
      </c>
    </row>
    <row r="160" spans="1:20" ht="13.5" customHeight="1" x14ac:dyDescent="0.3">
      <c r="A160" s="386" t="s">
        <v>495</v>
      </c>
      <c r="B160" s="386" t="s">
        <v>1039</v>
      </c>
      <c r="C160" s="386" t="s">
        <v>860</v>
      </c>
      <c r="D160" s="386" t="s">
        <v>31</v>
      </c>
      <c r="E160" s="386" t="s">
        <v>93</v>
      </c>
      <c r="F160" s="555">
        <v>90.599718311793453</v>
      </c>
      <c r="G160" s="406">
        <v>32.889365109256261</v>
      </c>
      <c r="H160" s="409">
        <v>61.361304035992895</v>
      </c>
      <c r="I160" s="398">
        <v>161</v>
      </c>
      <c r="J160" s="388">
        <v>65</v>
      </c>
      <c r="K160" s="399">
        <v>226</v>
      </c>
      <c r="L160" s="414">
        <v>53.666666666666664</v>
      </c>
      <c r="M160" s="387">
        <v>21.666666666666668</v>
      </c>
      <c r="N160" s="400">
        <v>75.333333333333329</v>
      </c>
      <c r="O160" s="683">
        <v>135</v>
      </c>
      <c r="P160" s="437">
        <v>84</v>
      </c>
    </row>
    <row r="161" spans="1:16" ht="13.5" customHeight="1" x14ac:dyDescent="0.3">
      <c r="A161" s="386" t="s">
        <v>487</v>
      </c>
      <c r="B161" s="386" t="s">
        <v>488</v>
      </c>
      <c r="C161" s="386" t="s">
        <v>860</v>
      </c>
      <c r="D161" s="386" t="s">
        <v>31</v>
      </c>
      <c r="E161" s="386" t="s">
        <v>93</v>
      </c>
      <c r="F161" s="555">
        <v>94.701764778965043</v>
      </c>
      <c r="G161" s="406">
        <v>38.47625997804429</v>
      </c>
      <c r="H161" s="409">
        <v>69.069410552004598</v>
      </c>
      <c r="I161" s="398">
        <v>124</v>
      </c>
      <c r="J161" s="388">
        <v>52</v>
      </c>
      <c r="K161" s="399">
        <v>184</v>
      </c>
      <c r="L161" s="414">
        <v>41.333333333333336</v>
      </c>
      <c r="M161" s="387">
        <v>17.333333333333332</v>
      </c>
      <c r="N161" s="400">
        <v>61.333333333333336</v>
      </c>
      <c r="O161" s="683">
        <v>176</v>
      </c>
      <c r="P161" s="437">
        <v>119</v>
      </c>
    </row>
    <row r="162" spans="1:16" ht="13.5" customHeight="1" x14ac:dyDescent="0.3">
      <c r="A162" s="386" t="s">
        <v>489</v>
      </c>
      <c r="B162" s="386" t="s">
        <v>490</v>
      </c>
      <c r="C162" s="386" t="s">
        <v>860</v>
      </c>
      <c r="D162" s="386" t="s">
        <v>31</v>
      </c>
      <c r="E162" s="386" t="s">
        <v>93</v>
      </c>
      <c r="F162" s="555">
        <v>72.769732790832691</v>
      </c>
      <c r="G162" s="406">
        <v>29.855490179455526</v>
      </c>
      <c r="H162" s="409">
        <v>53.098358259898404</v>
      </c>
      <c r="I162" s="398">
        <v>164</v>
      </c>
      <c r="J162" s="388">
        <v>71</v>
      </c>
      <c r="K162" s="399">
        <v>246</v>
      </c>
      <c r="L162" s="414">
        <v>54.666666666666664</v>
      </c>
      <c r="M162" s="387">
        <v>23.666666666666668</v>
      </c>
      <c r="N162" s="400">
        <v>82</v>
      </c>
      <c r="O162" s="683">
        <v>80</v>
      </c>
      <c r="P162" s="437">
        <v>188</v>
      </c>
    </row>
    <row r="163" spans="1:16" ht="13.5" customHeight="1" x14ac:dyDescent="0.3">
      <c r="A163" s="386" t="s">
        <v>491</v>
      </c>
      <c r="B163" s="386" t="s">
        <v>492</v>
      </c>
      <c r="C163" s="386" t="s">
        <v>860</v>
      </c>
      <c r="D163" s="386" t="s">
        <v>31</v>
      </c>
      <c r="E163" s="386" t="s">
        <v>93</v>
      </c>
      <c r="F163" s="555">
        <v>94.843042088626305</v>
      </c>
      <c r="G163" s="406">
        <v>45.637018228621464</v>
      </c>
      <c r="H163" s="409">
        <v>68.633298242066701</v>
      </c>
      <c r="I163" s="398">
        <v>319</v>
      </c>
      <c r="J163" s="388">
        <v>161</v>
      </c>
      <c r="K163" s="399">
        <v>472</v>
      </c>
      <c r="L163" s="414">
        <v>106.33333333333333</v>
      </c>
      <c r="M163" s="387">
        <v>53.666666666666664</v>
      </c>
      <c r="N163" s="400">
        <v>157.33333333333334</v>
      </c>
      <c r="O163" s="683">
        <v>175</v>
      </c>
      <c r="P163" s="437">
        <v>98</v>
      </c>
    </row>
    <row r="164" spans="1:16" ht="13.5" customHeight="1" x14ac:dyDescent="0.3">
      <c r="A164" s="386" t="s">
        <v>493</v>
      </c>
      <c r="B164" s="386" t="s">
        <v>494</v>
      </c>
      <c r="C164" s="386" t="s">
        <v>860</v>
      </c>
      <c r="D164" s="386" t="s">
        <v>31</v>
      </c>
      <c r="E164" s="386" t="s">
        <v>93</v>
      </c>
      <c r="F164" s="555">
        <v>73.492609009839896</v>
      </c>
      <c r="G164" s="406">
        <v>25.585980187335931</v>
      </c>
      <c r="H164" s="409">
        <v>48.265851831263035</v>
      </c>
      <c r="I164" s="398">
        <v>124</v>
      </c>
      <c r="J164" s="388">
        <v>48</v>
      </c>
      <c r="K164" s="399">
        <v>171</v>
      </c>
      <c r="L164" s="414">
        <v>41.333333333333336</v>
      </c>
      <c r="M164" s="387">
        <v>16</v>
      </c>
      <c r="N164" s="400">
        <v>57</v>
      </c>
      <c r="O164" s="683">
        <v>46</v>
      </c>
      <c r="P164" s="437">
        <v>253</v>
      </c>
    </row>
    <row r="165" spans="1:16" ht="13.5" customHeight="1" x14ac:dyDescent="0.3">
      <c r="A165" s="386" t="s">
        <v>496</v>
      </c>
      <c r="B165" s="386" t="s">
        <v>497</v>
      </c>
      <c r="C165" s="386" t="s">
        <v>860</v>
      </c>
      <c r="D165" s="386" t="s">
        <v>31</v>
      </c>
      <c r="E165" s="386" t="s">
        <v>93</v>
      </c>
      <c r="F165" s="555">
        <v>91.180762127977644</v>
      </c>
      <c r="G165" s="406">
        <v>43.628861218077006</v>
      </c>
      <c r="H165" s="409">
        <v>69.83995402042558</v>
      </c>
      <c r="I165" s="398">
        <v>185</v>
      </c>
      <c r="J165" s="388">
        <v>94</v>
      </c>
      <c r="K165" s="399">
        <v>289</v>
      </c>
      <c r="L165" s="414">
        <v>61.666666666666664</v>
      </c>
      <c r="M165" s="387">
        <v>31.333333333333332</v>
      </c>
      <c r="N165" s="400">
        <v>96.333333333333329</v>
      </c>
      <c r="O165" s="683">
        <v>181</v>
      </c>
      <c r="P165" s="437">
        <v>69</v>
      </c>
    </row>
    <row r="166" spans="1:16" ht="13.5" customHeight="1" x14ac:dyDescent="0.3">
      <c r="A166" s="386" t="s">
        <v>498</v>
      </c>
      <c r="B166" s="386" t="s">
        <v>499</v>
      </c>
      <c r="C166" s="386" t="s">
        <v>860</v>
      </c>
      <c r="D166" s="386" t="s">
        <v>31</v>
      </c>
      <c r="E166" s="386" t="s">
        <v>93</v>
      </c>
      <c r="F166" s="555">
        <v>107.12833672666711</v>
      </c>
      <c r="G166" s="406">
        <v>36.418297861327673</v>
      </c>
      <c r="H166" s="409">
        <v>76.880752393669724</v>
      </c>
      <c r="I166" s="398">
        <v>232</v>
      </c>
      <c r="J166" s="388">
        <v>87</v>
      </c>
      <c r="K166" s="399">
        <v>341</v>
      </c>
      <c r="L166" s="414">
        <v>77.333333333333329</v>
      </c>
      <c r="M166" s="387">
        <v>29</v>
      </c>
      <c r="N166" s="400">
        <v>113.66666666666667</v>
      </c>
      <c r="O166" s="683">
        <v>225</v>
      </c>
      <c r="P166" s="437">
        <v>34</v>
      </c>
    </row>
    <row r="167" spans="1:16" ht="13.5" customHeight="1" x14ac:dyDescent="0.3">
      <c r="A167" s="386" t="s">
        <v>500</v>
      </c>
      <c r="B167" s="386" t="s">
        <v>501</v>
      </c>
      <c r="C167" s="386" t="s">
        <v>860</v>
      </c>
      <c r="D167" s="386" t="s">
        <v>31</v>
      </c>
      <c r="E167" s="386" t="s">
        <v>93</v>
      </c>
      <c r="F167" s="555">
        <v>83.604550413341684</v>
      </c>
      <c r="G167" s="406">
        <v>32.148981999589232</v>
      </c>
      <c r="H167" s="409">
        <v>56.218887911505917</v>
      </c>
      <c r="I167" s="398">
        <v>144</v>
      </c>
      <c r="J167" s="388">
        <v>59</v>
      </c>
      <c r="K167" s="399">
        <v>199</v>
      </c>
      <c r="L167" s="414">
        <v>48</v>
      </c>
      <c r="M167" s="387">
        <v>19.666666666666668</v>
      </c>
      <c r="N167" s="400">
        <v>66.333333333333329</v>
      </c>
      <c r="O167" s="683">
        <v>105</v>
      </c>
      <c r="P167" s="437">
        <v>236</v>
      </c>
    </row>
    <row r="168" spans="1:16" ht="13.5" customHeight="1" x14ac:dyDescent="0.3">
      <c r="A168" s="386" t="s">
        <v>502</v>
      </c>
      <c r="B168" s="386" t="s">
        <v>503</v>
      </c>
      <c r="C168" s="386" t="s">
        <v>860</v>
      </c>
      <c r="D168" s="386" t="s">
        <v>31</v>
      </c>
      <c r="E168" s="386" t="s">
        <v>93</v>
      </c>
      <c r="F168" s="555">
        <v>72.18951507890786</v>
      </c>
      <c r="G168" s="406">
        <v>34.491683095784502</v>
      </c>
      <c r="H168" s="409">
        <v>52.769932399047782</v>
      </c>
      <c r="I168" s="398">
        <v>111</v>
      </c>
      <c r="J168" s="388">
        <v>56</v>
      </c>
      <c r="K168" s="399">
        <v>167</v>
      </c>
      <c r="L168" s="414">
        <v>37</v>
      </c>
      <c r="M168" s="387">
        <v>18.666666666666668</v>
      </c>
      <c r="N168" s="400">
        <v>55.666666666666664</v>
      </c>
      <c r="O168" s="683">
        <v>75</v>
      </c>
      <c r="P168" s="437">
        <v>273</v>
      </c>
    </row>
    <row r="169" spans="1:16" ht="13.5" customHeight="1" x14ac:dyDescent="0.3">
      <c r="A169" s="386" t="s">
        <v>387</v>
      </c>
      <c r="B169" s="386" t="s">
        <v>388</v>
      </c>
      <c r="C169" s="386" t="s">
        <v>844</v>
      </c>
      <c r="D169" s="386" t="s">
        <v>35</v>
      </c>
      <c r="E169" s="386" t="s">
        <v>93</v>
      </c>
      <c r="F169" s="555">
        <v>130.70808496867161</v>
      </c>
      <c r="G169" s="406">
        <v>55.445239976737575</v>
      </c>
      <c r="H169" s="409">
        <v>96.774909676765816</v>
      </c>
      <c r="I169" s="398">
        <v>226</v>
      </c>
      <c r="J169" s="388">
        <v>94</v>
      </c>
      <c r="K169" s="399">
        <v>334</v>
      </c>
      <c r="L169" s="414">
        <v>75.333333333333329</v>
      </c>
      <c r="M169" s="387">
        <v>31.333333333333332</v>
      </c>
      <c r="N169" s="400">
        <v>111.33333333333333</v>
      </c>
      <c r="O169" s="683">
        <v>296</v>
      </c>
      <c r="P169" s="437">
        <v>14</v>
      </c>
    </row>
    <row r="170" spans="1:16" ht="13.5" customHeight="1" x14ac:dyDescent="0.3">
      <c r="A170" s="386" t="s">
        <v>389</v>
      </c>
      <c r="B170" s="386" t="s">
        <v>390</v>
      </c>
      <c r="C170" s="386" t="s">
        <v>844</v>
      </c>
      <c r="D170" s="386" t="s">
        <v>35</v>
      </c>
      <c r="E170" s="386" t="s">
        <v>93</v>
      </c>
      <c r="F170" s="555">
        <v>163.74314905710875</v>
      </c>
      <c r="G170" s="406">
        <v>73.033907007326732</v>
      </c>
      <c r="H170" s="409">
        <v>123.49672371715462</v>
      </c>
      <c r="I170" s="398">
        <v>322</v>
      </c>
      <c r="J170" s="388">
        <v>148</v>
      </c>
      <c r="K170" s="399">
        <v>489</v>
      </c>
      <c r="L170" s="414">
        <v>107.33333333333333</v>
      </c>
      <c r="M170" s="387">
        <v>49.333333333333336</v>
      </c>
      <c r="N170" s="400">
        <v>163</v>
      </c>
      <c r="O170" s="683">
        <v>312</v>
      </c>
      <c r="P170" s="437">
        <v>1</v>
      </c>
    </row>
    <row r="171" spans="1:16" ht="13.5" customHeight="1" x14ac:dyDescent="0.3">
      <c r="A171" s="386" t="s">
        <v>391</v>
      </c>
      <c r="B171" s="386" t="s">
        <v>392</v>
      </c>
      <c r="C171" s="386" t="s">
        <v>844</v>
      </c>
      <c r="D171" s="386" t="s">
        <v>35</v>
      </c>
      <c r="E171" s="386" t="s">
        <v>93</v>
      </c>
      <c r="F171" s="555">
        <v>117.3691117442727</v>
      </c>
      <c r="G171" s="406">
        <v>68.559129543004474</v>
      </c>
      <c r="H171" s="409">
        <v>101.54086528744809</v>
      </c>
      <c r="I171" s="398">
        <v>138</v>
      </c>
      <c r="J171" s="388">
        <v>86</v>
      </c>
      <c r="K171" s="399">
        <v>243</v>
      </c>
      <c r="L171" s="414">
        <v>46</v>
      </c>
      <c r="M171" s="387">
        <v>28.666666666666668</v>
      </c>
      <c r="N171" s="400">
        <v>81</v>
      </c>
      <c r="O171" s="683">
        <v>304</v>
      </c>
      <c r="P171" s="437">
        <v>11</v>
      </c>
    </row>
    <row r="172" spans="1:16" ht="13.5" customHeight="1" x14ac:dyDescent="0.3">
      <c r="A172" s="386" t="s">
        <v>393</v>
      </c>
      <c r="B172" s="386" t="s">
        <v>394</v>
      </c>
      <c r="C172" s="386" t="s">
        <v>844</v>
      </c>
      <c r="D172" s="386" t="s">
        <v>35</v>
      </c>
      <c r="E172" s="386" t="s">
        <v>93</v>
      </c>
      <c r="F172" s="555">
        <v>101.64269699251572</v>
      </c>
      <c r="G172" s="406">
        <v>45.970418199667989</v>
      </c>
      <c r="H172" s="409">
        <v>74.111776697442863</v>
      </c>
      <c r="I172" s="398">
        <v>176</v>
      </c>
      <c r="J172" s="388">
        <v>82</v>
      </c>
      <c r="K172" s="399">
        <v>259</v>
      </c>
      <c r="L172" s="414">
        <v>58.666666666666664</v>
      </c>
      <c r="M172" s="387">
        <v>27.333333333333332</v>
      </c>
      <c r="N172" s="400">
        <v>86.333333333333329</v>
      </c>
      <c r="O172" s="683">
        <v>206</v>
      </c>
      <c r="P172" s="437">
        <v>192</v>
      </c>
    </row>
    <row r="173" spans="1:16" ht="13.5" customHeight="1" x14ac:dyDescent="0.3">
      <c r="A173" s="386" t="s">
        <v>395</v>
      </c>
      <c r="B173" s="386" t="s">
        <v>396</v>
      </c>
      <c r="C173" s="386" t="s">
        <v>844</v>
      </c>
      <c r="D173" s="386" t="s">
        <v>35</v>
      </c>
      <c r="E173" s="386" t="s">
        <v>93</v>
      </c>
      <c r="F173" s="555">
        <v>89.929480273525513</v>
      </c>
      <c r="G173" s="406">
        <v>42.909338036159831</v>
      </c>
      <c r="H173" s="409">
        <v>68.246843270775187</v>
      </c>
      <c r="I173" s="398">
        <v>124</v>
      </c>
      <c r="J173" s="388">
        <v>65</v>
      </c>
      <c r="K173" s="399">
        <v>194</v>
      </c>
      <c r="L173" s="414">
        <v>41.333333333333336</v>
      </c>
      <c r="M173" s="387">
        <v>21.666666666666668</v>
      </c>
      <c r="N173" s="400">
        <v>64.666666666666671</v>
      </c>
      <c r="O173" s="683">
        <v>174</v>
      </c>
      <c r="P173" s="437">
        <v>198</v>
      </c>
    </row>
    <row r="174" spans="1:16" ht="13.5" customHeight="1" x14ac:dyDescent="0.3">
      <c r="A174" s="386" t="s">
        <v>397</v>
      </c>
      <c r="B174" s="386" t="s">
        <v>398</v>
      </c>
      <c r="C174" s="386" t="s">
        <v>844</v>
      </c>
      <c r="D174" s="386" t="s">
        <v>35</v>
      </c>
      <c r="E174" s="386" t="s">
        <v>93</v>
      </c>
      <c r="F174" s="555">
        <v>146.60743773383462</v>
      </c>
      <c r="G174" s="406">
        <v>55.380881436799385</v>
      </c>
      <c r="H174" s="409">
        <v>100.84341416416852</v>
      </c>
      <c r="I174" s="398">
        <v>154</v>
      </c>
      <c r="J174" s="388">
        <v>61</v>
      </c>
      <c r="K174" s="399">
        <v>215</v>
      </c>
      <c r="L174" s="414">
        <v>51.333333333333336</v>
      </c>
      <c r="M174" s="387">
        <v>20.333333333333332</v>
      </c>
      <c r="N174" s="400">
        <v>71.666666666666671</v>
      </c>
      <c r="O174" s="683">
        <v>303</v>
      </c>
      <c r="P174" s="437">
        <v>18</v>
      </c>
    </row>
    <row r="175" spans="1:16" ht="13.5" customHeight="1" x14ac:dyDescent="0.3">
      <c r="A175" s="386" t="s">
        <v>399</v>
      </c>
      <c r="B175" s="386" t="s">
        <v>400</v>
      </c>
      <c r="C175" s="386" t="s">
        <v>844</v>
      </c>
      <c r="D175" s="386" t="s">
        <v>35</v>
      </c>
      <c r="E175" s="386" t="s">
        <v>93</v>
      </c>
      <c r="F175" s="555">
        <v>109.78805476939617</v>
      </c>
      <c r="G175" s="406">
        <v>40.08368404219658</v>
      </c>
      <c r="H175" s="409">
        <v>75.655781740538345</v>
      </c>
      <c r="I175" s="398">
        <v>212</v>
      </c>
      <c r="J175" s="388">
        <v>84</v>
      </c>
      <c r="K175" s="399">
        <v>301</v>
      </c>
      <c r="L175" s="414">
        <v>70.666666666666671</v>
      </c>
      <c r="M175" s="387">
        <v>28</v>
      </c>
      <c r="N175" s="400">
        <v>100.33333333333333</v>
      </c>
      <c r="O175" s="683">
        <v>214</v>
      </c>
      <c r="P175" s="437">
        <v>112</v>
      </c>
    </row>
    <row r="176" spans="1:16" ht="13.5" customHeight="1" x14ac:dyDescent="0.3">
      <c r="A176" s="386" t="s">
        <v>401</v>
      </c>
      <c r="B176" s="386" t="s">
        <v>402</v>
      </c>
      <c r="C176" s="386" t="s">
        <v>844</v>
      </c>
      <c r="D176" s="386" t="s">
        <v>35</v>
      </c>
      <c r="E176" s="386" t="s">
        <v>93</v>
      </c>
      <c r="F176" s="555">
        <v>127.39271127340727</v>
      </c>
      <c r="G176" s="406">
        <v>62.555973013338374</v>
      </c>
      <c r="H176" s="409">
        <v>93.840686218362308</v>
      </c>
      <c r="I176" s="398">
        <v>157</v>
      </c>
      <c r="J176" s="388">
        <v>80</v>
      </c>
      <c r="K176" s="399">
        <v>235</v>
      </c>
      <c r="L176" s="414">
        <v>52.333333333333336</v>
      </c>
      <c r="M176" s="387">
        <v>26.666666666666668</v>
      </c>
      <c r="N176" s="400">
        <v>78.333333333333329</v>
      </c>
      <c r="O176" s="683">
        <v>288</v>
      </c>
      <c r="P176" s="437">
        <v>36</v>
      </c>
    </row>
    <row r="177" spans="1:20" ht="13.5" customHeight="1" x14ac:dyDescent="0.3">
      <c r="A177" s="386" t="s">
        <v>403</v>
      </c>
      <c r="B177" s="386" t="s">
        <v>404</v>
      </c>
      <c r="C177" s="386" t="s">
        <v>844</v>
      </c>
      <c r="D177" s="386" t="s">
        <v>35</v>
      </c>
      <c r="E177" s="386" t="s">
        <v>93</v>
      </c>
      <c r="F177" s="555">
        <v>129.77637412758472</v>
      </c>
      <c r="G177" s="406">
        <v>46.642778332518056</v>
      </c>
      <c r="H177" s="409">
        <v>91.821930979304085</v>
      </c>
      <c r="I177" s="398">
        <v>206</v>
      </c>
      <c r="J177" s="388">
        <v>74</v>
      </c>
      <c r="K177" s="399">
        <v>291</v>
      </c>
      <c r="L177" s="414">
        <v>68.666666666666671</v>
      </c>
      <c r="M177" s="387">
        <v>24.666666666666668</v>
      </c>
      <c r="N177" s="400">
        <v>97</v>
      </c>
      <c r="O177" s="683">
        <v>285</v>
      </c>
      <c r="P177" s="437">
        <v>46</v>
      </c>
    </row>
    <row r="178" spans="1:20" ht="13.5" customHeight="1" x14ac:dyDescent="0.3">
      <c r="A178" s="386" t="s">
        <v>405</v>
      </c>
      <c r="B178" s="386" t="s">
        <v>406</v>
      </c>
      <c r="C178" s="386" t="s">
        <v>844</v>
      </c>
      <c r="D178" s="386" t="s">
        <v>35</v>
      </c>
      <c r="E178" s="386" t="s">
        <v>93</v>
      </c>
      <c r="F178" s="555">
        <v>104.88491464978698</v>
      </c>
      <c r="G178" s="406">
        <v>22.053412834772487</v>
      </c>
      <c r="H178" s="409">
        <v>65.845988452874863</v>
      </c>
      <c r="I178" s="398">
        <v>104</v>
      </c>
      <c r="J178" s="388">
        <v>24</v>
      </c>
      <c r="K178" s="399">
        <v>134</v>
      </c>
      <c r="L178" s="414">
        <v>34.666666666666664</v>
      </c>
      <c r="M178" s="387">
        <v>8</v>
      </c>
      <c r="N178" s="400">
        <v>44.666666666666664</v>
      </c>
      <c r="O178" s="683">
        <v>162</v>
      </c>
      <c r="P178" s="437">
        <v>280</v>
      </c>
    </row>
    <row r="179" spans="1:20" ht="13.5" customHeight="1" x14ac:dyDescent="0.3">
      <c r="A179" s="386" t="s">
        <v>407</v>
      </c>
      <c r="B179" s="386" t="s">
        <v>408</v>
      </c>
      <c r="C179" s="386" t="s">
        <v>844</v>
      </c>
      <c r="D179" s="386" t="s">
        <v>35</v>
      </c>
      <c r="E179" s="386" t="s">
        <v>93</v>
      </c>
      <c r="F179" s="555">
        <v>106.17114437247432</v>
      </c>
      <c r="G179" s="406">
        <v>62.634176133650918</v>
      </c>
      <c r="H179" s="409">
        <v>84.222058478201745</v>
      </c>
      <c r="I179" s="398">
        <v>108</v>
      </c>
      <c r="J179" s="388">
        <v>65</v>
      </c>
      <c r="K179" s="399">
        <v>172</v>
      </c>
      <c r="L179" s="414">
        <v>36</v>
      </c>
      <c r="M179" s="387">
        <v>21.666666666666668</v>
      </c>
      <c r="N179" s="400">
        <v>57.333333333333336</v>
      </c>
      <c r="O179" s="683">
        <v>257</v>
      </c>
      <c r="P179" s="437">
        <v>91</v>
      </c>
    </row>
    <row r="180" spans="1:20" ht="13.5" customHeight="1" x14ac:dyDescent="0.3">
      <c r="A180" s="386" t="s">
        <v>409</v>
      </c>
      <c r="B180" s="386" t="s">
        <v>410</v>
      </c>
      <c r="C180" s="386" t="s">
        <v>844</v>
      </c>
      <c r="D180" s="386" t="s">
        <v>35</v>
      </c>
      <c r="E180" s="386" t="s">
        <v>93</v>
      </c>
      <c r="F180" s="555">
        <v>86.917802306599242</v>
      </c>
      <c r="G180" s="406">
        <v>35.819688173174214</v>
      </c>
      <c r="H180" s="409">
        <v>65.822577939484418</v>
      </c>
      <c r="I180" s="398">
        <v>141</v>
      </c>
      <c r="J180" s="388">
        <v>63</v>
      </c>
      <c r="K180" s="399">
        <v>221</v>
      </c>
      <c r="L180" s="414">
        <v>47</v>
      </c>
      <c r="M180" s="387">
        <v>21</v>
      </c>
      <c r="N180" s="400">
        <v>73.666666666666671</v>
      </c>
      <c r="O180" s="683">
        <v>161</v>
      </c>
      <c r="P180" s="437">
        <v>210</v>
      </c>
    </row>
    <row r="181" spans="1:20" ht="13.5" customHeight="1" x14ac:dyDescent="0.3">
      <c r="A181" s="386" t="s">
        <v>411</v>
      </c>
      <c r="B181" s="386" t="s">
        <v>412</v>
      </c>
      <c r="C181" s="386" t="s">
        <v>844</v>
      </c>
      <c r="D181" s="386" t="s">
        <v>35</v>
      </c>
      <c r="E181" s="386" t="s">
        <v>93</v>
      </c>
      <c r="F181" s="555">
        <v>93.792264053133124</v>
      </c>
      <c r="G181" s="406">
        <v>52.585604379215198</v>
      </c>
      <c r="H181" s="409">
        <v>71.809964382975352</v>
      </c>
      <c r="I181" s="398">
        <v>155</v>
      </c>
      <c r="J181" s="388">
        <v>94</v>
      </c>
      <c r="K181" s="399">
        <v>248</v>
      </c>
      <c r="L181" s="414">
        <v>51.666666666666664</v>
      </c>
      <c r="M181" s="387">
        <v>31.333333333333332</v>
      </c>
      <c r="N181" s="400">
        <v>82.666666666666671</v>
      </c>
      <c r="O181" s="683">
        <v>194</v>
      </c>
      <c r="P181" s="437">
        <v>178</v>
      </c>
    </row>
    <row r="182" spans="1:20" ht="13.5" customHeight="1" x14ac:dyDescent="0.3">
      <c r="A182" s="386" t="s">
        <v>413</v>
      </c>
      <c r="B182" s="386" t="s">
        <v>414</v>
      </c>
      <c r="C182" s="386" t="s">
        <v>844</v>
      </c>
      <c r="D182" s="386" t="s">
        <v>35</v>
      </c>
      <c r="E182" s="386" t="s">
        <v>93</v>
      </c>
      <c r="F182" s="555">
        <v>116.46528485122573</v>
      </c>
      <c r="G182" s="406">
        <v>41.089609023988984</v>
      </c>
      <c r="H182" s="409">
        <v>87.503666371127679</v>
      </c>
      <c r="I182" s="398">
        <v>222</v>
      </c>
      <c r="J182" s="388">
        <v>86</v>
      </c>
      <c r="K182" s="399">
        <v>337</v>
      </c>
      <c r="L182" s="414">
        <v>74</v>
      </c>
      <c r="M182" s="387">
        <v>28.666666666666668</v>
      </c>
      <c r="N182" s="400">
        <v>112.33333333333333</v>
      </c>
      <c r="O182" s="683">
        <v>269</v>
      </c>
      <c r="P182" s="437">
        <v>147</v>
      </c>
    </row>
    <row r="183" spans="1:20" ht="13.5" customHeight="1" x14ac:dyDescent="0.3">
      <c r="A183" s="386" t="s">
        <v>110</v>
      </c>
      <c r="B183" s="386" t="s">
        <v>111</v>
      </c>
      <c r="C183" s="386" t="s">
        <v>848</v>
      </c>
      <c r="D183" s="386" t="s">
        <v>34</v>
      </c>
      <c r="E183" s="386" t="s">
        <v>93</v>
      </c>
      <c r="F183" s="555">
        <v>60.004699373399419</v>
      </c>
      <c r="G183" s="406">
        <v>16.113864308245102</v>
      </c>
      <c r="H183" s="409">
        <v>42.60571893369891</v>
      </c>
      <c r="I183" s="398">
        <v>85</v>
      </c>
      <c r="J183" s="388">
        <v>24</v>
      </c>
      <c r="K183" s="399">
        <v>124</v>
      </c>
      <c r="L183" s="414">
        <v>28.333333333333332</v>
      </c>
      <c r="M183" s="387">
        <v>8</v>
      </c>
      <c r="N183" s="400">
        <v>41.333333333333336</v>
      </c>
      <c r="O183" s="683">
        <v>9</v>
      </c>
      <c r="P183" s="437">
        <v>279</v>
      </c>
    </row>
    <row r="184" spans="1:20" ht="13.5" customHeight="1" x14ac:dyDescent="0.3">
      <c r="A184" s="386" t="s">
        <v>112</v>
      </c>
      <c r="B184" s="386" t="s">
        <v>113</v>
      </c>
      <c r="C184" s="386" t="s">
        <v>848</v>
      </c>
      <c r="D184" s="386" t="s">
        <v>34</v>
      </c>
      <c r="E184" s="386" t="s">
        <v>93</v>
      </c>
      <c r="F184" s="555">
        <v>84.436737003880936</v>
      </c>
      <c r="G184" s="406">
        <v>42.537651177706451</v>
      </c>
      <c r="H184" s="409">
        <v>62.570795426422727</v>
      </c>
      <c r="I184" s="398">
        <v>197</v>
      </c>
      <c r="J184" s="388">
        <v>103</v>
      </c>
      <c r="K184" s="399">
        <v>296</v>
      </c>
      <c r="L184" s="414">
        <v>65.666666666666671</v>
      </c>
      <c r="M184" s="387">
        <v>34.333333333333336</v>
      </c>
      <c r="N184" s="400">
        <v>98.666666666666671</v>
      </c>
      <c r="O184" s="683">
        <v>142</v>
      </c>
      <c r="P184" s="437">
        <v>244</v>
      </c>
      <c r="R184" s="1046"/>
      <c r="S184" s="1046"/>
      <c r="T184" s="1046"/>
    </row>
    <row r="185" spans="1:20" ht="13.5" customHeight="1" x14ac:dyDescent="0.3">
      <c r="A185" s="386" t="s">
        <v>114</v>
      </c>
      <c r="B185" s="386" t="s">
        <v>115</v>
      </c>
      <c r="C185" s="386" t="s">
        <v>848</v>
      </c>
      <c r="D185" s="386" t="s">
        <v>34</v>
      </c>
      <c r="E185" s="386" t="s">
        <v>93</v>
      </c>
      <c r="F185" s="555">
        <v>64.551396631375823</v>
      </c>
      <c r="G185" s="406">
        <v>24.992047623782966</v>
      </c>
      <c r="H185" s="409">
        <v>45.771296342787657</v>
      </c>
      <c r="I185" s="398">
        <v>93</v>
      </c>
      <c r="J185" s="388">
        <v>38</v>
      </c>
      <c r="K185" s="399">
        <v>135</v>
      </c>
      <c r="L185" s="414">
        <v>31</v>
      </c>
      <c r="M185" s="387">
        <v>12.666666666666666</v>
      </c>
      <c r="N185" s="400">
        <v>45</v>
      </c>
      <c r="O185" s="683">
        <v>31</v>
      </c>
      <c r="P185" s="437">
        <v>306</v>
      </c>
    </row>
    <row r="186" spans="1:20" ht="13.5" customHeight="1" x14ac:dyDescent="0.3">
      <c r="A186" s="386" t="s">
        <v>116</v>
      </c>
      <c r="B186" s="386" t="s">
        <v>117</v>
      </c>
      <c r="C186" s="386" t="s">
        <v>848</v>
      </c>
      <c r="D186" s="386" t="s">
        <v>34</v>
      </c>
      <c r="E186" s="386" t="s">
        <v>93</v>
      </c>
      <c r="F186" s="555">
        <v>98.405121212904817</v>
      </c>
      <c r="G186" s="406">
        <v>36.328973674924079</v>
      </c>
      <c r="H186" s="409">
        <v>69.362564756898422</v>
      </c>
      <c r="I186" s="398">
        <v>169</v>
      </c>
      <c r="J186" s="388">
        <v>66</v>
      </c>
      <c r="K186" s="399">
        <v>242</v>
      </c>
      <c r="L186" s="414">
        <v>56.333333333333336</v>
      </c>
      <c r="M186" s="387">
        <v>22</v>
      </c>
      <c r="N186" s="400">
        <v>80.666666666666671</v>
      </c>
      <c r="O186" s="683">
        <v>179</v>
      </c>
      <c r="P186" s="437">
        <v>232</v>
      </c>
    </row>
    <row r="187" spans="1:20" ht="13.5" customHeight="1" x14ac:dyDescent="0.3">
      <c r="A187" s="386" t="s">
        <v>118</v>
      </c>
      <c r="B187" s="386" t="s">
        <v>119</v>
      </c>
      <c r="C187" s="386" t="s">
        <v>848</v>
      </c>
      <c r="D187" s="386" t="s">
        <v>34</v>
      </c>
      <c r="E187" s="386" t="s">
        <v>93</v>
      </c>
      <c r="F187" s="555">
        <v>143.0032585205544</v>
      </c>
      <c r="G187" s="406">
        <v>58.393003793950797</v>
      </c>
      <c r="H187" s="409">
        <v>100.69246473524478</v>
      </c>
      <c r="I187" s="398">
        <v>480</v>
      </c>
      <c r="J187" s="388">
        <v>196</v>
      </c>
      <c r="K187" s="399">
        <v>681</v>
      </c>
      <c r="L187" s="414">
        <v>160</v>
      </c>
      <c r="M187" s="387">
        <v>65.333333333333329</v>
      </c>
      <c r="N187" s="400">
        <v>227</v>
      </c>
      <c r="O187" s="683">
        <v>302</v>
      </c>
      <c r="P187" s="437">
        <v>22</v>
      </c>
    </row>
    <row r="188" spans="1:20" ht="13.5" customHeight="1" x14ac:dyDescent="0.3">
      <c r="A188" s="386" t="s">
        <v>120</v>
      </c>
      <c r="B188" s="386" t="s">
        <v>121</v>
      </c>
      <c r="C188" s="386" t="s">
        <v>848</v>
      </c>
      <c r="D188" s="386" t="s">
        <v>34</v>
      </c>
      <c r="E188" s="386" t="s">
        <v>93</v>
      </c>
      <c r="F188" s="555">
        <v>78.963836032351892</v>
      </c>
      <c r="G188" s="406">
        <v>22.751657251611082</v>
      </c>
      <c r="H188" s="409">
        <v>55.837376394649517</v>
      </c>
      <c r="I188" s="398">
        <v>66</v>
      </c>
      <c r="J188" s="388">
        <v>20</v>
      </c>
      <c r="K188" s="399">
        <v>95</v>
      </c>
      <c r="L188" s="414">
        <v>22</v>
      </c>
      <c r="M188" s="387">
        <v>6.666666666666667</v>
      </c>
      <c r="N188" s="400">
        <v>31.666666666666668</v>
      </c>
      <c r="O188" s="683">
        <v>101</v>
      </c>
      <c r="P188" s="437">
        <v>248</v>
      </c>
    </row>
    <row r="189" spans="1:20" ht="13.5" customHeight="1" x14ac:dyDescent="0.3">
      <c r="A189" s="386" t="s">
        <v>122</v>
      </c>
      <c r="B189" s="386" t="s">
        <v>123</v>
      </c>
      <c r="C189" s="386" t="s">
        <v>848</v>
      </c>
      <c r="D189" s="386" t="s">
        <v>34</v>
      </c>
      <c r="E189" s="386" t="s">
        <v>93</v>
      </c>
      <c r="F189" s="555">
        <v>83.658872356921236</v>
      </c>
      <c r="G189" s="406">
        <v>41.046821956173794</v>
      </c>
      <c r="H189" s="409">
        <v>63.185561504209176</v>
      </c>
      <c r="I189" s="398">
        <v>129</v>
      </c>
      <c r="J189" s="388">
        <v>64</v>
      </c>
      <c r="K189" s="399">
        <v>196</v>
      </c>
      <c r="L189" s="414">
        <v>43</v>
      </c>
      <c r="M189" s="387">
        <v>21.333333333333332</v>
      </c>
      <c r="N189" s="400">
        <v>65.333333333333329</v>
      </c>
      <c r="O189" s="683">
        <v>146</v>
      </c>
      <c r="P189" s="437">
        <v>216</v>
      </c>
    </row>
    <row r="190" spans="1:20" ht="13.5" customHeight="1" x14ac:dyDescent="0.3">
      <c r="A190" s="386" t="s">
        <v>124</v>
      </c>
      <c r="B190" s="386" t="s">
        <v>125</v>
      </c>
      <c r="C190" s="386" t="s">
        <v>848</v>
      </c>
      <c r="D190" s="386" t="s">
        <v>34</v>
      </c>
      <c r="E190" s="386" t="s">
        <v>93</v>
      </c>
      <c r="F190" s="555">
        <v>66.884945692972408</v>
      </c>
      <c r="G190" s="406">
        <v>41.28615316095415</v>
      </c>
      <c r="H190" s="409">
        <v>59.88568452465254</v>
      </c>
      <c r="I190" s="398">
        <v>50</v>
      </c>
      <c r="J190" s="388">
        <v>34</v>
      </c>
      <c r="K190" s="399">
        <v>94</v>
      </c>
      <c r="L190" s="414">
        <v>16.666666666666668</v>
      </c>
      <c r="M190" s="387">
        <v>11.333333333333334</v>
      </c>
      <c r="N190" s="400">
        <v>31.333333333333332</v>
      </c>
      <c r="O190" s="683">
        <v>128</v>
      </c>
      <c r="P190" s="437">
        <v>249</v>
      </c>
    </row>
    <row r="191" spans="1:20" ht="13.5" customHeight="1" x14ac:dyDescent="0.3">
      <c r="A191" s="386" t="s">
        <v>126</v>
      </c>
      <c r="B191" s="386" t="s">
        <v>127</v>
      </c>
      <c r="C191" s="386" t="s">
        <v>846</v>
      </c>
      <c r="D191" s="386" t="s">
        <v>34</v>
      </c>
      <c r="E191" s="386" t="s">
        <v>93</v>
      </c>
      <c r="F191" s="555">
        <v>134.78887036665756</v>
      </c>
      <c r="G191" s="406">
        <v>44.497706763320878</v>
      </c>
      <c r="H191" s="409">
        <v>93.238262763719348</v>
      </c>
      <c r="I191" s="398">
        <v>132</v>
      </c>
      <c r="J191" s="388">
        <v>46</v>
      </c>
      <c r="K191" s="399">
        <v>186</v>
      </c>
      <c r="L191" s="414">
        <v>44</v>
      </c>
      <c r="M191" s="387">
        <v>15.333333333333334</v>
      </c>
      <c r="N191" s="400">
        <v>62</v>
      </c>
      <c r="O191" s="683">
        <v>287</v>
      </c>
      <c r="P191" s="437">
        <v>85</v>
      </c>
    </row>
    <row r="192" spans="1:20" ht="13.5" customHeight="1" x14ac:dyDescent="0.3">
      <c r="A192" s="386" t="s">
        <v>128</v>
      </c>
      <c r="B192" s="386" t="s">
        <v>129</v>
      </c>
      <c r="C192" s="386" t="s">
        <v>846</v>
      </c>
      <c r="D192" s="386" t="s">
        <v>34</v>
      </c>
      <c r="E192" s="386" t="s">
        <v>93</v>
      </c>
      <c r="F192" s="555">
        <v>113.60839919915094</v>
      </c>
      <c r="G192" s="406">
        <v>59.72462180453244</v>
      </c>
      <c r="H192" s="409">
        <v>88.734839862640499</v>
      </c>
      <c r="I192" s="398">
        <v>311</v>
      </c>
      <c r="J192" s="388">
        <v>174</v>
      </c>
      <c r="K192" s="399">
        <v>495</v>
      </c>
      <c r="L192" s="414">
        <v>103.66666666666667</v>
      </c>
      <c r="M192" s="387">
        <v>58</v>
      </c>
      <c r="N192" s="400">
        <v>165</v>
      </c>
      <c r="O192" s="683">
        <v>276</v>
      </c>
      <c r="P192" s="437">
        <v>30</v>
      </c>
    </row>
    <row r="193" spans="1:20" ht="13.5" customHeight="1" x14ac:dyDescent="0.3">
      <c r="A193" s="386" t="s">
        <v>130</v>
      </c>
      <c r="B193" s="386" t="s">
        <v>131</v>
      </c>
      <c r="C193" s="386" t="s">
        <v>846</v>
      </c>
      <c r="D193" s="386" t="s">
        <v>34</v>
      </c>
      <c r="E193" s="386" t="s">
        <v>93</v>
      </c>
      <c r="F193" s="555">
        <v>111.41480207209227</v>
      </c>
      <c r="G193" s="406">
        <v>69.499450332900452</v>
      </c>
      <c r="H193" s="409">
        <v>88.265404773308333</v>
      </c>
      <c r="I193" s="398">
        <v>119</v>
      </c>
      <c r="J193" s="388">
        <v>78</v>
      </c>
      <c r="K193" s="399">
        <v>192</v>
      </c>
      <c r="L193" s="414">
        <v>39.666666666666664</v>
      </c>
      <c r="M193" s="387">
        <v>26</v>
      </c>
      <c r="N193" s="400">
        <v>64</v>
      </c>
      <c r="O193" s="683">
        <v>274</v>
      </c>
      <c r="P193" s="437">
        <v>68</v>
      </c>
    </row>
    <row r="194" spans="1:20" ht="13.5" customHeight="1" x14ac:dyDescent="0.3">
      <c r="A194" s="386" t="s">
        <v>659</v>
      </c>
      <c r="B194" s="386" t="s">
        <v>660</v>
      </c>
      <c r="C194" s="386" t="s">
        <v>846</v>
      </c>
      <c r="D194" s="386" t="s">
        <v>661</v>
      </c>
      <c r="E194" s="386" t="s">
        <v>93</v>
      </c>
      <c r="F194" s="555">
        <v>125.03707178759993</v>
      </c>
      <c r="G194" s="406">
        <v>55.058247142709362</v>
      </c>
      <c r="H194" s="409">
        <v>89.284052906219003</v>
      </c>
      <c r="I194" s="398">
        <v>277</v>
      </c>
      <c r="J194" s="388">
        <v>128</v>
      </c>
      <c r="K194" s="399">
        <v>405</v>
      </c>
      <c r="L194" s="414">
        <v>92.333333333333329</v>
      </c>
      <c r="M194" s="387">
        <v>42.666666666666664</v>
      </c>
      <c r="N194" s="400">
        <v>135</v>
      </c>
      <c r="O194" s="683">
        <v>278</v>
      </c>
      <c r="P194" s="437">
        <v>66</v>
      </c>
    </row>
    <row r="195" spans="1:20" ht="13.5" customHeight="1" x14ac:dyDescent="0.3">
      <c r="A195" s="386" t="s">
        <v>132</v>
      </c>
      <c r="B195" s="386" t="s">
        <v>133</v>
      </c>
      <c r="C195" s="386" t="s">
        <v>846</v>
      </c>
      <c r="D195" s="386" t="s">
        <v>34</v>
      </c>
      <c r="E195" s="386" t="s">
        <v>93</v>
      </c>
      <c r="F195" s="555">
        <v>79.745035692619453</v>
      </c>
      <c r="G195" s="406">
        <v>34.963677392033901</v>
      </c>
      <c r="H195" s="409">
        <v>59.334559613100879</v>
      </c>
      <c r="I195" s="398">
        <v>143</v>
      </c>
      <c r="J195" s="388">
        <v>68</v>
      </c>
      <c r="K195" s="399">
        <v>221</v>
      </c>
      <c r="L195" s="414">
        <v>47.666666666666664</v>
      </c>
      <c r="M195" s="387">
        <v>22.666666666666668</v>
      </c>
      <c r="N195" s="400">
        <v>73.666666666666671</v>
      </c>
      <c r="O195" s="683">
        <v>126</v>
      </c>
      <c r="P195" s="437">
        <v>268</v>
      </c>
    </row>
    <row r="196" spans="1:20" ht="13.5" customHeight="1" x14ac:dyDescent="0.3">
      <c r="A196" s="386" t="s">
        <v>662</v>
      </c>
      <c r="B196" s="386" t="s">
        <v>663</v>
      </c>
      <c r="C196" s="386" t="s">
        <v>846</v>
      </c>
      <c r="D196" s="386" t="s">
        <v>661</v>
      </c>
      <c r="E196" s="386" t="s">
        <v>93</v>
      </c>
      <c r="F196" s="555">
        <v>93.266690269288205</v>
      </c>
      <c r="G196" s="406">
        <v>49.943938426122997</v>
      </c>
      <c r="H196" s="409">
        <v>71.14754765890639</v>
      </c>
      <c r="I196" s="398">
        <v>236</v>
      </c>
      <c r="J196" s="388">
        <v>132</v>
      </c>
      <c r="K196" s="399">
        <v>366</v>
      </c>
      <c r="L196" s="414">
        <v>78.666666666666671</v>
      </c>
      <c r="M196" s="387">
        <v>44</v>
      </c>
      <c r="N196" s="400">
        <v>122</v>
      </c>
      <c r="O196" s="683">
        <v>188</v>
      </c>
      <c r="P196" s="437">
        <v>120</v>
      </c>
    </row>
    <row r="197" spans="1:20" ht="13.5" customHeight="1" x14ac:dyDescent="0.3">
      <c r="A197" s="386" t="s">
        <v>134</v>
      </c>
      <c r="B197" s="386" t="s">
        <v>135</v>
      </c>
      <c r="C197" s="386" t="s">
        <v>846</v>
      </c>
      <c r="D197" s="386" t="s">
        <v>34</v>
      </c>
      <c r="E197" s="386" t="s">
        <v>93</v>
      </c>
      <c r="F197" s="555">
        <v>109.04620333314541</v>
      </c>
      <c r="G197" s="406">
        <v>30.921495318290297</v>
      </c>
      <c r="H197" s="409">
        <v>74.481963263743793</v>
      </c>
      <c r="I197" s="398">
        <v>161</v>
      </c>
      <c r="J197" s="388">
        <v>50</v>
      </c>
      <c r="K197" s="399">
        <v>225</v>
      </c>
      <c r="L197" s="414">
        <v>53.666666666666664</v>
      </c>
      <c r="M197" s="387">
        <v>16.666666666666668</v>
      </c>
      <c r="N197" s="400">
        <v>75</v>
      </c>
      <c r="O197" s="683">
        <v>210</v>
      </c>
      <c r="P197" s="437">
        <v>144</v>
      </c>
    </row>
    <row r="198" spans="1:20" ht="13.5" customHeight="1" x14ac:dyDescent="0.3">
      <c r="A198" s="386" t="s">
        <v>136</v>
      </c>
      <c r="B198" s="386" t="s">
        <v>137</v>
      </c>
      <c r="C198" s="386" t="s">
        <v>846</v>
      </c>
      <c r="D198" s="386" t="s">
        <v>34</v>
      </c>
      <c r="E198" s="386" t="s">
        <v>93</v>
      </c>
      <c r="F198" s="555">
        <v>78.634430549320371</v>
      </c>
      <c r="G198" s="406">
        <v>32.673134966732967</v>
      </c>
      <c r="H198" s="409">
        <v>53.804383853222554</v>
      </c>
      <c r="I198" s="398">
        <v>174</v>
      </c>
      <c r="J198" s="388">
        <v>78</v>
      </c>
      <c r="K198" s="399">
        <v>248</v>
      </c>
      <c r="L198" s="414">
        <v>58</v>
      </c>
      <c r="M198" s="387">
        <v>26</v>
      </c>
      <c r="N198" s="400">
        <v>82.666666666666671</v>
      </c>
      <c r="O198" s="683">
        <v>86</v>
      </c>
      <c r="P198" s="437">
        <v>234</v>
      </c>
    </row>
    <row r="199" spans="1:20" ht="13.5" customHeight="1" x14ac:dyDescent="0.3">
      <c r="A199" s="386" t="s">
        <v>138</v>
      </c>
      <c r="B199" s="386" t="s">
        <v>139</v>
      </c>
      <c r="C199" s="386" t="s">
        <v>846</v>
      </c>
      <c r="D199" s="386" t="s">
        <v>34</v>
      </c>
      <c r="E199" s="386" t="s">
        <v>93</v>
      </c>
      <c r="F199" s="555">
        <v>87.925996253921866</v>
      </c>
      <c r="G199" s="406">
        <v>40.977965472796669</v>
      </c>
      <c r="H199" s="409">
        <v>62.824417474434426</v>
      </c>
      <c r="I199" s="398">
        <v>138</v>
      </c>
      <c r="J199" s="388">
        <v>70</v>
      </c>
      <c r="K199" s="399">
        <v>205</v>
      </c>
      <c r="L199" s="414">
        <v>46</v>
      </c>
      <c r="M199" s="387">
        <v>23.333333333333332</v>
      </c>
      <c r="N199" s="400">
        <v>68.333333333333329</v>
      </c>
      <c r="O199" s="683">
        <v>144</v>
      </c>
      <c r="P199" s="437">
        <v>146</v>
      </c>
    </row>
    <row r="200" spans="1:20" ht="13.5" customHeight="1" x14ac:dyDescent="0.3">
      <c r="A200" s="386" t="s">
        <v>415</v>
      </c>
      <c r="B200" s="386" t="s">
        <v>416</v>
      </c>
      <c r="C200" s="386" t="s">
        <v>877</v>
      </c>
      <c r="D200" s="386" t="s">
        <v>35</v>
      </c>
      <c r="E200" s="386" t="s">
        <v>93</v>
      </c>
      <c r="F200" s="555">
        <v>128.3969313538424</v>
      </c>
      <c r="G200" s="406">
        <v>64.987044318282585</v>
      </c>
      <c r="H200" s="409">
        <v>95.850473426040011</v>
      </c>
      <c r="I200" s="398">
        <v>241</v>
      </c>
      <c r="J200" s="388">
        <v>134</v>
      </c>
      <c r="K200" s="399">
        <v>378</v>
      </c>
      <c r="L200" s="414">
        <v>80.333333333333329</v>
      </c>
      <c r="M200" s="387">
        <v>44.666666666666664</v>
      </c>
      <c r="N200" s="400">
        <v>126</v>
      </c>
      <c r="O200" s="683">
        <v>293</v>
      </c>
      <c r="P200" s="437">
        <v>3</v>
      </c>
    </row>
    <row r="201" spans="1:20" ht="13.5" customHeight="1" x14ac:dyDescent="0.3">
      <c r="A201" s="386" t="s">
        <v>417</v>
      </c>
      <c r="B201" s="386" t="s">
        <v>418</v>
      </c>
      <c r="C201" s="386" t="s">
        <v>877</v>
      </c>
      <c r="D201" s="386" t="s">
        <v>35</v>
      </c>
      <c r="E201" s="386" t="s">
        <v>93</v>
      </c>
      <c r="F201" s="555">
        <v>141.70899895631146</v>
      </c>
      <c r="G201" s="406">
        <v>66.793775465710894</v>
      </c>
      <c r="H201" s="409">
        <v>103.79571796496104</v>
      </c>
      <c r="I201" s="398">
        <v>767</v>
      </c>
      <c r="J201" s="388">
        <v>376</v>
      </c>
      <c r="K201" s="399">
        <v>1147</v>
      </c>
      <c r="L201" s="414">
        <v>255.66666666666666</v>
      </c>
      <c r="M201" s="387">
        <v>125.33333333333333</v>
      </c>
      <c r="N201" s="400">
        <v>382.33333333333331</v>
      </c>
      <c r="O201" s="683">
        <v>307</v>
      </c>
      <c r="P201" s="437">
        <v>4</v>
      </c>
    </row>
    <row r="202" spans="1:20" ht="13.5" customHeight="1" x14ac:dyDescent="0.3">
      <c r="A202" s="386" t="s">
        <v>419</v>
      </c>
      <c r="B202" s="386" t="s">
        <v>420</v>
      </c>
      <c r="C202" s="386" t="s">
        <v>877</v>
      </c>
      <c r="D202" s="386" t="s">
        <v>35</v>
      </c>
      <c r="E202" s="386" t="s">
        <v>93</v>
      </c>
      <c r="F202" s="555">
        <v>110.55549663609456</v>
      </c>
      <c r="G202" s="406">
        <v>47.726192825933573</v>
      </c>
      <c r="H202" s="409">
        <v>79.89411942274306</v>
      </c>
      <c r="I202" s="398">
        <v>443</v>
      </c>
      <c r="J202" s="388">
        <v>210</v>
      </c>
      <c r="K202" s="399">
        <v>667</v>
      </c>
      <c r="L202" s="414">
        <v>147.66666666666666</v>
      </c>
      <c r="M202" s="387">
        <v>70</v>
      </c>
      <c r="N202" s="400">
        <v>222.33333333333334</v>
      </c>
      <c r="O202" s="683">
        <v>240</v>
      </c>
      <c r="P202" s="437">
        <v>89</v>
      </c>
    </row>
    <row r="203" spans="1:20" ht="13.5" customHeight="1" x14ac:dyDescent="0.3">
      <c r="A203" s="386" t="s">
        <v>421</v>
      </c>
      <c r="B203" s="386" t="s">
        <v>422</v>
      </c>
      <c r="C203" s="386" t="s">
        <v>877</v>
      </c>
      <c r="D203" s="386" t="s">
        <v>35</v>
      </c>
      <c r="E203" s="386" t="s">
        <v>93</v>
      </c>
      <c r="F203" s="555">
        <v>118.68075615048915</v>
      </c>
      <c r="G203" s="406">
        <v>63.026706627497859</v>
      </c>
      <c r="H203" s="409">
        <v>92.285715822166239</v>
      </c>
      <c r="I203" s="398">
        <v>299</v>
      </c>
      <c r="J203" s="388">
        <v>166</v>
      </c>
      <c r="K203" s="399">
        <v>474</v>
      </c>
      <c r="L203" s="414">
        <v>99.666666666666671</v>
      </c>
      <c r="M203" s="387">
        <v>55.333333333333336</v>
      </c>
      <c r="N203" s="400">
        <v>158</v>
      </c>
      <c r="O203" s="683">
        <v>286</v>
      </c>
      <c r="P203" s="437">
        <v>40</v>
      </c>
    </row>
    <row r="204" spans="1:20" ht="13.5" customHeight="1" x14ac:dyDescent="0.3">
      <c r="A204" s="386" t="s">
        <v>423</v>
      </c>
      <c r="B204" s="386" t="s">
        <v>424</v>
      </c>
      <c r="C204" s="386" t="s">
        <v>877</v>
      </c>
      <c r="D204" s="386" t="s">
        <v>35</v>
      </c>
      <c r="E204" s="386" t="s">
        <v>93</v>
      </c>
      <c r="F204" s="555">
        <v>98.424367724308482</v>
      </c>
      <c r="G204" s="406">
        <v>42.903262166899587</v>
      </c>
      <c r="H204" s="409">
        <v>72.219799519590651</v>
      </c>
      <c r="I204" s="398">
        <v>455</v>
      </c>
      <c r="J204" s="388">
        <v>220</v>
      </c>
      <c r="K204" s="399">
        <v>696</v>
      </c>
      <c r="L204" s="414">
        <v>151.66666666666666</v>
      </c>
      <c r="M204" s="387">
        <v>73.333333333333329</v>
      </c>
      <c r="N204" s="400">
        <v>232</v>
      </c>
      <c r="O204" s="683">
        <v>197</v>
      </c>
      <c r="P204" s="437">
        <v>77</v>
      </c>
    </row>
    <row r="205" spans="1:20" ht="13.5" customHeight="1" x14ac:dyDescent="0.3">
      <c r="A205" s="386" t="s">
        <v>238</v>
      </c>
      <c r="B205" s="386" t="s">
        <v>239</v>
      </c>
      <c r="C205" s="386" t="s">
        <v>868</v>
      </c>
      <c r="D205" s="386" t="s">
        <v>32</v>
      </c>
      <c r="E205" s="386" t="s">
        <v>93</v>
      </c>
      <c r="F205" s="555">
        <v>74.968408650691671</v>
      </c>
      <c r="G205" s="406">
        <v>38.055551096252216</v>
      </c>
      <c r="H205" s="409">
        <v>57.589890137129373</v>
      </c>
      <c r="I205" s="398">
        <v>167</v>
      </c>
      <c r="J205" s="388">
        <v>91</v>
      </c>
      <c r="K205" s="399">
        <v>264</v>
      </c>
      <c r="L205" s="414">
        <v>55.666666666666664</v>
      </c>
      <c r="M205" s="387">
        <v>30.333333333333332</v>
      </c>
      <c r="N205" s="400">
        <v>88</v>
      </c>
      <c r="O205" s="683">
        <v>113</v>
      </c>
      <c r="P205" s="437">
        <v>127</v>
      </c>
      <c r="R205" s="1046"/>
      <c r="S205" s="1046"/>
      <c r="T205" s="1046"/>
    </row>
    <row r="206" spans="1:20" ht="13.5" customHeight="1" x14ac:dyDescent="0.3">
      <c r="A206" s="386" t="s">
        <v>240</v>
      </c>
      <c r="B206" s="386" t="s">
        <v>241</v>
      </c>
      <c r="C206" s="386" t="s">
        <v>868</v>
      </c>
      <c r="D206" s="386" t="s">
        <v>32</v>
      </c>
      <c r="E206" s="386" t="s">
        <v>93</v>
      </c>
      <c r="F206" s="555">
        <v>82.344750596007316</v>
      </c>
      <c r="G206" s="406">
        <v>20.964288245887793</v>
      </c>
      <c r="H206" s="409">
        <v>53.202957943446762</v>
      </c>
      <c r="I206" s="398">
        <v>173</v>
      </c>
      <c r="J206" s="388">
        <v>51</v>
      </c>
      <c r="K206" s="399">
        <v>233</v>
      </c>
      <c r="L206" s="414">
        <v>57.666666666666664</v>
      </c>
      <c r="M206" s="387">
        <v>17</v>
      </c>
      <c r="N206" s="400">
        <v>77.666666666666671</v>
      </c>
      <c r="O206" s="683">
        <v>81</v>
      </c>
      <c r="P206" s="437">
        <v>257</v>
      </c>
    </row>
    <row r="207" spans="1:20" ht="13.5" customHeight="1" x14ac:dyDescent="0.3">
      <c r="A207" s="386" t="s">
        <v>242</v>
      </c>
      <c r="B207" s="386" t="s">
        <v>243</v>
      </c>
      <c r="C207" s="386" t="s">
        <v>868</v>
      </c>
      <c r="D207" s="386" t="s">
        <v>32</v>
      </c>
      <c r="E207" s="386" t="s">
        <v>93</v>
      </c>
      <c r="F207" s="555">
        <v>123.5093581743689</v>
      </c>
      <c r="G207" s="406">
        <v>47.791584512348791</v>
      </c>
      <c r="H207" s="409">
        <v>86.572179780160027</v>
      </c>
      <c r="I207" s="398">
        <v>194</v>
      </c>
      <c r="J207" s="388">
        <v>78</v>
      </c>
      <c r="K207" s="399">
        <v>275</v>
      </c>
      <c r="L207" s="414">
        <v>64.666666666666671</v>
      </c>
      <c r="M207" s="387">
        <v>26</v>
      </c>
      <c r="N207" s="400">
        <v>91.666666666666671</v>
      </c>
      <c r="O207" s="683">
        <v>265</v>
      </c>
      <c r="P207" s="437">
        <v>24</v>
      </c>
    </row>
    <row r="208" spans="1:20" ht="13.5" customHeight="1" x14ac:dyDescent="0.3">
      <c r="A208" s="386" t="s">
        <v>244</v>
      </c>
      <c r="B208" s="386" t="s">
        <v>1000</v>
      </c>
      <c r="C208" s="386" t="s">
        <v>868</v>
      </c>
      <c r="D208" s="386" t="s">
        <v>32</v>
      </c>
      <c r="E208" s="386" t="s">
        <v>93</v>
      </c>
      <c r="F208" s="555">
        <v>94.770853669596264</v>
      </c>
      <c r="G208" s="406">
        <v>45.332096034619447</v>
      </c>
      <c r="H208" s="409">
        <v>69.854399649044836</v>
      </c>
      <c r="I208" s="398">
        <v>229</v>
      </c>
      <c r="J208" s="388">
        <v>121</v>
      </c>
      <c r="K208" s="399">
        <v>352</v>
      </c>
      <c r="L208" s="414">
        <v>76.333333333333329</v>
      </c>
      <c r="M208" s="387">
        <v>40.333333333333336</v>
      </c>
      <c r="N208" s="400">
        <v>117.33333333333333</v>
      </c>
      <c r="O208" s="683">
        <v>182</v>
      </c>
      <c r="P208" s="437">
        <v>79</v>
      </c>
    </row>
    <row r="209" spans="1:20" ht="13.5" customHeight="1" x14ac:dyDescent="0.3">
      <c r="A209" s="386" t="s">
        <v>245</v>
      </c>
      <c r="B209" s="386" t="s">
        <v>246</v>
      </c>
      <c r="C209" s="386" t="s">
        <v>868</v>
      </c>
      <c r="D209" s="386" t="s">
        <v>32</v>
      </c>
      <c r="E209" s="386" t="s">
        <v>93</v>
      </c>
      <c r="F209" s="555">
        <v>75.900744003564824</v>
      </c>
      <c r="G209" s="406">
        <v>36.066288599669086</v>
      </c>
      <c r="H209" s="409">
        <v>57.030808042071094</v>
      </c>
      <c r="I209" s="398">
        <v>154</v>
      </c>
      <c r="J209" s="388">
        <v>80</v>
      </c>
      <c r="K209" s="399">
        <v>238</v>
      </c>
      <c r="L209" s="414">
        <v>51.333333333333336</v>
      </c>
      <c r="M209" s="387">
        <v>26.666666666666668</v>
      </c>
      <c r="N209" s="400">
        <v>79.333333333333329</v>
      </c>
      <c r="O209" s="683">
        <v>111</v>
      </c>
      <c r="P209" s="437">
        <v>94</v>
      </c>
    </row>
    <row r="210" spans="1:20" ht="13.5" customHeight="1" x14ac:dyDescent="0.3">
      <c r="A210" s="386" t="s">
        <v>247</v>
      </c>
      <c r="B210" s="386" t="s">
        <v>248</v>
      </c>
      <c r="C210" s="386" t="s">
        <v>868</v>
      </c>
      <c r="D210" s="386" t="s">
        <v>32</v>
      </c>
      <c r="E210" s="386" t="s">
        <v>93</v>
      </c>
      <c r="F210" s="555">
        <v>119.21847760907478</v>
      </c>
      <c r="G210" s="406">
        <v>56.266079306788725</v>
      </c>
      <c r="H210" s="409">
        <v>85.056303381504875</v>
      </c>
      <c r="I210" s="398">
        <v>167</v>
      </c>
      <c r="J210" s="388">
        <v>84</v>
      </c>
      <c r="K210" s="399">
        <v>247</v>
      </c>
      <c r="L210" s="414">
        <v>55.666666666666664</v>
      </c>
      <c r="M210" s="387">
        <v>28</v>
      </c>
      <c r="N210" s="400">
        <v>82.333333333333329</v>
      </c>
      <c r="O210" s="683">
        <v>260</v>
      </c>
      <c r="P210" s="437">
        <v>61</v>
      </c>
    </row>
    <row r="211" spans="1:20" ht="13.5" customHeight="1" x14ac:dyDescent="0.3">
      <c r="A211" s="386" t="s">
        <v>249</v>
      </c>
      <c r="B211" s="386" t="s">
        <v>250</v>
      </c>
      <c r="C211" s="386" t="s">
        <v>868</v>
      </c>
      <c r="D211" s="386" t="s">
        <v>32</v>
      </c>
      <c r="E211" s="386" t="s">
        <v>93</v>
      </c>
      <c r="F211" s="555">
        <v>58.065640889336059</v>
      </c>
      <c r="G211" s="406">
        <v>26.913431326170937</v>
      </c>
      <c r="H211" s="409">
        <v>46.520881039913213</v>
      </c>
      <c r="I211" s="398">
        <v>127</v>
      </c>
      <c r="J211" s="388">
        <v>63</v>
      </c>
      <c r="K211" s="399">
        <v>210</v>
      </c>
      <c r="L211" s="414">
        <v>42.333333333333336</v>
      </c>
      <c r="M211" s="387">
        <v>21</v>
      </c>
      <c r="N211" s="400">
        <v>70</v>
      </c>
      <c r="O211" s="683">
        <v>35</v>
      </c>
      <c r="P211" s="437">
        <v>225</v>
      </c>
    </row>
    <row r="212" spans="1:20" ht="13.5" customHeight="1" x14ac:dyDescent="0.3">
      <c r="A212" s="386" t="s">
        <v>140</v>
      </c>
      <c r="B212" s="386" t="s">
        <v>141</v>
      </c>
      <c r="C212" s="386" t="s">
        <v>869</v>
      </c>
      <c r="D212" s="386" t="s">
        <v>34</v>
      </c>
      <c r="E212" s="386" t="s">
        <v>93</v>
      </c>
      <c r="F212" s="555">
        <v>105.55829258107705</v>
      </c>
      <c r="G212" s="406">
        <v>56.312412018164927</v>
      </c>
      <c r="H212" s="409">
        <v>86.624925736985062</v>
      </c>
      <c r="I212" s="398">
        <v>88</v>
      </c>
      <c r="J212" s="388">
        <v>48</v>
      </c>
      <c r="K212" s="399">
        <v>148</v>
      </c>
      <c r="L212" s="414">
        <v>29.333333333333332</v>
      </c>
      <c r="M212" s="387">
        <v>16</v>
      </c>
      <c r="N212" s="400">
        <v>49.333333333333336</v>
      </c>
      <c r="O212" s="683">
        <v>266</v>
      </c>
      <c r="P212" s="437">
        <v>70</v>
      </c>
    </row>
    <row r="213" spans="1:20" ht="13.5" customHeight="1" x14ac:dyDescent="0.3">
      <c r="A213" s="386" t="s">
        <v>142</v>
      </c>
      <c r="B213" s="386" t="s">
        <v>143</v>
      </c>
      <c r="C213" s="386" t="s">
        <v>869</v>
      </c>
      <c r="D213" s="386" t="s">
        <v>34</v>
      </c>
      <c r="E213" s="386" t="s">
        <v>93</v>
      </c>
      <c r="F213" s="555">
        <v>73.239386491619939</v>
      </c>
      <c r="G213" s="406">
        <v>32.079389994418761</v>
      </c>
      <c r="H213" s="409">
        <v>55.186820654619154</v>
      </c>
      <c r="I213" s="398">
        <v>96</v>
      </c>
      <c r="J213" s="388">
        <v>44</v>
      </c>
      <c r="K213" s="399">
        <v>147</v>
      </c>
      <c r="L213" s="414">
        <v>32</v>
      </c>
      <c r="M213" s="387">
        <v>14.666666666666666</v>
      </c>
      <c r="N213" s="400">
        <v>49</v>
      </c>
      <c r="O213" s="683">
        <v>95</v>
      </c>
      <c r="P213" s="437">
        <v>243</v>
      </c>
    </row>
    <row r="214" spans="1:20" ht="13.5" customHeight="1" x14ac:dyDescent="0.3">
      <c r="A214" s="386" t="s">
        <v>144</v>
      </c>
      <c r="B214" s="386" t="s">
        <v>145</v>
      </c>
      <c r="C214" s="386" t="s">
        <v>869</v>
      </c>
      <c r="D214" s="386" t="s">
        <v>34</v>
      </c>
      <c r="E214" s="386" t="s">
        <v>93</v>
      </c>
      <c r="F214" s="555">
        <v>75.446032530984894</v>
      </c>
      <c r="G214" s="406">
        <v>23.99485376708434</v>
      </c>
      <c r="H214" s="409">
        <v>53.564989300623395</v>
      </c>
      <c r="I214" s="398">
        <v>106</v>
      </c>
      <c r="J214" s="388">
        <v>36</v>
      </c>
      <c r="K214" s="399">
        <v>154</v>
      </c>
      <c r="L214" s="414">
        <v>35.333333333333336</v>
      </c>
      <c r="M214" s="387">
        <v>12</v>
      </c>
      <c r="N214" s="400">
        <v>51.333333333333336</v>
      </c>
      <c r="O214" s="683">
        <v>84</v>
      </c>
      <c r="P214" s="437">
        <v>226</v>
      </c>
      <c r="R214" s="1046"/>
      <c r="S214" s="1046"/>
      <c r="T214" s="1046"/>
    </row>
    <row r="215" spans="1:20" ht="13.5" customHeight="1" x14ac:dyDescent="0.3">
      <c r="A215" s="386" t="s">
        <v>146</v>
      </c>
      <c r="B215" s="386" t="s">
        <v>147</v>
      </c>
      <c r="C215" s="386" t="s">
        <v>869</v>
      </c>
      <c r="D215" s="386" t="s">
        <v>34</v>
      </c>
      <c r="E215" s="386" t="s">
        <v>93</v>
      </c>
      <c r="F215" s="555">
        <v>109.06039512474061</v>
      </c>
      <c r="G215" s="406">
        <v>20.709857513144328</v>
      </c>
      <c r="H215" s="409">
        <v>67.021607442998004</v>
      </c>
      <c r="I215" s="398">
        <v>148</v>
      </c>
      <c r="J215" s="388">
        <v>31</v>
      </c>
      <c r="K215" s="399">
        <v>188</v>
      </c>
      <c r="L215" s="414">
        <v>49.333333333333336</v>
      </c>
      <c r="M215" s="387">
        <v>10.333333333333334</v>
      </c>
      <c r="N215" s="400">
        <v>62.666666666666664</v>
      </c>
      <c r="O215" s="683">
        <v>164</v>
      </c>
      <c r="P215" s="437">
        <v>161</v>
      </c>
    </row>
    <row r="216" spans="1:20" ht="13.5" customHeight="1" x14ac:dyDescent="0.3">
      <c r="A216" s="386" t="s">
        <v>148</v>
      </c>
      <c r="B216" s="386" t="s">
        <v>149</v>
      </c>
      <c r="C216" s="386" t="s">
        <v>869</v>
      </c>
      <c r="D216" s="386" t="s">
        <v>34</v>
      </c>
      <c r="E216" s="386" t="s">
        <v>93</v>
      </c>
      <c r="F216" s="555">
        <v>116.91809192366894</v>
      </c>
      <c r="G216" s="406">
        <v>49.025682004895359</v>
      </c>
      <c r="H216" s="409">
        <v>80.238383995288103</v>
      </c>
      <c r="I216" s="398">
        <v>302</v>
      </c>
      <c r="J216" s="388">
        <v>133</v>
      </c>
      <c r="K216" s="399">
        <v>425</v>
      </c>
      <c r="L216" s="414">
        <v>100.66666666666667</v>
      </c>
      <c r="M216" s="387">
        <v>44.333333333333336</v>
      </c>
      <c r="N216" s="400">
        <v>141.66666666666666</v>
      </c>
      <c r="O216" s="683">
        <v>242</v>
      </c>
      <c r="P216" s="437">
        <v>105</v>
      </c>
    </row>
    <row r="217" spans="1:20" ht="13.5" customHeight="1" x14ac:dyDescent="0.3">
      <c r="A217" s="386" t="s">
        <v>150</v>
      </c>
      <c r="B217" s="386" t="s">
        <v>151</v>
      </c>
      <c r="C217" s="386" t="s">
        <v>869</v>
      </c>
      <c r="D217" s="386" t="s">
        <v>34</v>
      </c>
      <c r="E217" s="386" t="s">
        <v>93</v>
      </c>
      <c r="F217" s="555">
        <v>59.924237185736054</v>
      </c>
      <c r="G217" s="406">
        <v>24.758068776820551</v>
      </c>
      <c r="H217" s="409">
        <v>44.453272461794043</v>
      </c>
      <c r="I217" s="398">
        <v>84</v>
      </c>
      <c r="J217" s="388">
        <v>37</v>
      </c>
      <c r="K217" s="399">
        <v>128</v>
      </c>
      <c r="L217" s="414">
        <v>28</v>
      </c>
      <c r="M217" s="387">
        <v>12.333333333333334</v>
      </c>
      <c r="N217" s="400">
        <v>42.666666666666664</v>
      </c>
      <c r="O217" s="683">
        <v>22</v>
      </c>
      <c r="P217" s="437">
        <v>310</v>
      </c>
    </row>
    <row r="218" spans="1:20" ht="13.5" customHeight="1" x14ac:dyDescent="0.3">
      <c r="A218" s="386" t="s">
        <v>152</v>
      </c>
      <c r="B218" s="386" t="s">
        <v>153</v>
      </c>
      <c r="C218" s="386" t="s">
        <v>869</v>
      </c>
      <c r="D218" s="386" t="s">
        <v>34</v>
      </c>
      <c r="E218" s="386" t="s">
        <v>93</v>
      </c>
      <c r="F218" s="555">
        <v>93.601205109957505</v>
      </c>
      <c r="G218" s="406">
        <v>48.81197061479601</v>
      </c>
      <c r="H218" s="409">
        <v>74.208259133348079</v>
      </c>
      <c r="I218" s="398">
        <v>101</v>
      </c>
      <c r="J218" s="388">
        <v>59</v>
      </c>
      <c r="K218" s="399">
        <v>168</v>
      </c>
      <c r="L218" s="414">
        <v>33.666666666666664</v>
      </c>
      <c r="M218" s="387">
        <v>19.666666666666668</v>
      </c>
      <c r="N218" s="400">
        <v>56</v>
      </c>
      <c r="O218" s="683">
        <v>208</v>
      </c>
      <c r="P218" s="437">
        <v>124</v>
      </c>
    </row>
    <row r="219" spans="1:20" ht="13.5" customHeight="1" x14ac:dyDescent="0.3">
      <c r="A219" s="386" t="s">
        <v>331</v>
      </c>
      <c r="B219" s="386" t="s">
        <v>332</v>
      </c>
      <c r="C219" s="386" t="s">
        <v>332</v>
      </c>
      <c r="D219" s="386" t="s">
        <v>36</v>
      </c>
      <c r="E219" s="386" t="s">
        <v>93</v>
      </c>
      <c r="F219" s="555">
        <v>95.311548535818417</v>
      </c>
      <c r="G219" s="406">
        <v>42.248334684746588</v>
      </c>
      <c r="H219" s="409">
        <v>67.80964091956173</v>
      </c>
      <c r="I219" s="398">
        <v>505</v>
      </c>
      <c r="J219" s="388">
        <v>244</v>
      </c>
      <c r="K219" s="399">
        <v>747</v>
      </c>
      <c r="L219" s="414">
        <v>168.33333333333334</v>
      </c>
      <c r="M219" s="387">
        <v>81.333333333333329</v>
      </c>
      <c r="N219" s="400">
        <v>249</v>
      </c>
      <c r="O219" s="683">
        <v>170</v>
      </c>
      <c r="P219" s="437">
        <v>131</v>
      </c>
    </row>
    <row r="220" spans="1:20" ht="13.5" customHeight="1" x14ac:dyDescent="0.3">
      <c r="A220" s="386" t="s">
        <v>154</v>
      </c>
      <c r="B220" s="386" t="s">
        <v>155</v>
      </c>
      <c r="C220" s="386" t="s">
        <v>849</v>
      </c>
      <c r="D220" s="386" t="s">
        <v>34</v>
      </c>
      <c r="E220" s="386" t="s">
        <v>93</v>
      </c>
      <c r="F220" s="555">
        <v>114.70889333265588</v>
      </c>
      <c r="G220" s="406">
        <v>56.058367350937161</v>
      </c>
      <c r="H220" s="409">
        <v>88.031244885770917</v>
      </c>
      <c r="I220" s="398">
        <v>201</v>
      </c>
      <c r="J220" s="388">
        <v>100</v>
      </c>
      <c r="K220" s="399">
        <v>310</v>
      </c>
      <c r="L220" s="414">
        <v>67</v>
      </c>
      <c r="M220" s="387">
        <v>33.333333333333336</v>
      </c>
      <c r="N220" s="400">
        <v>103.33333333333333</v>
      </c>
      <c r="O220" s="683">
        <v>272</v>
      </c>
      <c r="P220" s="437">
        <v>63</v>
      </c>
    </row>
    <row r="221" spans="1:20" ht="13.5" customHeight="1" x14ac:dyDescent="0.3">
      <c r="A221" s="386" t="s">
        <v>156</v>
      </c>
      <c r="B221" s="386" t="s">
        <v>157</v>
      </c>
      <c r="C221" s="386" t="s">
        <v>849</v>
      </c>
      <c r="D221" s="386" t="s">
        <v>34</v>
      </c>
      <c r="E221" s="386" t="s">
        <v>93</v>
      </c>
      <c r="F221" s="555">
        <v>99.446585292682741</v>
      </c>
      <c r="G221" s="406">
        <v>47.321621740651366</v>
      </c>
      <c r="H221" s="409">
        <v>75.930559347153121</v>
      </c>
      <c r="I221" s="398">
        <v>179</v>
      </c>
      <c r="J221" s="388">
        <v>89</v>
      </c>
      <c r="K221" s="399">
        <v>275</v>
      </c>
      <c r="L221" s="414">
        <v>59.666666666666664</v>
      </c>
      <c r="M221" s="387">
        <v>29.666666666666668</v>
      </c>
      <c r="N221" s="400">
        <v>91.666666666666671</v>
      </c>
      <c r="O221" s="683">
        <v>216</v>
      </c>
      <c r="P221" s="437">
        <v>108</v>
      </c>
    </row>
    <row r="222" spans="1:20" ht="13.5" customHeight="1" x14ac:dyDescent="0.3">
      <c r="A222" s="386" t="s">
        <v>158</v>
      </c>
      <c r="B222" s="386" t="s">
        <v>159</v>
      </c>
      <c r="C222" s="386" t="s">
        <v>849</v>
      </c>
      <c r="D222" s="386" t="s">
        <v>34</v>
      </c>
      <c r="E222" s="386" t="s">
        <v>93</v>
      </c>
      <c r="F222" s="555">
        <v>96.860067575586697</v>
      </c>
      <c r="G222" s="406">
        <v>36.26790912684865</v>
      </c>
      <c r="H222" s="409">
        <v>68.201284105176498</v>
      </c>
      <c r="I222" s="398">
        <v>155</v>
      </c>
      <c r="J222" s="388">
        <v>63</v>
      </c>
      <c r="K222" s="399">
        <v>226</v>
      </c>
      <c r="L222" s="414">
        <v>51.666666666666664</v>
      </c>
      <c r="M222" s="387">
        <v>21</v>
      </c>
      <c r="N222" s="400">
        <v>75.333333333333329</v>
      </c>
      <c r="O222" s="683">
        <v>172</v>
      </c>
      <c r="P222" s="437">
        <v>223</v>
      </c>
    </row>
    <row r="223" spans="1:20" ht="13.5" customHeight="1" x14ac:dyDescent="0.3">
      <c r="A223" s="386" t="s">
        <v>160</v>
      </c>
      <c r="B223" s="386" t="s">
        <v>161</v>
      </c>
      <c r="C223" s="386" t="s">
        <v>849</v>
      </c>
      <c r="D223" s="386" t="s">
        <v>34</v>
      </c>
      <c r="E223" s="386" t="s">
        <v>93</v>
      </c>
      <c r="F223" s="555">
        <v>82.531457668891662</v>
      </c>
      <c r="G223" s="406">
        <v>37.302673152868586</v>
      </c>
      <c r="H223" s="409">
        <v>60.184501451041413</v>
      </c>
      <c r="I223" s="398">
        <v>138</v>
      </c>
      <c r="J223" s="388">
        <v>67</v>
      </c>
      <c r="K223" s="399">
        <v>207</v>
      </c>
      <c r="L223" s="414">
        <v>46</v>
      </c>
      <c r="M223" s="387">
        <v>22.333333333333332</v>
      </c>
      <c r="N223" s="400">
        <v>69</v>
      </c>
      <c r="O223" s="683">
        <v>130</v>
      </c>
      <c r="P223" s="437">
        <v>207</v>
      </c>
    </row>
    <row r="224" spans="1:20" ht="13.5" customHeight="1" x14ac:dyDescent="0.3">
      <c r="A224" s="386" t="s">
        <v>162</v>
      </c>
      <c r="B224" s="386" t="s">
        <v>163</v>
      </c>
      <c r="C224" s="386" t="s">
        <v>849</v>
      </c>
      <c r="D224" s="386" t="s">
        <v>34</v>
      </c>
      <c r="E224" s="386" t="s">
        <v>93</v>
      </c>
      <c r="F224" s="555">
        <v>100.67427124609448</v>
      </c>
      <c r="G224" s="406">
        <v>45.042428037216126</v>
      </c>
      <c r="H224" s="409">
        <v>74.125103044933041</v>
      </c>
      <c r="I224" s="398">
        <v>154</v>
      </c>
      <c r="J224" s="388">
        <v>71</v>
      </c>
      <c r="K224" s="399">
        <v>228</v>
      </c>
      <c r="L224" s="414">
        <v>51.333333333333336</v>
      </c>
      <c r="M224" s="387">
        <v>23.666666666666668</v>
      </c>
      <c r="N224" s="400">
        <v>76</v>
      </c>
      <c r="O224" s="683">
        <v>207</v>
      </c>
      <c r="P224" s="437">
        <v>56</v>
      </c>
    </row>
    <row r="225" spans="1:16" ht="13.5" customHeight="1" x14ac:dyDescent="0.3">
      <c r="A225" s="386" t="s">
        <v>164</v>
      </c>
      <c r="B225" s="386" t="s">
        <v>165</v>
      </c>
      <c r="C225" s="386" t="s">
        <v>849</v>
      </c>
      <c r="D225" s="386" t="s">
        <v>34</v>
      </c>
      <c r="E225" s="386" t="s">
        <v>93</v>
      </c>
      <c r="F225" s="555">
        <v>76.194629327630764</v>
      </c>
      <c r="G225" s="406">
        <v>32.646420294988033</v>
      </c>
      <c r="H225" s="409">
        <v>56.390291341711468</v>
      </c>
      <c r="I225" s="398">
        <v>141</v>
      </c>
      <c r="J225" s="388">
        <v>62</v>
      </c>
      <c r="K225" s="399">
        <v>210</v>
      </c>
      <c r="L225" s="414">
        <v>47</v>
      </c>
      <c r="M225" s="387">
        <v>20.666666666666668</v>
      </c>
      <c r="N225" s="400">
        <v>70</v>
      </c>
      <c r="O225" s="683">
        <v>107</v>
      </c>
      <c r="P225" s="437">
        <v>148</v>
      </c>
    </row>
    <row r="226" spans="1:16" ht="13.5" customHeight="1" x14ac:dyDescent="0.3">
      <c r="A226" s="386" t="s">
        <v>166</v>
      </c>
      <c r="B226" s="386" t="s">
        <v>167</v>
      </c>
      <c r="C226" s="386" t="s">
        <v>849</v>
      </c>
      <c r="D226" s="386" t="s">
        <v>34</v>
      </c>
      <c r="E226" s="386" t="s">
        <v>93</v>
      </c>
      <c r="F226" s="555">
        <v>130.53377400875627</v>
      </c>
      <c r="G226" s="406">
        <v>66.819766680448382</v>
      </c>
      <c r="H226" s="409">
        <v>100.13191107396501</v>
      </c>
      <c r="I226" s="398">
        <v>389</v>
      </c>
      <c r="J226" s="388">
        <v>201</v>
      </c>
      <c r="K226" s="399">
        <v>600</v>
      </c>
      <c r="L226" s="414">
        <v>129.66666666666666</v>
      </c>
      <c r="M226" s="387">
        <v>67</v>
      </c>
      <c r="N226" s="400">
        <v>200</v>
      </c>
      <c r="O226" s="683">
        <v>299</v>
      </c>
      <c r="P226" s="437">
        <v>10</v>
      </c>
    </row>
    <row r="227" spans="1:16" ht="13.5" customHeight="1" x14ac:dyDescent="0.3">
      <c r="A227" s="386" t="s">
        <v>168</v>
      </c>
      <c r="B227" s="386" t="s">
        <v>169</v>
      </c>
      <c r="C227" s="386" t="s">
        <v>849</v>
      </c>
      <c r="D227" s="386" t="s">
        <v>34</v>
      </c>
      <c r="E227" s="386" t="s">
        <v>93</v>
      </c>
      <c r="F227" s="555">
        <v>67.302999113355924</v>
      </c>
      <c r="G227" s="406">
        <v>31.452762135098464</v>
      </c>
      <c r="H227" s="409">
        <v>47.381521923717244</v>
      </c>
      <c r="I227" s="398">
        <v>113</v>
      </c>
      <c r="J227" s="388">
        <v>55</v>
      </c>
      <c r="K227" s="399">
        <v>163</v>
      </c>
      <c r="L227" s="414">
        <v>37.666666666666664</v>
      </c>
      <c r="M227" s="387">
        <v>18.333333333333332</v>
      </c>
      <c r="N227" s="400">
        <v>54.333333333333336</v>
      </c>
      <c r="O227" s="683">
        <v>39</v>
      </c>
      <c r="P227" s="437">
        <v>312</v>
      </c>
    </row>
    <row r="228" spans="1:16" ht="13.5" customHeight="1" x14ac:dyDescent="0.3">
      <c r="A228" s="386" t="s">
        <v>504</v>
      </c>
      <c r="B228" s="386" t="s">
        <v>505</v>
      </c>
      <c r="C228" s="386" t="s">
        <v>870</v>
      </c>
      <c r="D228" s="386" t="s">
        <v>31</v>
      </c>
      <c r="E228" s="386" t="s">
        <v>93</v>
      </c>
      <c r="F228" s="555">
        <v>67.881815898383408</v>
      </c>
      <c r="G228" s="406">
        <v>32.478321552781345</v>
      </c>
      <c r="H228" s="409">
        <v>54.005787412261633</v>
      </c>
      <c r="I228" s="398">
        <v>131</v>
      </c>
      <c r="J228" s="388">
        <v>65</v>
      </c>
      <c r="K228" s="399">
        <v>213</v>
      </c>
      <c r="L228" s="414">
        <v>43.666666666666664</v>
      </c>
      <c r="M228" s="387">
        <v>21.666666666666668</v>
      </c>
      <c r="N228" s="400">
        <v>71</v>
      </c>
      <c r="O228" s="683">
        <v>88</v>
      </c>
      <c r="P228" s="437">
        <v>220</v>
      </c>
    </row>
    <row r="229" spans="1:16" ht="13.5" customHeight="1" x14ac:dyDescent="0.3">
      <c r="A229" s="386" t="s">
        <v>506</v>
      </c>
      <c r="B229" s="386" t="s">
        <v>507</v>
      </c>
      <c r="C229" s="386" t="s">
        <v>870</v>
      </c>
      <c r="D229" s="386" t="s">
        <v>31</v>
      </c>
      <c r="E229" s="386" t="s">
        <v>93</v>
      </c>
      <c r="F229" s="555">
        <v>93.037643044698527</v>
      </c>
      <c r="G229" s="406">
        <v>28.505640738235222</v>
      </c>
      <c r="H229" s="409">
        <v>62.665567362649476</v>
      </c>
      <c r="I229" s="398">
        <v>124</v>
      </c>
      <c r="J229" s="388">
        <v>39</v>
      </c>
      <c r="K229" s="399">
        <v>171</v>
      </c>
      <c r="L229" s="414">
        <v>41.333333333333336</v>
      </c>
      <c r="M229" s="387">
        <v>13</v>
      </c>
      <c r="N229" s="400">
        <v>57</v>
      </c>
      <c r="O229" s="683">
        <v>143</v>
      </c>
      <c r="P229" s="437">
        <v>189</v>
      </c>
    </row>
    <row r="230" spans="1:16" ht="13.5" customHeight="1" x14ac:dyDescent="0.3">
      <c r="A230" s="386" t="s">
        <v>508</v>
      </c>
      <c r="B230" s="386" t="s">
        <v>509</v>
      </c>
      <c r="C230" s="386" t="s">
        <v>870</v>
      </c>
      <c r="D230" s="386" t="s">
        <v>31</v>
      </c>
      <c r="E230" s="386" t="s">
        <v>93</v>
      </c>
      <c r="F230" s="555">
        <v>56.822145438970928</v>
      </c>
      <c r="G230" s="406">
        <v>26.200279915132707</v>
      </c>
      <c r="H230" s="409">
        <v>43.426469793820786</v>
      </c>
      <c r="I230" s="398">
        <v>110</v>
      </c>
      <c r="J230" s="388">
        <v>56</v>
      </c>
      <c r="K230" s="399">
        <v>177</v>
      </c>
      <c r="L230" s="414">
        <v>36.666666666666664</v>
      </c>
      <c r="M230" s="387">
        <v>18.666666666666668</v>
      </c>
      <c r="N230" s="400">
        <v>59</v>
      </c>
      <c r="O230" s="683">
        <v>17</v>
      </c>
      <c r="P230" s="437">
        <v>300</v>
      </c>
    </row>
    <row r="231" spans="1:16" ht="13.5" customHeight="1" x14ac:dyDescent="0.3">
      <c r="A231" s="386" t="s">
        <v>510</v>
      </c>
      <c r="B231" s="386" t="s">
        <v>511</v>
      </c>
      <c r="C231" s="386" t="s">
        <v>870</v>
      </c>
      <c r="D231" s="386" t="s">
        <v>31</v>
      </c>
      <c r="E231" s="386" t="s">
        <v>93</v>
      </c>
      <c r="F231" s="555">
        <v>53.529334598938362</v>
      </c>
      <c r="G231" s="406">
        <v>23.156794868281633</v>
      </c>
      <c r="H231" s="409">
        <v>42.722717322223218</v>
      </c>
      <c r="I231" s="398">
        <v>98</v>
      </c>
      <c r="J231" s="388">
        <v>44</v>
      </c>
      <c r="K231" s="399">
        <v>160</v>
      </c>
      <c r="L231" s="414">
        <v>32.666666666666664</v>
      </c>
      <c r="M231" s="387">
        <v>14.666666666666666</v>
      </c>
      <c r="N231" s="400">
        <v>53.333333333333336</v>
      </c>
      <c r="O231" s="683">
        <v>12</v>
      </c>
      <c r="P231" s="437">
        <v>303</v>
      </c>
    </row>
    <row r="232" spans="1:16" ht="13.5" customHeight="1" x14ac:dyDescent="0.3">
      <c r="A232" s="386" t="s">
        <v>512</v>
      </c>
      <c r="B232" s="386" t="s">
        <v>513</v>
      </c>
      <c r="C232" s="386" t="s">
        <v>870</v>
      </c>
      <c r="D232" s="386" t="s">
        <v>31</v>
      </c>
      <c r="E232" s="386" t="s">
        <v>93</v>
      </c>
      <c r="F232" s="555">
        <v>64.730354711979203</v>
      </c>
      <c r="G232" s="406">
        <v>20.794190508230109</v>
      </c>
      <c r="H232" s="409">
        <v>45.015000330892185</v>
      </c>
      <c r="I232" s="398">
        <v>101</v>
      </c>
      <c r="J232" s="388">
        <v>36</v>
      </c>
      <c r="K232" s="399">
        <v>147</v>
      </c>
      <c r="L232" s="414">
        <v>33.666666666666664</v>
      </c>
      <c r="M232" s="387">
        <v>12</v>
      </c>
      <c r="N232" s="400">
        <v>49</v>
      </c>
      <c r="O232" s="683">
        <v>28</v>
      </c>
      <c r="P232" s="437">
        <v>299</v>
      </c>
    </row>
    <row r="233" spans="1:16" ht="13.5" customHeight="1" x14ac:dyDescent="0.3">
      <c r="A233" s="386" t="s">
        <v>170</v>
      </c>
      <c r="B233" s="386" t="s">
        <v>171</v>
      </c>
      <c r="C233" s="386" t="s">
        <v>171</v>
      </c>
      <c r="D233" s="386" t="s">
        <v>34</v>
      </c>
      <c r="E233" s="386" t="s">
        <v>93</v>
      </c>
      <c r="F233" s="555">
        <v>46.968349735232408</v>
      </c>
      <c r="G233" s="406">
        <v>6.4900844489788501</v>
      </c>
      <c r="H233" s="409">
        <v>30.017524031714608</v>
      </c>
      <c r="I233" s="398">
        <v>30</v>
      </c>
      <c r="J233" s="388">
        <v>5</v>
      </c>
      <c r="K233" s="399">
        <v>40</v>
      </c>
      <c r="L233" s="414">
        <v>10</v>
      </c>
      <c r="M233" s="387">
        <v>1.6666666666666667</v>
      </c>
      <c r="N233" s="400">
        <v>13.333333333333334</v>
      </c>
      <c r="O233" s="683">
        <v>1</v>
      </c>
      <c r="P233" s="437">
        <v>301</v>
      </c>
    </row>
    <row r="234" spans="1:16" ht="13.5" customHeight="1" x14ac:dyDescent="0.3">
      <c r="A234" s="386" t="s">
        <v>601</v>
      </c>
      <c r="B234" s="386" t="s">
        <v>602</v>
      </c>
      <c r="C234" s="386" t="s">
        <v>602</v>
      </c>
      <c r="D234" s="386" t="s">
        <v>33</v>
      </c>
      <c r="E234" s="386" t="s">
        <v>93</v>
      </c>
      <c r="F234" s="555">
        <v>79.38886228739652</v>
      </c>
      <c r="G234" s="406">
        <v>32.688148019837882</v>
      </c>
      <c r="H234" s="409">
        <v>58.474273841142242</v>
      </c>
      <c r="I234" s="398">
        <v>413</v>
      </c>
      <c r="J234" s="388">
        <v>180</v>
      </c>
      <c r="K234" s="399">
        <v>615</v>
      </c>
      <c r="L234" s="414">
        <v>137.66666666666666</v>
      </c>
      <c r="M234" s="387">
        <v>60</v>
      </c>
      <c r="N234" s="400">
        <v>205</v>
      </c>
      <c r="O234" s="683">
        <v>118</v>
      </c>
      <c r="P234" s="437">
        <v>165</v>
      </c>
    </row>
    <row r="235" spans="1:16" ht="13.5" customHeight="1" x14ac:dyDescent="0.3">
      <c r="A235" s="386" t="s">
        <v>603</v>
      </c>
      <c r="B235" s="386" t="s">
        <v>604</v>
      </c>
      <c r="C235" s="386" t="s">
        <v>602</v>
      </c>
      <c r="D235" s="386" t="s">
        <v>33</v>
      </c>
      <c r="E235" s="386" t="s">
        <v>93</v>
      </c>
      <c r="F235" s="555">
        <v>111.55485308544121</v>
      </c>
      <c r="G235" s="406">
        <v>57.387880812440279</v>
      </c>
      <c r="H235" s="409">
        <v>84.518530165718332</v>
      </c>
      <c r="I235" s="398">
        <v>255</v>
      </c>
      <c r="J235" s="388">
        <v>138</v>
      </c>
      <c r="K235" s="399">
        <v>396</v>
      </c>
      <c r="L235" s="414">
        <v>85</v>
      </c>
      <c r="M235" s="387">
        <v>46</v>
      </c>
      <c r="N235" s="400">
        <v>132</v>
      </c>
      <c r="O235" s="683">
        <v>259</v>
      </c>
      <c r="P235" s="437">
        <v>99</v>
      </c>
    </row>
    <row r="236" spans="1:16" ht="13.5" customHeight="1" x14ac:dyDescent="0.3">
      <c r="A236" s="386" t="s">
        <v>586</v>
      </c>
      <c r="B236" s="386" t="s">
        <v>587</v>
      </c>
      <c r="C236" s="386" t="s">
        <v>852</v>
      </c>
      <c r="D236" s="386" t="s">
        <v>29</v>
      </c>
      <c r="E236" s="386" t="s">
        <v>93</v>
      </c>
      <c r="F236" s="555">
        <v>72.575035424320319</v>
      </c>
      <c r="G236" s="406">
        <v>18.157273024678229</v>
      </c>
      <c r="H236" s="409">
        <v>51.086410466113136</v>
      </c>
      <c r="I236" s="398">
        <v>172</v>
      </c>
      <c r="J236" s="388">
        <v>48</v>
      </c>
      <c r="K236" s="399">
        <v>251</v>
      </c>
      <c r="L236" s="414">
        <v>57.333333333333336</v>
      </c>
      <c r="M236" s="387">
        <v>16</v>
      </c>
      <c r="N236" s="400">
        <v>83.666666666666671</v>
      </c>
      <c r="O236" s="683">
        <v>61</v>
      </c>
      <c r="P236" s="437">
        <v>274</v>
      </c>
    </row>
    <row r="237" spans="1:16" ht="13.5" customHeight="1" x14ac:dyDescent="0.3">
      <c r="A237" s="386" t="s">
        <v>588</v>
      </c>
      <c r="B237" s="386" t="s">
        <v>589</v>
      </c>
      <c r="C237" s="386" t="s">
        <v>852</v>
      </c>
      <c r="D237" s="386" t="s">
        <v>29</v>
      </c>
      <c r="E237" s="386" t="s">
        <v>93</v>
      </c>
      <c r="F237" s="555">
        <v>78.036274888136262</v>
      </c>
      <c r="G237" s="406">
        <v>24.386570857820391</v>
      </c>
      <c r="H237" s="409">
        <v>51.437122366728509</v>
      </c>
      <c r="I237" s="398">
        <v>142</v>
      </c>
      <c r="J237" s="388">
        <v>47</v>
      </c>
      <c r="K237" s="399">
        <v>191</v>
      </c>
      <c r="L237" s="414">
        <v>47.333333333333336</v>
      </c>
      <c r="M237" s="387">
        <v>15.666666666666666</v>
      </c>
      <c r="N237" s="400">
        <v>63.666666666666664</v>
      </c>
      <c r="O237" s="683">
        <v>65</v>
      </c>
      <c r="P237" s="437">
        <v>170</v>
      </c>
    </row>
    <row r="238" spans="1:16" ht="13.5" customHeight="1" x14ac:dyDescent="0.3">
      <c r="A238" s="386" t="s">
        <v>590</v>
      </c>
      <c r="B238" s="386" t="s">
        <v>591</v>
      </c>
      <c r="C238" s="386" t="s">
        <v>852</v>
      </c>
      <c r="D238" s="386" t="s">
        <v>29</v>
      </c>
      <c r="E238" s="386" t="s">
        <v>93</v>
      </c>
      <c r="F238" s="555">
        <v>85.816295668171293</v>
      </c>
      <c r="G238" s="406">
        <v>29.461969743124968</v>
      </c>
      <c r="H238" s="409">
        <v>58.482874920544745</v>
      </c>
      <c r="I238" s="398">
        <v>273</v>
      </c>
      <c r="J238" s="388">
        <v>106</v>
      </c>
      <c r="K238" s="399">
        <v>390</v>
      </c>
      <c r="L238" s="414">
        <v>91</v>
      </c>
      <c r="M238" s="387">
        <v>35.333333333333336</v>
      </c>
      <c r="N238" s="400">
        <v>130</v>
      </c>
      <c r="O238" s="683">
        <v>119</v>
      </c>
      <c r="P238" s="437">
        <v>221</v>
      </c>
    </row>
    <row r="239" spans="1:16" ht="13.5" customHeight="1" x14ac:dyDescent="0.3">
      <c r="A239" s="386" t="s">
        <v>592</v>
      </c>
      <c r="B239" s="386" t="s">
        <v>593</v>
      </c>
      <c r="C239" s="386" t="s">
        <v>852</v>
      </c>
      <c r="D239" s="386" t="s">
        <v>29</v>
      </c>
      <c r="E239" s="386" t="s">
        <v>93</v>
      </c>
      <c r="F239" s="555">
        <v>82.814238901527276</v>
      </c>
      <c r="G239" s="406">
        <v>31.003931905990399</v>
      </c>
      <c r="H239" s="409">
        <v>60.102190000237151</v>
      </c>
      <c r="I239" s="398">
        <v>161</v>
      </c>
      <c r="J239" s="388">
        <v>64</v>
      </c>
      <c r="K239" s="399">
        <v>237</v>
      </c>
      <c r="L239" s="414">
        <v>53.666666666666664</v>
      </c>
      <c r="M239" s="387">
        <v>21.333333333333332</v>
      </c>
      <c r="N239" s="400">
        <v>79</v>
      </c>
      <c r="O239" s="683">
        <v>129</v>
      </c>
      <c r="P239" s="437">
        <v>121</v>
      </c>
    </row>
    <row r="240" spans="1:16" ht="13.5" customHeight="1" x14ac:dyDescent="0.3">
      <c r="A240" s="386" t="s">
        <v>1005</v>
      </c>
      <c r="B240" s="386" t="s">
        <v>1006</v>
      </c>
      <c r="C240" s="386" t="s">
        <v>852</v>
      </c>
      <c r="D240" s="386" t="s">
        <v>29</v>
      </c>
      <c r="E240" s="386" t="s">
        <v>93</v>
      </c>
      <c r="F240" s="555">
        <v>77.107951414306427</v>
      </c>
      <c r="G240" s="406">
        <v>28.792492613189967</v>
      </c>
      <c r="H240" s="409">
        <v>54.370413137893408</v>
      </c>
      <c r="I240" s="398">
        <v>187</v>
      </c>
      <c r="J240" s="388">
        <v>78</v>
      </c>
      <c r="K240" s="399">
        <v>276</v>
      </c>
      <c r="L240" s="414">
        <v>62.333333333333336</v>
      </c>
      <c r="M240" s="387">
        <v>26</v>
      </c>
      <c r="N240" s="400">
        <v>92</v>
      </c>
      <c r="O240" s="683">
        <v>92</v>
      </c>
      <c r="P240" s="437">
        <v>142</v>
      </c>
    </row>
    <row r="241" spans="1:20" ht="13.5" customHeight="1" x14ac:dyDescent="0.3">
      <c r="A241" s="386" t="s">
        <v>594</v>
      </c>
      <c r="B241" s="386" t="s">
        <v>595</v>
      </c>
      <c r="C241" s="386" t="s">
        <v>852</v>
      </c>
      <c r="D241" s="386" t="s">
        <v>29</v>
      </c>
      <c r="E241" s="386" t="s">
        <v>93</v>
      </c>
      <c r="F241" s="555">
        <v>78.254080456760519</v>
      </c>
      <c r="G241" s="406">
        <v>27.814764268678992</v>
      </c>
      <c r="H241" s="409">
        <v>52.044446320856899</v>
      </c>
      <c r="I241" s="398">
        <v>208</v>
      </c>
      <c r="J241" s="388">
        <v>81</v>
      </c>
      <c r="K241" s="399">
        <v>288</v>
      </c>
      <c r="L241" s="414">
        <v>69.333333333333329</v>
      </c>
      <c r="M241" s="387">
        <v>27</v>
      </c>
      <c r="N241" s="400">
        <v>96</v>
      </c>
      <c r="O241" s="683">
        <v>68</v>
      </c>
      <c r="P241" s="437">
        <v>163</v>
      </c>
    </row>
    <row r="242" spans="1:20" ht="13.5" customHeight="1" x14ac:dyDescent="0.3">
      <c r="A242" s="386" t="s">
        <v>605</v>
      </c>
      <c r="B242" s="386" t="s">
        <v>606</v>
      </c>
      <c r="C242" s="386" t="s">
        <v>851</v>
      </c>
      <c r="D242" s="386" t="s">
        <v>33</v>
      </c>
      <c r="E242" s="386" t="s">
        <v>93</v>
      </c>
      <c r="F242" s="555">
        <v>94.672238747069429</v>
      </c>
      <c r="G242" s="406">
        <v>49.447310642908832</v>
      </c>
      <c r="H242" s="409">
        <v>76.37131145226742</v>
      </c>
      <c r="I242" s="398">
        <v>131</v>
      </c>
      <c r="J242" s="388">
        <v>71</v>
      </c>
      <c r="K242" s="399">
        <v>216</v>
      </c>
      <c r="L242" s="414">
        <v>43.666666666666664</v>
      </c>
      <c r="M242" s="387">
        <v>23.666666666666668</v>
      </c>
      <c r="N242" s="400">
        <v>72</v>
      </c>
      <c r="O242" s="683">
        <v>222</v>
      </c>
      <c r="P242" s="437">
        <v>126</v>
      </c>
    </row>
    <row r="243" spans="1:20" ht="13.5" customHeight="1" x14ac:dyDescent="0.3">
      <c r="A243" s="386" t="s">
        <v>607</v>
      </c>
      <c r="B243" s="386" t="s">
        <v>608</v>
      </c>
      <c r="C243" s="386" t="s">
        <v>851</v>
      </c>
      <c r="D243" s="386" t="s">
        <v>33</v>
      </c>
      <c r="E243" s="386" t="s">
        <v>93</v>
      </c>
      <c r="F243" s="555">
        <v>109.30175615610725</v>
      </c>
      <c r="G243" s="406">
        <v>43.905977020172529</v>
      </c>
      <c r="H243" s="409">
        <v>76.136445680180685</v>
      </c>
      <c r="I243" s="398">
        <v>177</v>
      </c>
      <c r="J243" s="388">
        <v>73</v>
      </c>
      <c r="K243" s="399">
        <v>248</v>
      </c>
      <c r="L243" s="414">
        <v>59</v>
      </c>
      <c r="M243" s="387">
        <v>24.333333333333332</v>
      </c>
      <c r="N243" s="400">
        <v>82.666666666666671</v>
      </c>
      <c r="O243" s="683">
        <v>217</v>
      </c>
      <c r="P243" s="437">
        <v>157</v>
      </c>
    </row>
    <row r="244" spans="1:20" ht="13.5" customHeight="1" x14ac:dyDescent="0.3">
      <c r="A244" s="386" t="s">
        <v>609</v>
      </c>
      <c r="B244" s="386" t="s">
        <v>610</v>
      </c>
      <c r="C244" s="386" t="s">
        <v>851</v>
      </c>
      <c r="D244" s="386" t="s">
        <v>33</v>
      </c>
      <c r="E244" s="386" t="s">
        <v>93</v>
      </c>
      <c r="F244" s="555">
        <v>82.963418726355641</v>
      </c>
      <c r="G244" s="406">
        <v>41.088114782755881</v>
      </c>
      <c r="H244" s="409">
        <v>64.473225767356652</v>
      </c>
      <c r="I244" s="398">
        <v>135</v>
      </c>
      <c r="J244" s="388">
        <v>73</v>
      </c>
      <c r="K244" s="399">
        <v>216</v>
      </c>
      <c r="L244" s="414">
        <v>45</v>
      </c>
      <c r="M244" s="387">
        <v>24.333333333333332</v>
      </c>
      <c r="N244" s="400">
        <v>72</v>
      </c>
      <c r="O244" s="683">
        <v>155</v>
      </c>
      <c r="P244" s="437">
        <v>250</v>
      </c>
    </row>
    <row r="245" spans="1:20" ht="13.5" customHeight="1" x14ac:dyDescent="0.3">
      <c r="A245" s="386" t="s">
        <v>611</v>
      </c>
      <c r="B245" s="386" t="s">
        <v>612</v>
      </c>
      <c r="C245" s="386" t="s">
        <v>851</v>
      </c>
      <c r="D245" s="386" t="s">
        <v>33</v>
      </c>
      <c r="E245" s="386" t="s">
        <v>93</v>
      </c>
      <c r="F245" s="555">
        <v>111.50408814723251</v>
      </c>
      <c r="G245" s="406">
        <v>33.891898993714008</v>
      </c>
      <c r="H245" s="409">
        <v>74.698186792991606</v>
      </c>
      <c r="I245" s="398">
        <v>198</v>
      </c>
      <c r="J245" s="388">
        <v>64</v>
      </c>
      <c r="K245" s="399">
        <v>271</v>
      </c>
      <c r="L245" s="414">
        <v>66</v>
      </c>
      <c r="M245" s="387">
        <v>21.333333333333332</v>
      </c>
      <c r="N245" s="400">
        <v>90.333333333333329</v>
      </c>
      <c r="O245" s="683">
        <v>212</v>
      </c>
      <c r="P245" s="437">
        <v>150</v>
      </c>
    </row>
    <row r="246" spans="1:20" ht="13.5" customHeight="1" x14ac:dyDescent="0.3">
      <c r="A246" s="386" t="s">
        <v>613</v>
      </c>
      <c r="B246" s="386" t="s">
        <v>614</v>
      </c>
      <c r="C246" s="386" t="s">
        <v>851</v>
      </c>
      <c r="D246" s="386" t="s">
        <v>33</v>
      </c>
      <c r="E246" s="386" t="s">
        <v>93</v>
      </c>
      <c r="F246" s="555">
        <v>82.853245337637532</v>
      </c>
      <c r="G246" s="406">
        <v>33.633189704426684</v>
      </c>
      <c r="H246" s="409">
        <v>57.66230063348241</v>
      </c>
      <c r="I246" s="398">
        <v>148</v>
      </c>
      <c r="J246" s="388">
        <v>66</v>
      </c>
      <c r="K246" s="399">
        <v>214</v>
      </c>
      <c r="L246" s="414">
        <v>49.333333333333336</v>
      </c>
      <c r="M246" s="387">
        <v>22</v>
      </c>
      <c r="N246" s="400">
        <v>71.333333333333329</v>
      </c>
      <c r="O246" s="683">
        <v>114</v>
      </c>
      <c r="P246" s="437">
        <v>235</v>
      </c>
    </row>
    <row r="247" spans="1:20" ht="13.5" customHeight="1" x14ac:dyDescent="0.3">
      <c r="A247" s="386" t="s">
        <v>615</v>
      </c>
      <c r="B247" s="386" t="s">
        <v>616</v>
      </c>
      <c r="C247" s="386" t="s">
        <v>851</v>
      </c>
      <c r="D247" s="386" t="s">
        <v>33</v>
      </c>
      <c r="E247" s="386" t="s">
        <v>93</v>
      </c>
      <c r="F247" s="555">
        <v>80.681065605755236</v>
      </c>
      <c r="G247" s="406">
        <v>35.042709220929488</v>
      </c>
      <c r="H247" s="409">
        <v>62.908939892321925</v>
      </c>
      <c r="I247" s="398">
        <v>167</v>
      </c>
      <c r="J247" s="388">
        <v>76</v>
      </c>
      <c r="K247" s="399">
        <v>261</v>
      </c>
      <c r="L247" s="414">
        <v>55.666666666666664</v>
      </c>
      <c r="M247" s="387">
        <v>25.333333333333332</v>
      </c>
      <c r="N247" s="400">
        <v>87</v>
      </c>
      <c r="O247" s="683">
        <v>145</v>
      </c>
      <c r="P247" s="437">
        <v>233</v>
      </c>
    </row>
    <row r="248" spans="1:20" ht="13.5" customHeight="1" x14ac:dyDescent="0.3">
      <c r="A248" s="386" t="s">
        <v>617</v>
      </c>
      <c r="B248" s="386" t="s">
        <v>618</v>
      </c>
      <c r="C248" s="386" t="s">
        <v>851</v>
      </c>
      <c r="D248" s="386" t="s">
        <v>33</v>
      </c>
      <c r="E248" s="386" t="s">
        <v>93</v>
      </c>
      <c r="F248" s="555">
        <v>69.898750677484031</v>
      </c>
      <c r="G248" s="406">
        <v>32.632956283207818</v>
      </c>
      <c r="H248" s="409">
        <v>54.636512973551014</v>
      </c>
      <c r="I248" s="398">
        <v>118</v>
      </c>
      <c r="J248" s="388">
        <v>58</v>
      </c>
      <c r="K248" s="399">
        <v>187</v>
      </c>
      <c r="L248" s="414">
        <v>39.333333333333336</v>
      </c>
      <c r="M248" s="387">
        <v>19.333333333333332</v>
      </c>
      <c r="N248" s="400">
        <v>62.333333333333336</v>
      </c>
      <c r="O248" s="683">
        <v>93</v>
      </c>
      <c r="P248" s="437">
        <v>204</v>
      </c>
      <c r="R248" s="1046"/>
      <c r="S248" s="1046"/>
      <c r="T248" s="1046"/>
    </row>
    <row r="249" spans="1:20" ht="13.5" customHeight="1" x14ac:dyDescent="0.3">
      <c r="A249" s="386" t="s">
        <v>619</v>
      </c>
      <c r="B249" s="386" t="s">
        <v>620</v>
      </c>
      <c r="C249" s="386" t="s">
        <v>851</v>
      </c>
      <c r="D249" s="386" t="s">
        <v>33</v>
      </c>
      <c r="E249" s="386" t="s">
        <v>93</v>
      </c>
      <c r="F249" s="555">
        <v>124.76584224967486</v>
      </c>
      <c r="G249" s="406">
        <v>55.182156839840495</v>
      </c>
      <c r="H249" s="409">
        <v>90.276139053103563</v>
      </c>
      <c r="I249" s="398">
        <v>398</v>
      </c>
      <c r="J249" s="388">
        <v>179</v>
      </c>
      <c r="K249" s="399">
        <v>582</v>
      </c>
      <c r="L249" s="414">
        <v>132.66666666666666</v>
      </c>
      <c r="M249" s="387">
        <v>59.666666666666664</v>
      </c>
      <c r="N249" s="400">
        <v>194</v>
      </c>
      <c r="O249" s="683">
        <v>279</v>
      </c>
      <c r="P249" s="437">
        <v>15</v>
      </c>
    </row>
    <row r="250" spans="1:20" ht="13.5" customHeight="1" x14ac:dyDescent="0.3">
      <c r="A250" s="386" t="s">
        <v>621</v>
      </c>
      <c r="B250" s="386" t="s">
        <v>622</v>
      </c>
      <c r="C250" s="386" t="s">
        <v>851</v>
      </c>
      <c r="D250" s="386" t="s">
        <v>33</v>
      </c>
      <c r="E250" s="386" t="s">
        <v>93</v>
      </c>
      <c r="F250" s="555">
        <v>94.613811438773936</v>
      </c>
      <c r="G250" s="406">
        <v>45.873452777079081</v>
      </c>
      <c r="H250" s="409">
        <v>68.224008540316134</v>
      </c>
      <c r="I250" s="398">
        <v>99</v>
      </c>
      <c r="J250" s="388">
        <v>51</v>
      </c>
      <c r="K250" s="399">
        <v>147</v>
      </c>
      <c r="L250" s="414">
        <v>33</v>
      </c>
      <c r="M250" s="387">
        <v>17</v>
      </c>
      <c r="N250" s="400">
        <v>49</v>
      </c>
      <c r="O250" s="683">
        <v>173</v>
      </c>
      <c r="P250" s="437">
        <v>125</v>
      </c>
    </row>
    <row r="251" spans="1:20" ht="13.5" customHeight="1" x14ac:dyDescent="0.3">
      <c r="A251" s="386" t="s">
        <v>251</v>
      </c>
      <c r="B251" s="386" t="s">
        <v>252</v>
      </c>
      <c r="C251" s="386" t="s">
        <v>871</v>
      </c>
      <c r="D251" s="386" t="s">
        <v>32</v>
      </c>
      <c r="E251" s="386" t="s">
        <v>93</v>
      </c>
      <c r="F251" s="555">
        <v>68.747026286030348</v>
      </c>
      <c r="G251" s="406">
        <v>27.205038138386424</v>
      </c>
      <c r="H251" s="409">
        <v>46.372555151096968</v>
      </c>
      <c r="I251" s="398">
        <v>105</v>
      </c>
      <c r="J251" s="388">
        <v>46</v>
      </c>
      <c r="K251" s="399">
        <v>147</v>
      </c>
      <c r="L251" s="414">
        <v>35</v>
      </c>
      <c r="M251" s="387">
        <v>15.333333333333334</v>
      </c>
      <c r="N251" s="400">
        <v>49</v>
      </c>
      <c r="O251" s="683">
        <v>33</v>
      </c>
      <c r="P251" s="437">
        <v>212</v>
      </c>
    </row>
    <row r="252" spans="1:20" ht="13.5" customHeight="1" x14ac:dyDescent="0.3">
      <c r="A252" s="386" t="s">
        <v>1001</v>
      </c>
      <c r="B252" s="386" t="s">
        <v>1002</v>
      </c>
      <c r="C252" s="386" t="s">
        <v>871</v>
      </c>
      <c r="D252" s="386" t="s">
        <v>32</v>
      </c>
      <c r="E252" s="386" t="s">
        <v>93</v>
      </c>
      <c r="F252" s="555">
        <v>78.961257572692062</v>
      </c>
      <c r="G252" s="406">
        <v>34.132672988905355</v>
      </c>
      <c r="H252" s="409">
        <v>59.322081700091978</v>
      </c>
      <c r="I252" s="398">
        <v>327</v>
      </c>
      <c r="J252" s="388">
        <v>158</v>
      </c>
      <c r="K252" s="399">
        <v>504</v>
      </c>
      <c r="L252" s="414">
        <v>109</v>
      </c>
      <c r="M252" s="387">
        <v>52.666666666666664</v>
      </c>
      <c r="N252" s="400">
        <v>168</v>
      </c>
      <c r="O252" s="683">
        <v>125</v>
      </c>
      <c r="P252" s="437">
        <v>158</v>
      </c>
    </row>
    <row r="253" spans="1:20" ht="13.5" customHeight="1" x14ac:dyDescent="0.3">
      <c r="A253" s="386" t="s">
        <v>253</v>
      </c>
      <c r="B253" s="386" t="s">
        <v>254</v>
      </c>
      <c r="C253" s="386" t="s">
        <v>871</v>
      </c>
      <c r="D253" s="386" t="s">
        <v>32</v>
      </c>
      <c r="E253" s="386" t="s">
        <v>93</v>
      </c>
      <c r="F253" s="555">
        <v>114.8188683484922</v>
      </c>
      <c r="G253" s="406">
        <v>33.542294482842671</v>
      </c>
      <c r="H253" s="409">
        <v>75.428663803426716</v>
      </c>
      <c r="I253" s="398">
        <v>186</v>
      </c>
      <c r="J253" s="388">
        <v>56</v>
      </c>
      <c r="K253" s="399">
        <v>249</v>
      </c>
      <c r="L253" s="414">
        <v>62</v>
      </c>
      <c r="M253" s="387">
        <v>18.666666666666668</v>
      </c>
      <c r="N253" s="400">
        <v>83</v>
      </c>
      <c r="O253" s="683">
        <v>213</v>
      </c>
      <c r="P253" s="437">
        <v>71</v>
      </c>
    </row>
    <row r="254" spans="1:20" ht="13.5" customHeight="1" x14ac:dyDescent="0.3">
      <c r="A254" s="386" t="s">
        <v>255</v>
      </c>
      <c r="B254" s="386" t="s">
        <v>256</v>
      </c>
      <c r="C254" s="386" t="s">
        <v>871</v>
      </c>
      <c r="D254" s="386" t="s">
        <v>32</v>
      </c>
      <c r="E254" s="386" t="s">
        <v>93</v>
      </c>
      <c r="F254" s="555">
        <v>75.027167839839379</v>
      </c>
      <c r="G254" s="406">
        <v>31.096506153743416</v>
      </c>
      <c r="H254" s="409">
        <v>50.883176621177519</v>
      </c>
      <c r="I254" s="398">
        <v>127</v>
      </c>
      <c r="J254" s="388">
        <v>55</v>
      </c>
      <c r="K254" s="399">
        <v>176</v>
      </c>
      <c r="L254" s="414">
        <v>42.333333333333336</v>
      </c>
      <c r="M254" s="387">
        <v>18.333333333333332</v>
      </c>
      <c r="N254" s="400">
        <v>58.666666666666664</v>
      </c>
      <c r="O254" s="683">
        <v>60</v>
      </c>
      <c r="P254" s="437">
        <v>229</v>
      </c>
      <c r="R254" s="1046"/>
      <c r="S254" s="1046"/>
      <c r="T254" s="1046"/>
    </row>
    <row r="255" spans="1:20" ht="13.5" customHeight="1" x14ac:dyDescent="0.3">
      <c r="A255" s="386" t="s">
        <v>1003</v>
      </c>
      <c r="B255" s="386" t="s">
        <v>1004</v>
      </c>
      <c r="C255" s="386" t="s">
        <v>871</v>
      </c>
      <c r="D255" s="386" t="s">
        <v>32</v>
      </c>
      <c r="E255" s="386" t="s">
        <v>93</v>
      </c>
      <c r="F255" s="555">
        <v>75.694820796239142</v>
      </c>
      <c r="G255" s="406">
        <v>39.72529064243173</v>
      </c>
      <c r="H255" s="409">
        <v>58.509137237209266</v>
      </c>
      <c r="I255" s="398">
        <v>182</v>
      </c>
      <c r="J255" s="388">
        <v>103</v>
      </c>
      <c r="K255" s="399">
        <v>291</v>
      </c>
      <c r="L255" s="414">
        <v>60.666666666666664</v>
      </c>
      <c r="M255" s="387">
        <v>34.333333333333336</v>
      </c>
      <c r="N255" s="400">
        <v>97</v>
      </c>
      <c r="O255" s="683">
        <v>120</v>
      </c>
      <c r="P255" s="437">
        <v>176</v>
      </c>
    </row>
    <row r="256" spans="1:20" ht="13.5" customHeight="1" x14ac:dyDescent="0.3">
      <c r="A256" s="386" t="s">
        <v>514</v>
      </c>
      <c r="B256" s="386" t="s">
        <v>515</v>
      </c>
      <c r="C256" s="386" t="s">
        <v>872</v>
      </c>
      <c r="D256" s="386" t="s">
        <v>31</v>
      </c>
      <c r="E256" s="386" t="s">
        <v>93</v>
      </c>
      <c r="F256" s="555">
        <v>62.234828183616095</v>
      </c>
      <c r="G256" s="406">
        <v>18.473111551896221</v>
      </c>
      <c r="H256" s="409">
        <v>42.963491870089648</v>
      </c>
      <c r="I256" s="398">
        <v>106</v>
      </c>
      <c r="J256" s="388">
        <v>33</v>
      </c>
      <c r="K256" s="399">
        <v>153</v>
      </c>
      <c r="L256" s="414">
        <v>35.333333333333336</v>
      </c>
      <c r="M256" s="387">
        <v>11</v>
      </c>
      <c r="N256" s="400">
        <v>51</v>
      </c>
      <c r="O256" s="683">
        <v>13</v>
      </c>
      <c r="P256" s="437">
        <v>308</v>
      </c>
    </row>
    <row r="257" spans="1:16" ht="13.5" customHeight="1" x14ac:dyDescent="0.3">
      <c r="A257" s="386" t="s">
        <v>516</v>
      </c>
      <c r="B257" s="386" t="s">
        <v>517</v>
      </c>
      <c r="C257" s="386" t="s">
        <v>872</v>
      </c>
      <c r="D257" s="386" t="s">
        <v>31</v>
      </c>
      <c r="E257" s="386" t="s">
        <v>93</v>
      </c>
      <c r="F257" s="555">
        <v>71.183857575482989</v>
      </c>
      <c r="G257" s="406">
        <v>13.323243197152026</v>
      </c>
      <c r="H257" s="409">
        <v>41.705793867567735</v>
      </c>
      <c r="I257" s="398">
        <v>70</v>
      </c>
      <c r="J257" s="388">
        <v>15</v>
      </c>
      <c r="K257" s="399">
        <v>86</v>
      </c>
      <c r="L257" s="414">
        <v>23.333333333333332</v>
      </c>
      <c r="M257" s="387">
        <v>5</v>
      </c>
      <c r="N257" s="400">
        <v>28.666666666666668</v>
      </c>
      <c r="O257" s="683">
        <v>7</v>
      </c>
      <c r="P257" s="437">
        <v>297</v>
      </c>
    </row>
    <row r="258" spans="1:16" ht="13.5" customHeight="1" x14ac:dyDescent="0.3">
      <c r="A258" s="386" t="s">
        <v>518</v>
      </c>
      <c r="B258" s="386" t="s">
        <v>519</v>
      </c>
      <c r="C258" s="386" t="s">
        <v>872</v>
      </c>
      <c r="D258" s="386" t="s">
        <v>31</v>
      </c>
      <c r="E258" s="386" t="s">
        <v>93</v>
      </c>
      <c r="F258" s="555">
        <v>54.226021945560873</v>
      </c>
      <c r="G258" s="406">
        <v>30.343518681073171</v>
      </c>
      <c r="H258" s="409">
        <v>43.572802248458729</v>
      </c>
      <c r="I258" s="398">
        <v>93</v>
      </c>
      <c r="J258" s="388">
        <v>54</v>
      </c>
      <c r="K258" s="399">
        <v>153</v>
      </c>
      <c r="L258" s="414">
        <v>31</v>
      </c>
      <c r="M258" s="387">
        <v>18</v>
      </c>
      <c r="N258" s="400">
        <v>51</v>
      </c>
      <c r="O258" s="683">
        <v>19</v>
      </c>
      <c r="P258" s="437">
        <v>294</v>
      </c>
    </row>
    <row r="259" spans="1:16" ht="13.5" customHeight="1" x14ac:dyDescent="0.3">
      <c r="A259" s="386" t="s">
        <v>520</v>
      </c>
      <c r="B259" s="386" t="s">
        <v>521</v>
      </c>
      <c r="C259" s="386" t="s">
        <v>872</v>
      </c>
      <c r="D259" s="386" t="s">
        <v>31</v>
      </c>
      <c r="E259" s="386" t="s">
        <v>93</v>
      </c>
      <c r="F259" s="555">
        <v>54.873843293986582</v>
      </c>
      <c r="G259" s="406">
        <v>6.4308350825204759</v>
      </c>
      <c r="H259" s="409">
        <v>39.455031097807243</v>
      </c>
      <c r="I259" s="398">
        <v>73</v>
      </c>
      <c r="J259" s="388">
        <v>10</v>
      </c>
      <c r="K259" s="399">
        <v>106</v>
      </c>
      <c r="L259" s="414">
        <v>24.333333333333332</v>
      </c>
      <c r="M259" s="387">
        <v>3.3333333333333335</v>
      </c>
      <c r="N259" s="400">
        <v>35.333333333333336</v>
      </c>
      <c r="O259" s="683">
        <v>4</v>
      </c>
      <c r="P259" s="437">
        <v>292</v>
      </c>
    </row>
    <row r="260" spans="1:16" ht="13.5" customHeight="1" x14ac:dyDescent="0.3">
      <c r="A260" s="386" t="s">
        <v>522</v>
      </c>
      <c r="B260" s="386" t="s">
        <v>523</v>
      </c>
      <c r="C260" s="386" t="s">
        <v>872</v>
      </c>
      <c r="D260" s="386" t="s">
        <v>31</v>
      </c>
      <c r="E260" s="386" t="s">
        <v>93</v>
      </c>
      <c r="F260" s="555">
        <v>63.841761243285397</v>
      </c>
      <c r="G260" s="406">
        <v>25.160452812322998</v>
      </c>
      <c r="H260" s="409">
        <v>44.881805086183846</v>
      </c>
      <c r="I260" s="398">
        <v>119</v>
      </c>
      <c r="J260" s="388">
        <v>49</v>
      </c>
      <c r="K260" s="399">
        <v>172</v>
      </c>
      <c r="L260" s="414">
        <v>39.666666666666664</v>
      </c>
      <c r="M260" s="387">
        <v>16.333333333333332</v>
      </c>
      <c r="N260" s="400">
        <v>57.333333333333336</v>
      </c>
      <c r="O260" s="683">
        <v>27</v>
      </c>
      <c r="P260" s="437">
        <v>276</v>
      </c>
    </row>
    <row r="261" spans="1:16" ht="13.5" customHeight="1" x14ac:dyDescent="0.3">
      <c r="A261" s="386" t="s">
        <v>524</v>
      </c>
      <c r="B261" s="386" t="s">
        <v>525</v>
      </c>
      <c r="C261" s="386" t="s">
        <v>872</v>
      </c>
      <c r="D261" s="386" t="s">
        <v>31</v>
      </c>
      <c r="E261" s="386" t="s">
        <v>93</v>
      </c>
      <c r="F261" s="555">
        <v>83.056356903841007</v>
      </c>
      <c r="G261" s="406">
        <v>28.83192615818745</v>
      </c>
      <c r="H261" s="409">
        <v>52.331635833532417</v>
      </c>
      <c r="I261" s="398">
        <v>85</v>
      </c>
      <c r="J261" s="388">
        <v>30</v>
      </c>
      <c r="K261" s="399">
        <v>109</v>
      </c>
      <c r="L261" s="414">
        <v>28.333333333333332</v>
      </c>
      <c r="M261" s="387">
        <v>10</v>
      </c>
      <c r="N261" s="400">
        <v>36.333333333333336</v>
      </c>
      <c r="O261" s="683">
        <v>72</v>
      </c>
      <c r="P261" s="437">
        <v>256</v>
      </c>
    </row>
    <row r="262" spans="1:16" ht="13.5" customHeight="1" x14ac:dyDescent="0.3">
      <c r="A262" s="386" t="s">
        <v>526</v>
      </c>
      <c r="B262" s="386" t="s">
        <v>527</v>
      </c>
      <c r="C262" s="386" t="s">
        <v>872</v>
      </c>
      <c r="D262" s="386" t="s">
        <v>31</v>
      </c>
      <c r="E262" s="386" t="s">
        <v>93</v>
      </c>
      <c r="F262" s="555">
        <v>86.643443936713197</v>
      </c>
      <c r="G262" s="406">
        <v>40.857004687146244</v>
      </c>
      <c r="H262" s="409">
        <v>64.636362030010858</v>
      </c>
      <c r="I262" s="398">
        <v>109</v>
      </c>
      <c r="J262" s="388">
        <v>53</v>
      </c>
      <c r="K262" s="399">
        <v>167</v>
      </c>
      <c r="L262" s="414">
        <v>36.333333333333336</v>
      </c>
      <c r="M262" s="387">
        <v>17.666666666666668</v>
      </c>
      <c r="N262" s="400">
        <v>55.666666666666664</v>
      </c>
      <c r="O262" s="683">
        <v>157</v>
      </c>
      <c r="P262" s="437">
        <v>201</v>
      </c>
    </row>
    <row r="263" spans="1:16" ht="13.5" customHeight="1" x14ac:dyDescent="0.3">
      <c r="A263" s="386" t="s">
        <v>528</v>
      </c>
      <c r="B263" s="386" t="s">
        <v>529</v>
      </c>
      <c r="C263" s="386" t="s">
        <v>872</v>
      </c>
      <c r="D263" s="386" t="s">
        <v>31</v>
      </c>
      <c r="E263" s="386" t="s">
        <v>93</v>
      </c>
      <c r="F263" s="555">
        <v>64.36477612172483</v>
      </c>
      <c r="G263" s="406">
        <v>7.8202469321171293</v>
      </c>
      <c r="H263" s="409">
        <v>42.626124038575256</v>
      </c>
      <c r="I263" s="398">
        <v>76</v>
      </c>
      <c r="J263" s="388">
        <v>10</v>
      </c>
      <c r="K263" s="399">
        <v>103</v>
      </c>
      <c r="L263" s="414">
        <v>25.333333333333332</v>
      </c>
      <c r="M263" s="387">
        <v>3.3333333333333335</v>
      </c>
      <c r="N263" s="400">
        <v>34.333333333333336</v>
      </c>
      <c r="O263" s="683">
        <v>11</v>
      </c>
      <c r="P263" s="437">
        <v>307</v>
      </c>
    </row>
    <row r="264" spans="1:16" ht="13.5" customHeight="1" x14ac:dyDescent="0.3">
      <c r="A264" s="386" t="s">
        <v>530</v>
      </c>
      <c r="B264" s="386" t="s">
        <v>531</v>
      </c>
      <c r="C264" s="386" t="s">
        <v>872</v>
      </c>
      <c r="D264" s="386" t="s">
        <v>31</v>
      </c>
      <c r="E264" s="386" t="s">
        <v>93</v>
      </c>
      <c r="F264" s="555">
        <v>67.125238545489481</v>
      </c>
      <c r="G264" s="406">
        <v>23.482102591729486</v>
      </c>
      <c r="H264" s="409">
        <v>47.253937501725957</v>
      </c>
      <c r="I264" s="398">
        <v>82</v>
      </c>
      <c r="J264" s="388">
        <v>30</v>
      </c>
      <c r="K264" s="399">
        <v>119</v>
      </c>
      <c r="L264" s="414">
        <v>27.333333333333332</v>
      </c>
      <c r="M264" s="387">
        <v>10</v>
      </c>
      <c r="N264" s="400">
        <v>39.666666666666664</v>
      </c>
      <c r="O264" s="683">
        <v>36</v>
      </c>
      <c r="P264" s="437">
        <v>258</v>
      </c>
    </row>
    <row r="265" spans="1:16" ht="13.5" customHeight="1" x14ac:dyDescent="0.3">
      <c r="A265" s="386" t="s">
        <v>532</v>
      </c>
      <c r="B265" s="386" t="s">
        <v>533</v>
      </c>
      <c r="C265" s="386" t="s">
        <v>872</v>
      </c>
      <c r="D265" s="386" t="s">
        <v>31</v>
      </c>
      <c r="E265" s="386" t="s">
        <v>93</v>
      </c>
      <c r="F265" s="555">
        <v>62.35940863631275</v>
      </c>
      <c r="G265" s="406">
        <v>21.320712977555896</v>
      </c>
      <c r="H265" s="409">
        <v>39.650832062432009</v>
      </c>
      <c r="I265" s="398">
        <v>107</v>
      </c>
      <c r="J265" s="388">
        <v>40</v>
      </c>
      <c r="K265" s="399">
        <v>142</v>
      </c>
      <c r="L265" s="414">
        <v>35.666666666666664</v>
      </c>
      <c r="M265" s="387">
        <v>13.333333333333334</v>
      </c>
      <c r="N265" s="400">
        <v>47.333333333333336</v>
      </c>
      <c r="O265" s="683">
        <v>6</v>
      </c>
      <c r="P265" s="437">
        <v>311</v>
      </c>
    </row>
    <row r="266" spans="1:16" ht="13.5" customHeight="1" x14ac:dyDescent="0.3">
      <c r="A266" s="386" t="s">
        <v>534</v>
      </c>
      <c r="B266" s="386" t="s">
        <v>535</v>
      </c>
      <c r="C266" s="386" t="s">
        <v>872</v>
      </c>
      <c r="D266" s="386" t="s">
        <v>31</v>
      </c>
      <c r="E266" s="386" t="s">
        <v>93</v>
      </c>
      <c r="F266" s="555">
        <v>58.287601955560142</v>
      </c>
      <c r="G266" s="406">
        <v>20.724534023321915</v>
      </c>
      <c r="H266" s="409">
        <v>44.230768992564798</v>
      </c>
      <c r="I266" s="398">
        <v>71</v>
      </c>
      <c r="J266" s="388">
        <v>25</v>
      </c>
      <c r="K266" s="399">
        <v>110</v>
      </c>
      <c r="L266" s="414">
        <v>23.666666666666668</v>
      </c>
      <c r="M266" s="387">
        <v>8.3333333333333339</v>
      </c>
      <c r="N266" s="400">
        <v>36.666666666666664</v>
      </c>
      <c r="O266" s="683">
        <v>21</v>
      </c>
      <c r="P266" s="437">
        <v>281</v>
      </c>
    </row>
    <row r="267" spans="1:16" ht="13.5" customHeight="1" x14ac:dyDescent="0.3">
      <c r="A267" s="386" t="s">
        <v>333</v>
      </c>
      <c r="B267" s="386" t="s">
        <v>334</v>
      </c>
      <c r="C267" s="386" t="s">
        <v>879</v>
      </c>
      <c r="D267" s="386" t="s">
        <v>36</v>
      </c>
      <c r="E267" s="386" t="s">
        <v>93</v>
      </c>
      <c r="F267" s="555">
        <v>118.18601866752765</v>
      </c>
      <c r="G267" s="406">
        <v>49.877593736241394</v>
      </c>
      <c r="H267" s="409">
        <v>85.857319137265776</v>
      </c>
      <c r="I267" s="398">
        <v>316</v>
      </c>
      <c r="J267" s="388">
        <v>144</v>
      </c>
      <c r="K267" s="399">
        <v>474</v>
      </c>
      <c r="L267" s="414">
        <v>105.33333333333333</v>
      </c>
      <c r="M267" s="387">
        <v>48</v>
      </c>
      <c r="N267" s="400">
        <v>158</v>
      </c>
      <c r="O267" s="683">
        <v>262</v>
      </c>
      <c r="P267" s="437">
        <v>54</v>
      </c>
    </row>
    <row r="268" spans="1:16" ht="13.5" customHeight="1" x14ac:dyDescent="0.3">
      <c r="A268" s="386" t="s">
        <v>335</v>
      </c>
      <c r="B268" s="386" t="s">
        <v>336</v>
      </c>
      <c r="C268" s="386" t="s">
        <v>879</v>
      </c>
      <c r="D268" s="386" t="s">
        <v>36</v>
      </c>
      <c r="E268" s="386" t="s">
        <v>93</v>
      </c>
      <c r="F268" s="555">
        <v>117.8200059249119</v>
      </c>
      <c r="G268" s="406">
        <v>48.996642632720246</v>
      </c>
      <c r="H268" s="409">
        <v>86.83014371287743</v>
      </c>
      <c r="I268" s="398">
        <v>371</v>
      </c>
      <c r="J268" s="388">
        <v>155</v>
      </c>
      <c r="K268" s="399">
        <v>549</v>
      </c>
      <c r="L268" s="414">
        <v>123.66666666666667</v>
      </c>
      <c r="M268" s="387">
        <v>51.666666666666664</v>
      </c>
      <c r="N268" s="400">
        <v>183</v>
      </c>
      <c r="O268" s="683">
        <v>268</v>
      </c>
      <c r="P268" s="437">
        <v>74</v>
      </c>
    </row>
    <row r="269" spans="1:16" ht="13.5" customHeight="1" x14ac:dyDescent="0.3">
      <c r="A269" s="386" t="s">
        <v>337</v>
      </c>
      <c r="B269" s="386" t="s">
        <v>338</v>
      </c>
      <c r="C269" s="386" t="s">
        <v>879</v>
      </c>
      <c r="D269" s="386" t="s">
        <v>36</v>
      </c>
      <c r="E269" s="386" t="s">
        <v>93</v>
      </c>
      <c r="F269" s="555">
        <v>105.83531595647341</v>
      </c>
      <c r="G269" s="406">
        <v>49.236787605484977</v>
      </c>
      <c r="H269" s="409">
        <v>76.210547052927296</v>
      </c>
      <c r="I269" s="398">
        <v>305</v>
      </c>
      <c r="J269" s="388">
        <v>157</v>
      </c>
      <c r="K269" s="399">
        <v>461</v>
      </c>
      <c r="L269" s="414">
        <v>101.66666666666667</v>
      </c>
      <c r="M269" s="387">
        <v>52.333333333333336</v>
      </c>
      <c r="N269" s="400">
        <v>153.66666666666666</v>
      </c>
      <c r="O269" s="683">
        <v>219</v>
      </c>
      <c r="P269" s="437">
        <v>128</v>
      </c>
    </row>
    <row r="270" spans="1:16" ht="13.5" customHeight="1" x14ac:dyDescent="0.3">
      <c r="A270" s="386" t="s">
        <v>339</v>
      </c>
      <c r="B270" s="386" t="s">
        <v>340</v>
      </c>
      <c r="C270" s="386" t="s">
        <v>879</v>
      </c>
      <c r="D270" s="386" t="s">
        <v>36</v>
      </c>
      <c r="E270" s="386" t="s">
        <v>93</v>
      </c>
      <c r="F270" s="555">
        <v>122.51972616393303</v>
      </c>
      <c r="G270" s="406">
        <v>52.071688879152532</v>
      </c>
      <c r="H270" s="409">
        <v>88.097719832454487</v>
      </c>
      <c r="I270" s="398">
        <v>259</v>
      </c>
      <c r="J270" s="388">
        <v>119</v>
      </c>
      <c r="K270" s="399">
        <v>384</v>
      </c>
      <c r="L270" s="414">
        <v>86.333333333333329</v>
      </c>
      <c r="M270" s="387">
        <v>39.666666666666664</v>
      </c>
      <c r="N270" s="400">
        <v>128</v>
      </c>
      <c r="O270" s="683">
        <v>273</v>
      </c>
      <c r="P270" s="437">
        <v>26</v>
      </c>
    </row>
    <row r="271" spans="1:16" ht="13.5" customHeight="1" x14ac:dyDescent="0.3">
      <c r="A271" s="386" t="s">
        <v>341</v>
      </c>
      <c r="B271" s="386" t="s">
        <v>342</v>
      </c>
      <c r="C271" s="386" t="s">
        <v>879</v>
      </c>
      <c r="D271" s="386" t="s">
        <v>36</v>
      </c>
      <c r="E271" s="386" t="s">
        <v>93</v>
      </c>
      <c r="F271" s="555">
        <v>123.07718219458496</v>
      </c>
      <c r="G271" s="406">
        <v>55.276922300348744</v>
      </c>
      <c r="H271" s="409">
        <v>89.149505357369591</v>
      </c>
      <c r="I271" s="398">
        <v>465</v>
      </c>
      <c r="J271" s="388">
        <v>231</v>
      </c>
      <c r="K271" s="399">
        <v>708</v>
      </c>
      <c r="L271" s="414">
        <v>155</v>
      </c>
      <c r="M271" s="387">
        <v>77</v>
      </c>
      <c r="N271" s="400">
        <v>236</v>
      </c>
      <c r="O271" s="683">
        <v>277</v>
      </c>
      <c r="P271" s="437">
        <v>33</v>
      </c>
    </row>
    <row r="272" spans="1:16" ht="13.5" customHeight="1" x14ac:dyDescent="0.3">
      <c r="A272" s="386" t="s">
        <v>623</v>
      </c>
      <c r="B272" s="386" t="s">
        <v>624</v>
      </c>
      <c r="C272" s="386" t="s">
        <v>873</v>
      </c>
      <c r="D272" s="386" t="s">
        <v>33</v>
      </c>
      <c r="E272" s="386" t="s">
        <v>93</v>
      </c>
      <c r="F272" s="555">
        <v>102.9984276370985</v>
      </c>
      <c r="G272" s="406">
        <v>39.377122436853199</v>
      </c>
      <c r="H272" s="409">
        <v>76.862498470490621</v>
      </c>
      <c r="I272" s="398">
        <v>103</v>
      </c>
      <c r="J272" s="388">
        <v>41</v>
      </c>
      <c r="K272" s="399">
        <v>154</v>
      </c>
      <c r="L272" s="414">
        <v>34.333333333333336</v>
      </c>
      <c r="M272" s="387">
        <v>13.666666666666666</v>
      </c>
      <c r="N272" s="400">
        <v>51.333333333333336</v>
      </c>
      <c r="O272" s="683">
        <v>224</v>
      </c>
      <c r="P272" s="437">
        <v>155</v>
      </c>
    </row>
    <row r="273" spans="1:20" ht="13.5" customHeight="1" x14ac:dyDescent="0.3">
      <c r="A273" s="386" t="s">
        <v>625</v>
      </c>
      <c r="B273" s="386" t="s">
        <v>626</v>
      </c>
      <c r="C273" s="386" t="s">
        <v>873</v>
      </c>
      <c r="D273" s="386" t="s">
        <v>33</v>
      </c>
      <c r="E273" s="386" t="s">
        <v>93</v>
      </c>
      <c r="F273" s="555">
        <v>116.02094957275513</v>
      </c>
      <c r="G273" s="406">
        <v>54.556082500628669</v>
      </c>
      <c r="H273" s="409">
        <v>85.97639254320552</v>
      </c>
      <c r="I273" s="398">
        <v>202</v>
      </c>
      <c r="J273" s="388">
        <v>101</v>
      </c>
      <c r="K273" s="399">
        <v>306</v>
      </c>
      <c r="L273" s="414">
        <v>67.333333333333329</v>
      </c>
      <c r="M273" s="387">
        <v>33.666666666666664</v>
      </c>
      <c r="N273" s="400">
        <v>102</v>
      </c>
      <c r="O273" s="683">
        <v>263</v>
      </c>
      <c r="P273" s="437">
        <v>101</v>
      </c>
    </row>
    <row r="274" spans="1:20" ht="13.5" customHeight="1" x14ac:dyDescent="0.3">
      <c r="A274" s="386" t="s">
        <v>627</v>
      </c>
      <c r="B274" s="386" t="s">
        <v>628</v>
      </c>
      <c r="C274" s="386" t="s">
        <v>873</v>
      </c>
      <c r="D274" s="386" t="s">
        <v>33</v>
      </c>
      <c r="E274" s="386" t="s">
        <v>93</v>
      </c>
      <c r="F274" s="555">
        <v>91.996669837636347</v>
      </c>
      <c r="G274" s="406">
        <v>29.696682166304786</v>
      </c>
      <c r="H274" s="409">
        <v>62.072680163939872</v>
      </c>
      <c r="I274" s="398">
        <v>128</v>
      </c>
      <c r="J274" s="388">
        <v>43</v>
      </c>
      <c r="K274" s="399">
        <v>175</v>
      </c>
      <c r="L274" s="414">
        <v>42.666666666666664</v>
      </c>
      <c r="M274" s="387">
        <v>14.333333333333334</v>
      </c>
      <c r="N274" s="400">
        <v>58.333333333333336</v>
      </c>
      <c r="O274" s="683">
        <v>136</v>
      </c>
      <c r="P274" s="437">
        <v>222</v>
      </c>
    </row>
    <row r="275" spans="1:20" ht="13.5" customHeight="1" x14ac:dyDescent="0.3">
      <c r="A275" s="386" t="s">
        <v>629</v>
      </c>
      <c r="B275" s="386" t="s">
        <v>630</v>
      </c>
      <c r="C275" s="386" t="s">
        <v>873</v>
      </c>
      <c r="D275" s="386" t="s">
        <v>33</v>
      </c>
      <c r="E275" s="386" t="s">
        <v>93</v>
      </c>
      <c r="F275" s="555">
        <v>75.156701103284576</v>
      </c>
      <c r="G275" s="406">
        <v>22.706206773693005</v>
      </c>
      <c r="H275" s="409">
        <v>52.834681768697884</v>
      </c>
      <c r="I275" s="398">
        <v>157</v>
      </c>
      <c r="J275" s="388">
        <v>53</v>
      </c>
      <c r="K275" s="399">
        <v>226</v>
      </c>
      <c r="L275" s="414">
        <v>52.333333333333336</v>
      </c>
      <c r="M275" s="387">
        <v>17.666666666666668</v>
      </c>
      <c r="N275" s="400">
        <v>75.333333333333329</v>
      </c>
      <c r="O275" s="683">
        <v>76</v>
      </c>
      <c r="P275" s="437">
        <v>259</v>
      </c>
      <c r="R275" s="1046"/>
      <c r="S275" s="1046"/>
      <c r="T275" s="1046"/>
    </row>
    <row r="276" spans="1:20" ht="13.5" customHeight="1" x14ac:dyDescent="0.3">
      <c r="A276" s="386" t="s">
        <v>631</v>
      </c>
      <c r="B276" s="386" t="s">
        <v>632</v>
      </c>
      <c r="C276" s="386" t="s">
        <v>873</v>
      </c>
      <c r="D276" s="386" t="s">
        <v>33</v>
      </c>
      <c r="E276" s="386" t="s">
        <v>93</v>
      </c>
      <c r="F276" s="555">
        <v>84.104605250236943</v>
      </c>
      <c r="G276" s="406">
        <v>29.555784437233143</v>
      </c>
      <c r="H276" s="409">
        <v>60.451426369378822</v>
      </c>
      <c r="I276" s="398">
        <v>151</v>
      </c>
      <c r="J276" s="388">
        <v>56</v>
      </c>
      <c r="K276" s="399">
        <v>222</v>
      </c>
      <c r="L276" s="414">
        <v>50.333333333333336</v>
      </c>
      <c r="M276" s="387">
        <v>18.666666666666668</v>
      </c>
      <c r="N276" s="400">
        <v>74</v>
      </c>
      <c r="O276" s="683">
        <v>132</v>
      </c>
      <c r="P276" s="437">
        <v>263</v>
      </c>
    </row>
    <row r="277" spans="1:20" ht="13.5" customHeight="1" x14ac:dyDescent="0.3">
      <c r="A277" s="386" t="s">
        <v>633</v>
      </c>
      <c r="B277" s="386" t="s">
        <v>634</v>
      </c>
      <c r="C277" s="386" t="s">
        <v>33</v>
      </c>
      <c r="D277" s="386" t="s">
        <v>33</v>
      </c>
      <c r="E277" s="386" t="s">
        <v>93</v>
      </c>
      <c r="F277" s="555">
        <v>133.52047523438631</v>
      </c>
      <c r="G277" s="406">
        <v>57.932770824670207</v>
      </c>
      <c r="H277" s="409">
        <v>94.952189999376046</v>
      </c>
      <c r="I277" s="398">
        <v>1446</v>
      </c>
      <c r="J277" s="388">
        <v>649</v>
      </c>
      <c r="K277" s="399">
        <v>2110</v>
      </c>
      <c r="L277" s="414">
        <v>482</v>
      </c>
      <c r="M277" s="387">
        <v>216.33333333333334</v>
      </c>
      <c r="N277" s="400">
        <v>703.33333333333337</v>
      </c>
      <c r="O277" s="683">
        <v>292</v>
      </c>
      <c r="P277" s="437">
        <v>6</v>
      </c>
    </row>
    <row r="278" spans="1:20" ht="13.5" customHeight="1" x14ac:dyDescent="0.3">
      <c r="A278" s="386" t="s">
        <v>635</v>
      </c>
      <c r="B278" s="386" t="s">
        <v>636</v>
      </c>
      <c r="C278" s="386" t="s">
        <v>33</v>
      </c>
      <c r="D278" s="386" t="s">
        <v>33</v>
      </c>
      <c r="E278" s="386" t="s">
        <v>93</v>
      </c>
      <c r="F278" s="555">
        <v>117.61875286694463</v>
      </c>
      <c r="G278" s="406">
        <v>42.918335169458395</v>
      </c>
      <c r="H278" s="409">
        <v>81.682859502410011</v>
      </c>
      <c r="I278" s="398">
        <v>412</v>
      </c>
      <c r="J278" s="388">
        <v>155</v>
      </c>
      <c r="K278" s="399">
        <v>588</v>
      </c>
      <c r="L278" s="414">
        <v>137.33333333333334</v>
      </c>
      <c r="M278" s="387">
        <v>51.666666666666664</v>
      </c>
      <c r="N278" s="400">
        <v>196</v>
      </c>
      <c r="O278" s="683">
        <v>248</v>
      </c>
      <c r="P278" s="437">
        <v>81</v>
      </c>
    </row>
    <row r="279" spans="1:20" ht="13.5" customHeight="1" x14ac:dyDescent="0.3">
      <c r="A279" s="386" t="s">
        <v>637</v>
      </c>
      <c r="B279" s="386" t="s">
        <v>638</v>
      </c>
      <c r="C279" s="386" t="s">
        <v>33</v>
      </c>
      <c r="D279" s="386" t="s">
        <v>33</v>
      </c>
      <c r="E279" s="386" t="s">
        <v>93</v>
      </c>
      <c r="F279" s="555">
        <v>102.32765234532043</v>
      </c>
      <c r="G279" s="406">
        <v>48.171472889458258</v>
      </c>
      <c r="H279" s="409">
        <v>77.217232299146119</v>
      </c>
      <c r="I279" s="398">
        <v>436</v>
      </c>
      <c r="J279" s="388">
        <v>218</v>
      </c>
      <c r="K279" s="399">
        <v>676</v>
      </c>
      <c r="L279" s="414">
        <v>145.33333333333334</v>
      </c>
      <c r="M279" s="387">
        <v>72.666666666666671</v>
      </c>
      <c r="N279" s="400">
        <v>225.33333333333334</v>
      </c>
      <c r="O279" s="683">
        <v>227</v>
      </c>
      <c r="P279" s="437">
        <v>104</v>
      </c>
    </row>
    <row r="280" spans="1:20" ht="13.5" customHeight="1" x14ac:dyDescent="0.3">
      <c r="A280" s="386" t="s">
        <v>639</v>
      </c>
      <c r="B280" s="386" t="s">
        <v>640</v>
      </c>
      <c r="C280" s="386" t="s">
        <v>33</v>
      </c>
      <c r="D280" s="386" t="s">
        <v>33</v>
      </c>
      <c r="E280" s="386" t="s">
        <v>93</v>
      </c>
      <c r="F280" s="555">
        <v>146.63294652335154</v>
      </c>
      <c r="G280" s="406">
        <v>58.668774698997488</v>
      </c>
      <c r="H280" s="409">
        <v>103.79280068881008</v>
      </c>
      <c r="I280" s="398">
        <v>520</v>
      </c>
      <c r="J280" s="388">
        <v>214</v>
      </c>
      <c r="K280" s="399">
        <v>748</v>
      </c>
      <c r="L280" s="414">
        <v>173.33333333333334</v>
      </c>
      <c r="M280" s="387">
        <v>71.333333333333329</v>
      </c>
      <c r="N280" s="400">
        <v>249.33333333333334</v>
      </c>
      <c r="O280" s="683">
        <v>306</v>
      </c>
      <c r="P280" s="437">
        <v>8</v>
      </c>
    </row>
    <row r="281" spans="1:20" ht="13.5" customHeight="1" x14ac:dyDescent="0.3">
      <c r="A281" s="386" t="s">
        <v>641</v>
      </c>
      <c r="B281" s="386" t="s">
        <v>642</v>
      </c>
      <c r="C281" s="386" t="s">
        <v>33</v>
      </c>
      <c r="D281" s="386" t="s">
        <v>33</v>
      </c>
      <c r="E281" s="386" t="s">
        <v>93</v>
      </c>
      <c r="F281" s="555">
        <v>75.803770372451282</v>
      </c>
      <c r="G281" s="406">
        <v>29.081758014005619</v>
      </c>
      <c r="H281" s="409">
        <v>52.761406303608034</v>
      </c>
      <c r="I281" s="398">
        <v>219</v>
      </c>
      <c r="J281" s="388">
        <v>95</v>
      </c>
      <c r="K281" s="399">
        <v>319</v>
      </c>
      <c r="L281" s="414">
        <v>73</v>
      </c>
      <c r="M281" s="387">
        <v>31.666666666666668</v>
      </c>
      <c r="N281" s="400">
        <v>106.33333333333333</v>
      </c>
      <c r="O281" s="683">
        <v>74</v>
      </c>
      <c r="P281" s="437">
        <v>206</v>
      </c>
    </row>
    <row r="282" spans="1:20" ht="13.5" customHeight="1" x14ac:dyDescent="0.3">
      <c r="A282" s="386" t="s">
        <v>643</v>
      </c>
      <c r="B282" s="386" t="s">
        <v>644</v>
      </c>
      <c r="C282" s="386" t="s">
        <v>33</v>
      </c>
      <c r="D282" s="386" t="s">
        <v>33</v>
      </c>
      <c r="E282" s="386" t="s">
        <v>93</v>
      </c>
      <c r="F282" s="555">
        <v>133.69784966732905</v>
      </c>
      <c r="G282" s="406">
        <v>61.489834291783879</v>
      </c>
      <c r="H282" s="409">
        <v>98.267067225191823</v>
      </c>
      <c r="I282" s="398">
        <v>448</v>
      </c>
      <c r="J282" s="388">
        <v>215</v>
      </c>
      <c r="K282" s="399">
        <v>674</v>
      </c>
      <c r="L282" s="414">
        <v>149.33333333333334</v>
      </c>
      <c r="M282" s="387">
        <v>71.666666666666671</v>
      </c>
      <c r="N282" s="400">
        <v>224.66666666666666</v>
      </c>
      <c r="O282" s="683">
        <v>297</v>
      </c>
      <c r="P282" s="437">
        <v>31</v>
      </c>
    </row>
    <row r="283" spans="1:20" ht="13.5" customHeight="1" x14ac:dyDescent="0.3">
      <c r="A283" s="386" t="s">
        <v>645</v>
      </c>
      <c r="B283" s="386" t="s">
        <v>646</v>
      </c>
      <c r="C283" s="386" t="s">
        <v>33</v>
      </c>
      <c r="D283" s="386" t="s">
        <v>33</v>
      </c>
      <c r="E283" s="386" t="s">
        <v>93</v>
      </c>
      <c r="F283" s="555">
        <v>162.59746916421946</v>
      </c>
      <c r="G283" s="406">
        <v>57.610515717005661</v>
      </c>
      <c r="H283" s="409">
        <v>108.9066839893421</v>
      </c>
      <c r="I283" s="398">
        <v>482</v>
      </c>
      <c r="J283" s="388">
        <v>178</v>
      </c>
      <c r="K283" s="399">
        <v>661</v>
      </c>
      <c r="L283" s="414">
        <v>160.66666666666666</v>
      </c>
      <c r="M283" s="387">
        <v>59.333333333333336</v>
      </c>
      <c r="N283" s="400">
        <v>220.33333333333334</v>
      </c>
      <c r="O283" s="683">
        <v>310</v>
      </c>
      <c r="P283" s="437">
        <v>19</v>
      </c>
    </row>
    <row r="284" spans="1:20" ht="13.5" customHeight="1" x14ac:dyDescent="0.3">
      <c r="A284" s="386" t="s">
        <v>536</v>
      </c>
      <c r="B284" s="386" t="s">
        <v>537</v>
      </c>
      <c r="C284" s="386" t="s">
        <v>874</v>
      </c>
      <c r="D284" s="386" t="s">
        <v>31</v>
      </c>
      <c r="E284" s="386" t="s">
        <v>93</v>
      </c>
      <c r="F284" s="555">
        <v>70.942408724252161</v>
      </c>
      <c r="G284" s="406">
        <v>36.561879573148431</v>
      </c>
      <c r="H284" s="409">
        <v>55.907184220445799</v>
      </c>
      <c r="I284" s="398">
        <v>65</v>
      </c>
      <c r="J284" s="388">
        <v>39</v>
      </c>
      <c r="K284" s="399">
        <v>109</v>
      </c>
      <c r="L284" s="414">
        <v>21.666666666666668</v>
      </c>
      <c r="M284" s="387">
        <v>13</v>
      </c>
      <c r="N284" s="400">
        <v>36.333333333333336</v>
      </c>
      <c r="O284" s="683">
        <v>103</v>
      </c>
      <c r="P284" s="437">
        <v>164</v>
      </c>
    </row>
    <row r="285" spans="1:20" ht="13.5" customHeight="1" x14ac:dyDescent="0.3">
      <c r="A285" s="386" t="s">
        <v>538</v>
      </c>
      <c r="B285" s="386" t="s">
        <v>539</v>
      </c>
      <c r="C285" s="386" t="s">
        <v>874</v>
      </c>
      <c r="D285" s="386" t="s">
        <v>31</v>
      </c>
      <c r="E285" s="386" t="s">
        <v>93</v>
      </c>
      <c r="F285" s="555">
        <v>99.255985873783686</v>
      </c>
      <c r="G285" s="406">
        <v>30.97109661397127</v>
      </c>
      <c r="H285" s="409">
        <v>65.541267059243012</v>
      </c>
      <c r="I285" s="398">
        <v>249</v>
      </c>
      <c r="J285" s="388">
        <v>94</v>
      </c>
      <c r="K285" s="399">
        <v>353</v>
      </c>
      <c r="L285" s="414">
        <v>83</v>
      </c>
      <c r="M285" s="387">
        <v>31.333333333333332</v>
      </c>
      <c r="N285" s="400">
        <v>117.66666666666667</v>
      </c>
      <c r="O285" s="683">
        <v>160</v>
      </c>
      <c r="P285" s="437">
        <v>149</v>
      </c>
    </row>
    <row r="286" spans="1:20" ht="13.5" customHeight="1" x14ac:dyDescent="0.3">
      <c r="A286" s="386" t="s">
        <v>540</v>
      </c>
      <c r="B286" s="386" t="s">
        <v>541</v>
      </c>
      <c r="C286" s="386" t="s">
        <v>874</v>
      </c>
      <c r="D286" s="386" t="s">
        <v>31</v>
      </c>
      <c r="E286" s="386" t="s">
        <v>93</v>
      </c>
      <c r="F286" s="555">
        <v>69.878901485933724</v>
      </c>
      <c r="G286" s="406">
        <v>30.416311951205476</v>
      </c>
      <c r="H286" s="409">
        <v>48.130220731873322</v>
      </c>
      <c r="I286" s="398">
        <v>133</v>
      </c>
      <c r="J286" s="388">
        <v>68</v>
      </c>
      <c r="K286" s="399">
        <v>197</v>
      </c>
      <c r="L286" s="414">
        <v>44.333333333333336</v>
      </c>
      <c r="M286" s="387">
        <v>22.666666666666668</v>
      </c>
      <c r="N286" s="400">
        <v>65.666666666666671</v>
      </c>
      <c r="O286" s="683">
        <v>45</v>
      </c>
      <c r="P286" s="437">
        <v>213</v>
      </c>
    </row>
    <row r="287" spans="1:20" ht="13.5" customHeight="1" x14ac:dyDescent="0.3">
      <c r="A287" s="386" t="s">
        <v>542</v>
      </c>
      <c r="B287" s="386" t="s">
        <v>543</v>
      </c>
      <c r="C287" s="386" t="s">
        <v>874</v>
      </c>
      <c r="D287" s="386" t="s">
        <v>31</v>
      </c>
      <c r="E287" s="386" t="s">
        <v>93</v>
      </c>
      <c r="F287" s="555">
        <v>89.544452250895176</v>
      </c>
      <c r="G287" s="406">
        <v>38.780286973050522</v>
      </c>
      <c r="H287" s="409">
        <v>60.75852924344489</v>
      </c>
      <c r="I287" s="398">
        <v>109</v>
      </c>
      <c r="J287" s="388">
        <v>48</v>
      </c>
      <c r="K287" s="399">
        <v>151</v>
      </c>
      <c r="L287" s="414">
        <v>36.333333333333336</v>
      </c>
      <c r="M287" s="387">
        <v>16</v>
      </c>
      <c r="N287" s="400">
        <v>50.333333333333336</v>
      </c>
      <c r="O287" s="683">
        <v>134</v>
      </c>
      <c r="P287" s="437">
        <v>136</v>
      </c>
    </row>
    <row r="288" spans="1:20" ht="13.5" customHeight="1" x14ac:dyDescent="0.3">
      <c r="A288" s="386" t="s">
        <v>544</v>
      </c>
      <c r="B288" s="386" t="s">
        <v>545</v>
      </c>
      <c r="C288" s="386" t="s">
        <v>874</v>
      </c>
      <c r="D288" s="386" t="s">
        <v>31</v>
      </c>
      <c r="E288" s="386" t="s">
        <v>93</v>
      </c>
      <c r="F288" s="555">
        <v>61.36232272402286</v>
      </c>
      <c r="G288" s="406">
        <v>19.984743052781994</v>
      </c>
      <c r="H288" s="409">
        <v>43.377144475287913</v>
      </c>
      <c r="I288" s="398">
        <v>133</v>
      </c>
      <c r="J288" s="388">
        <v>47</v>
      </c>
      <c r="K288" s="399">
        <v>194</v>
      </c>
      <c r="L288" s="414">
        <v>44.333333333333336</v>
      </c>
      <c r="M288" s="387">
        <v>15.666666666666666</v>
      </c>
      <c r="N288" s="400">
        <v>64.666666666666671</v>
      </c>
      <c r="O288" s="683">
        <v>16</v>
      </c>
      <c r="P288" s="437">
        <v>288</v>
      </c>
    </row>
    <row r="289" spans="1:16" ht="13.5" customHeight="1" x14ac:dyDescent="0.3">
      <c r="A289" s="386" t="s">
        <v>546</v>
      </c>
      <c r="B289" s="386" t="s">
        <v>547</v>
      </c>
      <c r="C289" s="386" t="s">
        <v>874</v>
      </c>
      <c r="D289" s="386" t="s">
        <v>31</v>
      </c>
      <c r="E289" s="386" t="s">
        <v>93</v>
      </c>
      <c r="F289" s="555">
        <v>58.035230570143966</v>
      </c>
      <c r="G289" s="406">
        <v>16.866165681915799</v>
      </c>
      <c r="H289" s="409">
        <v>36.26719942111697</v>
      </c>
      <c r="I289" s="398">
        <v>118</v>
      </c>
      <c r="J289" s="388">
        <v>38</v>
      </c>
      <c r="K289" s="399">
        <v>154</v>
      </c>
      <c r="L289" s="414">
        <v>39.333333333333336</v>
      </c>
      <c r="M289" s="387">
        <v>12.666666666666666</v>
      </c>
      <c r="N289" s="400">
        <v>51.333333333333336</v>
      </c>
      <c r="O289" s="683">
        <v>2</v>
      </c>
      <c r="P289" s="437">
        <v>309</v>
      </c>
    </row>
    <row r="290" spans="1:16" ht="13.5" customHeight="1" x14ac:dyDescent="0.3">
      <c r="A290" s="386" t="s">
        <v>548</v>
      </c>
      <c r="B290" s="386" t="s">
        <v>549</v>
      </c>
      <c r="C290" s="386" t="s">
        <v>874</v>
      </c>
      <c r="D290" s="386" t="s">
        <v>31</v>
      </c>
      <c r="E290" s="386" t="s">
        <v>93</v>
      </c>
      <c r="F290" s="555">
        <v>93.618448491868065</v>
      </c>
      <c r="G290" s="406">
        <v>29.619238642436432</v>
      </c>
      <c r="H290" s="409">
        <v>64.047296098950497</v>
      </c>
      <c r="I290" s="398">
        <v>144</v>
      </c>
      <c r="J290" s="388">
        <v>53</v>
      </c>
      <c r="K290" s="399">
        <v>210</v>
      </c>
      <c r="L290" s="414">
        <v>48</v>
      </c>
      <c r="M290" s="387">
        <v>17.666666666666668</v>
      </c>
      <c r="N290" s="400">
        <v>70</v>
      </c>
      <c r="O290" s="683">
        <v>154</v>
      </c>
      <c r="P290" s="437">
        <v>174</v>
      </c>
    </row>
    <row r="291" spans="1:16" ht="13.5" customHeight="1" x14ac:dyDescent="0.3">
      <c r="A291" s="386" t="s">
        <v>596</v>
      </c>
      <c r="B291" s="386" t="s">
        <v>597</v>
      </c>
      <c r="C291" s="386" t="s">
        <v>598</v>
      </c>
      <c r="D291" s="386" t="s">
        <v>29</v>
      </c>
      <c r="E291" s="386" t="s">
        <v>93</v>
      </c>
      <c r="F291" s="555">
        <v>97.96182808381235</v>
      </c>
      <c r="G291" s="406">
        <v>45.697885298634141</v>
      </c>
      <c r="H291" s="409">
        <v>73.207975408933592</v>
      </c>
      <c r="I291" s="398">
        <v>271</v>
      </c>
      <c r="J291" s="388">
        <v>128</v>
      </c>
      <c r="K291" s="399">
        <v>409</v>
      </c>
      <c r="L291" s="414">
        <v>90.333333333333329</v>
      </c>
      <c r="M291" s="387">
        <v>42.666666666666664</v>
      </c>
      <c r="N291" s="400">
        <v>136.33333333333334</v>
      </c>
      <c r="O291" s="683">
        <v>200</v>
      </c>
      <c r="P291" s="437">
        <v>171</v>
      </c>
    </row>
    <row r="292" spans="1:16" ht="13.5" customHeight="1" x14ac:dyDescent="0.3">
      <c r="A292" s="386" t="s">
        <v>599</v>
      </c>
      <c r="B292" s="386" t="s">
        <v>598</v>
      </c>
      <c r="C292" s="386" t="s">
        <v>598</v>
      </c>
      <c r="D292" s="386" t="s">
        <v>29</v>
      </c>
      <c r="E292" s="386" t="s">
        <v>93</v>
      </c>
      <c r="F292" s="555">
        <v>77.24077047410934</v>
      </c>
      <c r="G292" s="406">
        <v>31.187862476535642</v>
      </c>
      <c r="H292" s="409">
        <v>54.988108699106014</v>
      </c>
      <c r="I292" s="398">
        <v>553</v>
      </c>
      <c r="J292" s="388">
        <v>242</v>
      </c>
      <c r="K292" s="399">
        <v>812</v>
      </c>
      <c r="L292" s="414">
        <v>184.33333333333334</v>
      </c>
      <c r="M292" s="387">
        <v>80.666666666666671</v>
      </c>
      <c r="N292" s="400">
        <v>270.66666666666669</v>
      </c>
      <c r="O292" s="683">
        <v>94</v>
      </c>
      <c r="P292" s="437">
        <v>231</v>
      </c>
    </row>
    <row r="293" spans="1:16" ht="13.5" customHeight="1" x14ac:dyDescent="0.3">
      <c r="A293" s="386" t="s">
        <v>647</v>
      </c>
      <c r="B293" s="386" t="s">
        <v>648</v>
      </c>
      <c r="C293" s="386" t="s">
        <v>875</v>
      </c>
      <c r="D293" s="386" t="s">
        <v>33</v>
      </c>
      <c r="E293" s="386" t="s">
        <v>93</v>
      </c>
      <c r="F293" s="555">
        <v>76.626855526020961</v>
      </c>
      <c r="G293" s="406">
        <v>24.437648932208553</v>
      </c>
      <c r="H293" s="409">
        <v>53.640036039472363</v>
      </c>
      <c r="I293" s="398">
        <v>112</v>
      </c>
      <c r="J293" s="388">
        <v>38</v>
      </c>
      <c r="K293" s="399">
        <v>160</v>
      </c>
      <c r="L293" s="414">
        <v>37.333333333333336</v>
      </c>
      <c r="M293" s="387">
        <v>12.666666666666666</v>
      </c>
      <c r="N293" s="400">
        <v>53.333333333333336</v>
      </c>
      <c r="O293" s="683">
        <v>85</v>
      </c>
      <c r="P293" s="437">
        <v>271</v>
      </c>
    </row>
    <row r="294" spans="1:16" ht="13.5" customHeight="1" x14ac:dyDescent="0.3">
      <c r="A294" s="386" t="s">
        <v>649</v>
      </c>
      <c r="B294" s="386" t="s">
        <v>650</v>
      </c>
      <c r="C294" s="386" t="s">
        <v>875</v>
      </c>
      <c r="D294" s="386" t="s">
        <v>33</v>
      </c>
      <c r="E294" s="386" t="s">
        <v>93</v>
      </c>
      <c r="F294" s="555">
        <v>50.991020664184674</v>
      </c>
      <c r="G294" s="406">
        <v>29.894858303700953</v>
      </c>
      <c r="H294" s="409">
        <v>43.246653152538912</v>
      </c>
      <c r="I294" s="398">
        <v>71</v>
      </c>
      <c r="J294" s="388">
        <v>43</v>
      </c>
      <c r="K294" s="399">
        <v>121</v>
      </c>
      <c r="L294" s="414">
        <v>23.666666666666668</v>
      </c>
      <c r="M294" s="387">
        <v>14.333333333333334</v>
      </c>
      <c r="N294" s="400">
        <v>40.333333333333336</v>
      </c>
      <c r="O294" s="683">
        <v>14</v>
      </c>
      <c r="P294" s="437">
        <v>187</v>
      </c>
    </row>
    <row r="295" spans="1:16" ht="13.5" customHeight="1" x14ac:dyDescent="0.3">
      <c r="A295" s="386" t="s">
        <v>651</v>
      </c>
      <c r="B295" s="386" t="s">
        <v>652</v>
      </c>
      <c r="C295" s="386" t="s">
        <v>875</v>
      </c>
      <c r="D295" s="386" t="s">
        <v>33</v>
      </c>
      <c r="E295" s="386" t="s">
        <v>93</v>
      </c>
      <c r="F295" s="555">
        <v>82.783973936444866</v>
      </c>
      <c r="G295" s="406">
        <v>47.916157979304849</v>
      </c>
      <c r="H295" s="409">
        <v>71.565472239631134</v>
      </c>
      <c r="I295" s="398">
        <v>96</v>
      </c>
      <c r="J295" s="388">
        <v>58</v>
      </c>
      <c r="K295" s="399">
        <v>169</v>
      </c>
      <c r="L295" s="414">
        <v>32</v>
      </c>
      <c r="M295" s="387">
        <v>19.333333333333332</v>
      </c>
      <c r="N295" s="400">
        <v>56.333333333333336</v>
      </c>
      <c r="O295" s="683">
        <v>192</v>
      </c>
      <c r="P295" s="437">
        <v>118</v>
      </c>
    </row>
    <row r="296" spans="1:16" ht="13.5" customHeight="1" x14ac:dyDescent="0.3">
      <c r="A296" s="386" t="s">
        <v>653</v>
      </c>
      <c r="B296" s="386" t="s">
        <v>654</v>
      </c>
      <c r="C296" s="386" t="s">
        <v>875</v>
      </c>
      <c r="D296" s="386" t="s">
        <v>33</v>
      </c>
      <c r="E296" s="386" t="s">
        <v>93</v>
      </c>
      <c r="F296" s="555">
        <v>125.19458521946913</v>
      </c>
      <c r="G296" s="406">
        <v>40.976815575653731</v>
      </c>
      <c r="H296" s="409">
        <v>86.471592144275476</v>
      </c>
      <c r="I296" s="398">
        <v>155</v>
      </c>
      <c r="J296" s="388">
        <v>52</v>
      </c>
      <c r="K296" s="399">
        <v>218</v>
      </c>
      <c r="L296" s="414">
        <v>51.666666666666664</v>
      </c>
      <c r="M296" s="387">
        <v>17.333333333333332</v>
      </c>
      <c r="N296" s="400">
        <v>72.666666666666671</v>
      </c>
      <c r="O296" s="683">
        <v>264</v>
      </c>
      <c r="P296" s="437">
        <v>159</v>
      </c>
    </row>
    <row r="297" spans="1:16" ht="13.5" customHeight="1" x14ac:dyDescent="0.3">
      <c r="A297" s="386" t="s">
        <v>655</v>
      </c>
      <c r="B297" s="386" t="s">
        <v>656</v>
      </c>
      <c r="C297" s="386" t="s">
        <v>875</v>
      </c>
      <c r="D297" s="386" t="s">
        <v>33</v>
      </c>
      <c r="E297" s="386" t="s">
        <v>93</v>
      </c>
      <c r="F297" s="555">
        <v>69.302995373962474</v>
      </c>
      <c r="G297" s="406">
        <v>32.89617738218324</v>
      </c>
      <c r="H297" s="409">
        <v>50.624622474786598</v>
      </c>
      <c r="I297" s="398">
        <v>148</v>
      </c>
      <c r="J297" s="388">
        <v>72</v>
      </c>
      <c r="K297" s="399">
        <v>221</v>
      </c>
      <c r="L297" s="414">
        <v>49.333333333333336</v>
      </c>
      <c r="M297" s="387">
        <v>24</v>
      </c>
      <c r="N297" s="400">
        <v>73.666666666666671</v>
      </c>
      <c r="O297" s="683">
        <v>58</v>
      </c>
      <c r="P297" s="437">
        <v>191</v>
      </c>
    </row>
    <row r="298" spans="1:16" ht="13.5" customHeight="1" x14ac:dyDescent="0.3">
      <c r="A298" s="386" t="s">
        <v>657</v>
      </c>
      <c r="B298" s="386" t="s">
        <v>658</v>
      </c>
      <c r="C298" s="386" t="s">
        <v>875</v>
      </c>
      <c r="D298" s="386" t="s">
        <v>33</v>
      </c>
      <c r="E298" s="386" t="s">
        <v>93</v>
      </c>
      <c r="F298" s="555">
        <v>121.72328935447283</v>
      </c>
      <c r="G298" s="406">
        <v>33.394896465761256</v>
      </c>
      <c r="H298" s="409">
        <v>75.668438647510058</v>
      </c>
      <c r="I298" s="398">
        <v>194</v>
      </c>
      <c r="J298" s="388">
        <v>59</v>
      </c>
      <c r="K298" s="399">
        <v>251</v>
      </c>
      <c r="L298" s="414">
        <v>64.666666666666671</v>
      </c>
      <c r="M298" s="387">
        <v>19.666666666666668</v>
      </c>
      <c r="N298" s="400">
        <v>83.666666666666671</v>
      </c>
      <c r="O298" s="683">
        <v>215</v>
      </c>
      <c r="P298" s="437">
        <v>114</v>
      </c>
    </row>
    <row r="299" spans="1:16" ht="13.5" customHeight="1" x14ac:dyDescent="0.3">
      <c r="A299" s="386" t="s">
        <v>664</v>
      </c>
      <c r="B299" s="386" t="s">
        <v>665</v>
      </c>
      <c r="C299" s="386" t="s">
        <v>845</v>
      </c>
      <c r="D299" s="389" t="s">
        <v>661</v>
      </c>
      <c r="E299" s="386" t="s">
        <v>93</v>
      </c>
      <c r="F299" s="555">
        <v>91.328319565035258</v>
      </c>
      <c r="G299" s="406">
        <v>36.500035084218439</v>
      </c>
      <c r="H299" s="409">
        <v>63.950158910157292</v>
      </c>
      <c r="I299" s="398">
        <v>528</v>
      </c>
      <c r="J299" s="388">
        <v>228</v>
      </c>
      <c r="K299" s="399">
        <v>762</v>
      </c>
      <c r="L299" s="414">
        <v>176</v>
      </c>
      <c r="M299" s="387">
        <v>76</v>
      </c>
      <c r="N299" s="400">
        <v>254</v>
      </c>
      <c r="O299" s="683">
        <v>152</v>
      </c>
      <c r="P299" s="437">
        <v>217</v>
      </c>
    </row>
    <row r="300" spans="1:16" ht="13.5" customHeight="1" x14ac:dyDescent="0.3">
      <c r="A300" s="386" t="s">
        <v>666</v>
      </c>
      <c r="B300" s="386" t="s">
        <v>1037</v>
      </c>
      <c r="C300" s="386" t="s">
        <v>845</v>
      </c>
      <c r="D300" s="386" t="s">
        <v>661</v>
      </c>
      <c r="E300" s="386" t="s">
        <v>93</v>
      </c>
      <c r="F300" s="555">
        <v>153.7331250202551</v>
      </c>
      <c r="G300" s="406">
        <v>56.698752696171773</v>
      </c>
      <c r="H300" s="409">
        <v>107.3315073691882</v>
      </c>
      <c r="I300" s="398">
        <v>465</v>
      </c>
      <c r="J300" s="388">
        <v>173</v>
      </c>
      <c r="K300" s="399">
        <v>652</v>
      </c>
      <c r="L300" s="414">
        <v>155</v>
      </c>
      <c r="M300" s="387">
        <v>57.666666666666664</v>
      </c>
      <c r="N300" s="400">
        <v>217.33333333333334</v>
      </c>
      <c r="O300" s="683">
        <v>309</v>
      </c>
      <c r="P300" s="437">
        <v>9</v>
      </c>
    </row>
    <row r="301" spans="1:16" ht="13.5" customHeight="1" x14ac:dyDescent="0.3">
      <c r="A301" s="386" t="s">
        <v>667</v>
      </c>
      <c r="B301" s="386" t="s">
        <v>668</v>
      </c>
      <c r="C301" s="386" t="s">
        <v>842</v>
      </c>
      <c r="D301" s="386" t="s">
        <v>661</v>
      </c>
      <c r="E301" s="386" t="s">
        <v>93</v>
      </c>
      <c r="F301" s="555">
        <v>59.725277674457999</v>
      </c>
      <c r="G301" s="406">
        <v>25.276302756854271</v>
      </c>
      <c r="H301" s="409">
        <v>43.497093607922302</v>
      </c>
      <c r="I301" s="398">
        <v>61</v>
      </c>
      <c r="J301" s="388">
        <v>28</v>
      </c>
      <c r="K301" s="399">
        <v>92</v>
      </c>
      <c r="L301" s="414">
        <v>20.333333333333332</v>
      </c>
      <c r="M301" s="387">
        <v>9.3333333333333339</v>
      </c>
      <c r="N301" s="400">
        <v>30.666666666666668</v>
      </c>
      <c r="O301" s="683">
        <v>18</v>
      </c>
      <c r="P301" s="437">
        <v>239</v>
      </c>
    </row>
    <row r="302" spans="1:16" ht="13.5" customHeight="1" x14ac:dyDescent="0.3">
      <c r="A302" s="386" t="s">
        <v>669</v>
      </c>
      <c r="B302" s="386" t="s">
        <v>670</v>
      </c>
      <c r="C302" s="386" t="s">
        <v>842</v>
      </c>
      <c r="D302" s="386" t="s">
        <v>661</v>
      </c>
      <c r="E302" s="386" t="s">
        <v>93</v>
      </c>
      <c r="F302" s="555">
        <v>67.513829853651572</v>
      </c>
      <c r="G302" s="406">
        <v>29.085889468511322</v>
      </c>
      <c r="H302" s="409">
        <v>50.326374770498376</v>
      </c>
      <c r="I302" s="398">
        <v>106</v>
      </c>
      <c r="J302" s="388">
        <v>50</v>
      </c>
      <c r="K302" s="399">
        <v>164</v>
      </c>
      <c r="L302" s="414">
        <v>35.333333333333336</v>
      </c>
      <c r="M302" s="387">
        <v>16.666666666666668</v>
      </c>
      <c r="N302" s="400">
        <v>54.666666666666664</v>
      </c>
      <c r="O302" s="683">
        <v>57</v>
      </c>
      <c r="P302" s="437">
        <v>255</v>
      </c>
    </row>
    <row r="303" spans="1:16" ht="13.5" customHeight="1" x14ac:dyDescent="0.3">
      <c r="A303" s="386" t="s">
        <v>671</v>
      </c>
      <c r="B303" s="386" t="s">
        <v>672</v>
      </c>
      <c r="C303" s="386" t="s">
        <v>842</v>
      </c>
      <c r="D303" s="386" t="s">
        <v>661</v>
      </c>
      <c r="E303" s="386" t="s">
        <v>93</v>
      </c>
      <c r="F303" s="555">
        <v>74.396554472870619</v>
      </c>
      <c r="G303" s="406">
        <v>28.482033253980482</v>
      </c>
      <c r="H303" s="409">
        <v>51.795061872205316</v>
      </c>
      <c r="I303" s="398">
        <v>183</v>
      </c>
      <c r="J303" s="388">
        <v>76</v>
      </c>
      <c r="K303" s="399">
        <v>265</v>
      </c>
      <c r="L303" s="414">
        <v>61</v>
      </c>
      <c r="M303" s="387">
        <v>25.333333333333332</v>
      </c>
      <c r="N303" s="400">
        <v>88.333333333333329</v>
      </c>
      <c r="O303" s="683">
        <v>67</v>
      </c>
      <c r="P303" s="437">
        <v>277</v>
      </c>
    </row>
    <row r="304" spans="1:16" ht="13.5" customHeight="1" x14ac:dyDescent="0.3">
      <c r="A304" s="386" t="s">
        <v>343</v>
      </c>
      <c r="B304" s="386" t="s">
        <v>344</v>
      </c>
      <c r="C304" s="386" t="s">
        <v>842</v>
      </c>
      <c r="D304" s="386" t="s">
        <v>36</v>
      </c>
      <c r="E304" s="386" t="s">
        <v>93</v>
      </c>
      <c r="F304" s="555">
        <v>132.47790156196643</v>
      </c>
      <c r="G304" s="406">
        <v>59.474571215072196</v>
      </c>
      <c r="H304" s="409">
        <v>96.547795208828092</v>
      </c>
      <c r="I304" s="398">
        <v>218</v>
      </c>
      <c r="J304" s="388">
        <v>106</v>
      </c>
      <c r="K304" s="399">
        <v>330</v>
      </c>
      <c r="L304" s="414">
        <v>72.666666666666671</v>
      </c>
      <c r="M304" s="387">
        <v>35.333333333333336</v>
      </c>
      <c r="N304" s="400">
        <v>110</v>
      </c>
      <c r="O304" s="683">
        <v>295</v>
      </c>
      <c r="P304" s="437">
        <v>16</v>
      </c>
    </row>
    <row r="305" spans="1:20" ht="13.5" customHeight="1" x14ac:dyDescent="0.3">
      <c r="A305" s="386" t="s">
        <v>345</v>
      </c>
      <c r="B305" s="386" t="s">
        <v>346</v>
      </c>
      <c r="C305" s="386" t="s">
        <v>842</v>
      </c>
      <c r="D305" s="386" t="s">
        <v>36</v>
      </c>
      <c r="E305" s="386" t="s">
        <v>93</v>
      </c>
      <c r="F305" s="555">
        <v>116.96396630420929</v>
      </c>
      <c r="G305" s="406">
        <v>50.262242102582988</v>
      </c>
      <c r="H305" s="409">
        <v>85.576287782891811</v>
      </c>
      <c r="I305" s="398">
        <v>236</v>
      </c>
      <c r="J305" s="388">
        <v>113</v>
      </c>
      <c r="K305" s="399">
        <v>358</v>
      </c>
      <c r="L305" s="414">
        <v>78.666666666666671</v>
      </c>
      <c r="M305" s="387">
        <v>37.666666666666664</v>
      </c>
      <c r="N305" s="400">
        <v>119.33333333333333</v>
      </c>
      <c r="O305" s="683">
        <v>261</v>
      </c>
      <c r="P305" s="437">
        <v>62</v>
      </c>
    </row>
    <row r="306" spans="1:20" ht="13.5" customHeight="1" x14ac:dyDescent="0.3">
      <c r="A306" s="386" t="s">
        <v>673</v>
      </c>
      <c r="B306" s="386" t="s">
        <v>674</v>
      </c>
      <c r="C306" s="386" t="s">
        <v>842</v>
      </c>
      <c r="D306" s="386" t="s">
        <v>661</v>
      </c>
      <c r="E306" s="386" t="s">
        <v>93</v>
      </c>
      <c r="F306" s="555">
        <v>50.879350028882932</v>
      </c>
      <c r="G306" s="406">
        <v>47.511016472219993</v>
      </c>
      <c r="H306" s="409">
        <v>51.221948191428218</v>
      </c>
      <c r="I306" s="398">
        <v>41</v>
      </c>
      <c r="J306" s="388">
        <v>40</v>
      </c>
      <c r="K306" s="399">
        <v>84</v>
      </c>
      <c r="L306" s="414">
        <v>13.666666666666666</v>
      </c>
      <c r="M306" s="387">
        <v>13.333333333333334</v>
      </c>
      <c r="N306" s="400">
        <v>28</v>
      </c>
      <c r="O306" s="683">
        <v>62</v>
      </c>
      <c r="P306" s="437">
        <v>251</v>
      </c>
    </row>
    <row r="307" spans="1:20" ht="13.5" customHeight="1" x14ac:dyDescent="0.3">
      <c r="A307" s="386" t="s">
        <v>675</v>
      </c>
      <c r="B307" s="386" t="s">
        <v>676</v>
      </c>
      <c r="C307" s="386" t="s">
        <v>842</v>
      </c>
      <c r="D307" s="386" t="s">
        <v>661</v>
      </c>
      <c r="E307" s="386" t="s">
        <v>93</v>
      </c>
      <c r="F307" s="555">
        <v>61.799630923589909</v>
      </c>
      <c r="G307" s="406">
        <v>25.343890879257327</v>
      </c>
      <c r="H307" s="409">
        <v>44.836345909684603</v>
      </c>
      <c r="I307" s="398">
        <v>62</v>
      </c>
      <c r="J307" s="388">
        <v>27</v>
      </c>
      <c r="K307" s="399">
        <v>92</v>
      </c>
      <c r="L307" s="414">
        <v>20.666666666666668</v>
      </c>
      <c r="M307" s="387">
        <v>9</v>
      </c>
      <c r="N307" s="400">
        <v>30.666666666666668</v>
      </c>
      <c r="O307" s="683">
        <v>25</v>
      </c>
      <c r="P307" s="437">
        <v>180</v>
      </c>
    </row>
    <row r="308" spans="1:20" ht="13.5" customHeight="1" x14ac:dyDescent="0.3">
      <c r="A308" s="386" t="s">
        <v>677</v>
      </c>
      <c r="B308" s="386" t="s">
        <v>678</v>
      </c>
      <c r="C308" s="386" t="s">
        <v>842</v>
      </c>
      <c r="D308" s="386" t="s">
        <v>661</v>
      </c>
      <c r="E308" s="386" t="s">
        <v>93</v>
      </c>
      <c r="F308" s="555">
        <v>113.19102357027504</v>
      </c>
      <c r="G308" s="406">
        <v>41.299839170213943</v>
      </c>
      <c r="H308" s="409">
        <v>78.363771427487521</v>
      </c>
      <c r="I308" s="398">
        <v>205</v>
      </c>
      <c r="J308" s="388">
        <v>87</v>
      </c>
      <c r="K308" s="399">
        <v>298</v>
      </c>
      <c r="L308" s="414">
        <v>68.333333333333329</v>
      </c>
      <c r="M308" s="387">
        <v>29</v>
      </c>
      <c r="N308" s="400">
        <v>99.333333333333329</v>
      </c>
      <c r="O308" s="683">
        <v>231</v>
      </c>
      <c r="P308" s="437">
        <v>75</v>
      </c>
    </row>
    <row r="309" spans="1:20" ht="13.5" customHeight="1" x14ac:dyDescent="0.3">
      <c r="A309" s="386" t="s">
        <v>679</v>
      </c>
      <c r="B309" s="386" t="s">
        <v>680</v>
      </c>
      <c r="C309" s="386" t="s">
        <v>842</v>
      </c>
      <c r="D309" s="386" t="s">
        <v>661</v>
      </c>
      <c r="E309" s="386" t="s">
        <v>93</v>
      </c>
      <c r="F309" s="555">
        <v>77.168268522242172</v>
      </c>
      <c r="G309" s="406">
        <v>29.728194672262919</v>
      </c>
      <c r="H309" s="409">
        <v>53.353836479547198</v>
      </c>
      <c r="I309" s="398">
        <v>105</v>
      </c>
      <c r="J309" s="388">
        <v>41</v>
      </c>
      <c r="K309" s="399">
        <v>147</v>
      </c>
      <c r="L309" s="414">
        <v>35</v>
      </c>
      <c r="M309" s="387">
        <v>13.666666666666666</v>
      </c>
      <c r="N309" s="400">
        <v>49</v>
      </c>
      <c r="O309" s="683">
        <v>83</v>
      </c>
      <c r="P309" s="437">
        <v>252</v>
      </c>
    </row>
    <row r="310" spans="1:20" ht="13.5" customHeight="1" x14ac:dyDescent="0.3">
      <c r="A310" s="386" t="s">
        <v>681</v>
      </c>
      <c r="B310" s="386" t="s">
        <v>682</v>
      </c>
      <c r="C310" s="386" t="s">
        <v>842</v>
      </c>
      <c r="D310" s="386" t="s">
        <v>661</v>
      </c>
      <c r="E310" s="386" t="s">
        <v>93</v>
      </c>
      <c r="F310" s="555">
        <v>88.126935107054166</v>
      </c>
      <c r="G310" s="406">
        <v>42.372566249256501</v>
      </c>
      <c r="H310" s="409">
        <v>63.392255212762208</v>
      </c>
      <c r="I310" s="398">
        <v>221</v>
      </c>
      <c r="J310" s="388">
        <v>116</v>
      </c>
      <c r="K310" s="399">
        <v>333</v>
      </c>
      <c r="L310" s="414">
        <v>73.666666666666671</v>
      </c>
      <c r="M310" s="387">
        <v>38.666666666666664</v>
      </c>
      <c r="N310" s="400">
        <v>111</v>
      </c>
      <c r="O310" s="683">
        <v>148</v>
      </c>
      <c r="P310" s="437">
        <v>275</v>
      </c>
    </row>
    <row r="311" spans="1:20" ht="13.5" customHeight="1" x14ac:dyDescent="0.3">
      <c r="A311" s="386" t="s">
        <v>683</v>
      </c>
      <c r="B311" s="386" t="s">
        <v>684</v>
      </c>
      <c r="C311" s="386" t="s">
        <v>878</v>
      </c>
      <c r="D311" s="386" t="s">
        <v>661</v>
      </c>
      <c r="E311" s="386" t="s">
        <v>93</v>
      </c>
      <c r="F311" s="555">
        <v>117.51253347607374</v>
      </c>
      <c r="G311" s="406">
        <v>58.507362103496</v>
      </c>
      <c r="H311" s="409">
        <v>87.706715010219298</v>
      </c>
      <c r="I311" s="398">
        <v>403</v>
      </c>
      <c r="J311" s="388">
        <v>208</v>
      </c>
      <c r="K311" s="399">
        <v>613</v>
      </c>
      <c r="L311" s="414">
        <v>134.33333333333334</v>
      </c>
      <c r="M311" s="387">
        <v>69.333333333333329</v>
      </c>
      <c r="N311" s="400">
        <v>204.33333333333334</v>
      </c>
      <c r="O311" s="683">
        <v>270</v>
      </c>
      <c r="P311" s="437">
        <v>38</v>
      </c>
      <c r="R311" s="1046"/>
      <c r="S311" s="1046"/>
      <c r="T311" s="1046"/>
    </row>
    <row r="312" spans="1:20" ht="13.5" customHeight="1" x14ac:dyDescent="0.3">
      <c r="A312" s="386" t="s">
        <v>685</v>
      </c>
      <c r="B312" s="386" t="s">
        <v>686</v>
      </c>
      <c r="C312" s="386" t="s">
        <v>878</v>
      </c>
      <c r="D312" s="386" t="s">
        <v>661</v>
      </c>
      <c r="E312" s="386" t="s">
        <v>93</v>
      </c>
      <c r="F312" s="555">
        <v>112.98196631490627</v>
      </c>
      <c r="G312" s="406">
        <v>50.478527156492667</v>
      </c>
      <c r="H312" s="409">
        <v>83.314858954762016</v>
      </c>
      <c r="I312" s="398">
        <v>474</v>
      </c>
      <c r="J312" s="388">
        <v>222</v>
      </c>
      <c r="K312" s="399">
        <v>715</v>
      </c>
      <c r="L312" s="414">
        <v>158</v>
      </c>
      <c r="M312" s="387">
        <v>74</v>
      </c>
      <c r="N312" s="400">
        <v>238.33333333333334</v>
      </c>
      <c r="O312" s="683">
        <v>254</v>
      </c>
      <c r="P312" s="437">
        <v>41</v>
      </c>
    </row>
    <row r="313" spans="1:20" ht="13.5" customHeight="1" x14ac:dyDescent="0.3">
      <c r="A313" s="386" t="s">
        <v>687</v>
      </c>
      <c r="B313" s="386" t="s">
        <v>688</v>
      </c>
      <c r="C313" s="386" t="s">
        <v>878</v>
      </c>
      <c r="D313" s="386" t="s">
        <v>661</v>
      </c>
      <c r="E313" s="386" t="s">
        <v>93</v>
      </c>
      <c r="F313" s="555">
        <v>112.68814605302339</v>
      </c>
      <c r="G313" s="406">
        <v>55.305869775548196</v>
      </c>
      <c r="H313" s="409">
        <v>84.047381238797328</v>
      </c>
      <c r="I313" s="398">
        <v>412</v>
      </c>
      <c r="J313" s="388">
        <v>206</v>
      </c>
      <c r="K313" s="399">
        <v>620</v>
      </c>
      <c r="L313" s="414">
        <v>137.33333333333334</v>
      </c>
      <c r="M313" s="387">
        <v>68.666666666666671</v>
      </c>
      <c r="N313" s="400">
        <v>206.66666666666666</v>
      </c>
      <c r="O313" s="683">
        <v>256</v>
      </c>
      <c r="P313" s="437">
        <v>50</v>
      </c>
    </row>
    <row r="314" spans="1:20" ht="13.5" customHeight="1" x14ac:dyDescent="0.3">
      <c r="A314" s="386" t="s">
        <v>689</v>
      </c>
      <c r="B314" s="386" t="s">
        <v>690</v>
      </c>
      <c r="C314" s="386" t="s">
        <v>878</v>
      </c>
      <c r="D314" s="386" t="s">
        <v>661</v>
      </c>
      <c r="E314" s="386" t="s">
        <v>93</v>
      </c>
      <c r="F314" s="555">
        <v>108.33538869255088</v>
      </c>
      <c r="G314" s="406">
        <v>51.465636704757799</v>
      </c>
      <c r="H314" s="409">
        <v>79.296283444793943</v>
      </c>
      <c r="I314" s="398">
        <v>694</v>
      </c>
      <c r="J314" s="388">
        <v>349</v>
      </c>
      <c r="K314" s="399">
        <v>1046</v>
      </c>
      <c r="L314" s="414">
        <v>231.33333333333334</v>
      </c>
      <c r="M314" s="387">
        <v>116.33333333333333</v>
      </c>
      <c r="N314" s="400">
        <v>348.66666666666669</v>
      </c>
      <c r="O314" s="683">
        <v>236</v>
      </c>
      <c r="P314" s="437">
        <v>93</v>
      </c>
    </row>
    <row r="315" spans="1:20" ht="13.5" customHeight="1" x14ac:dyDescent="0.3">
      <c r="A315" s="386" t="s">
        <v>691</v>
      </c>
      <c r="B315" s="386" t="s">
        <v>692</v>
      </c>
      <c r="C315" s="386" t="s">
        <v>880</v>
      </c>
      <c r="D315" s="386" t="s">
        <v>661</v>
      </c>
      <c r="E315" s="386" t="s">
        <v>93</v>
      </c>
      <c r="F315" s="555">
        <v>141.42219903638133</v>
      </c>
      <c r="G315" s="406">
        <v>60.096563067887644</v>
      </c>
      <c r="H315" s="409">
        <v>100.22364503848162</v>
      </c>
      <c r="I315" s="398">
        <v>845</v>
      </c>
      <c r="J315" s="388">
        <v>375</v>
      </c>
      <c r="K315" s="399">
        <v>1228</v>
      </c>
      <c r="L315" s="414">
        <v>281.66666666666669</v>
      </c>
      <c r="M315" s="387">
        <v>125</v>
      </c>
      <c r="N315" s="400">
        <v>409.33333333333331</v>
      </c>
      <c r="O315" s="683">
        <v>301</v>
      </c>
      <c r="P315" s="437">
        <v>21</v>
      </c>
    </row>
    <row r="316" spans="1:20" ht="13.5" customHeight="1" x14ac:dyDescent="0.3">
      <c r="A316" s="386" t="s">
        <v>693</v>
      </c>
      <c r="B316" s="386" t="s">
        <v>694</v>
      </c>
      <c r="C316" s="386" t="s">
        <v>880</v>
      </c>
      <c r="D316" s="386" t="s">
        <v>661</v>
      </c>
      <c r="E316" s="386" t="s">
        <v>93</v>
      </c>
      <c r="F316" s="555">
        <v>111.92208911995654</v>
      </c>
      <c r="G316" s="406">
        <v>43.894259190442902</v>
      </c>
      <c r="H316" s="409">
        <v>80.695387943252271</v>
      </c>
      <c r="I316" s="398">
        <v>325</v>
      </c>
      <c r="J316" s="388">
        <v>134</v>
      </c>
      <c r="K316" s="399">
        <v>477</v>
      </c>
      <c r="L316" s="414">
        <v>108.33333333333333</v>
      </c>
      <c r="M316" s="387">
        <v>44.666666666666664</v>
      </c>
      <c r="N316" s="400">
        <v>159</v>
      </c>
      <c r="O316" s="683">
        <v>243</v>
      </c>
      <c r="P316" s="437">
        <v>76</v>
      </c>
    </row>
    <row r="317" spans="1:20" ht="13.5" customHeight="1" x14ac:dyDescent="0.3">
      <c r="A317" s="386" t="s">
        <v>695</v>
      </c>
      <c r="B317" s="386" t="s">
        <v>696</v>
      </c>
      <c r="C317" s="386" t="s">
        <v>880</v>
      </c>
      <c r="D317" s="386" t="s">
        <v>661</v>
      </c>
      <c r="E317" s="386" t="s">
        <v>93</v>
      </c>
      <c r="F317" s="555">
        <v>105.66113957090418</v>
      </c>
      <c r="G317" s="406">
        <v>56.924481850707025</v>
      </c>
      <c r="H317" s="409">
        <v>82.253135621811495</v>
      </c>
      <c r="I317" s="398">
        <v>593</v>
      </c>
      <c r="J317" s="388">
        <v>332</v>
      </c>
      <c r="K317" s="399">
        <v>941</v>
      </c>
      <c r="L317" s="414">
        <v>197.66666666666666</v>
      </c>
      <c r="M317" s="387">
        <v>110.66666666666667</v>
      </c>
      <c r="N317" s="400">
        <v>313.66666666666669</v>
      </c>
      <c r="O317" s="683">
        <v>251</v>
      </c>
      <c r="P317" s="437">
        <v>87</v>
      </c>
    </row>
    <row r="318" spans="1:20" ht="13.5" customHeight="1" x14ac:dyDescent="0.3">
      <c r="A318" s="386" t="s">
        <v>697</v>
      </c>
      <c r="B318" s="386" t="s">
        <v>698</v>
      </c>
      <c r="C318" s="386" t="s">
        <v>880</v>
      </c>
      <c r="D318" s="386" t="s">
        <v>661</v>
      </c>
      <c r="E318" s="386" t="s">
        <v>93</v>
      </c>
      <c r="F318" s="555">
        <v>115.72842826616935</v>
      </c>
      <c r="G318" s="406">
        <v>49.599975795027824</v>
      </c>
      <c r="H318" s="409">
        <v>82.355840821341744</v>
      </c>
      <c r="I318" s="398">
        <v>996</v>
      </c>
      <c r="J318" s="388">
        <v>458</v>
      </c>
      <c r="K318" s="399">
        <v>1470</v>
      </c>
      <c r="L318" s="414">
        <v>332</v>
      </c>
      <c r="M318" s="387">
        <v>152.66666666666666</v>
      </c>
      <c r="N318" s="400">
        <v>490</v>
      </c>
      <c r="O318" s="683">
        <v>252</v>
      </c>
      <c r="P318" s="437">
        <v>92</v>
      </c>
    </row>
    <row r="319" spans="1:20" ht="13.5" customHeight="1" x14ac:dyDescent="0.3">
      <c r="A319" s="386" t="s">
        <v>699</v>
      </c>
      <c r="B319" s="386" t="s">
        <v>700</v>
      </c>
      <c r="C319" s="386" t="s">
        <v>880</v>
      </c>
      <c r="D319" s="386" t="s">
        <v>661</v>
      </c>
      <c r="E319" s="386" t="s">
        <v>93</v>
      </c>
      <c r="F319" s="555">
        <v>117.74796493644772</v>
      </c>
      <c r="G319" s="406">
        <v>50.665500131000378</v>
      </c>
      <c r="H319" s="409">
        <v>88.312146042310644</v>
      </c>
      <c r="I319" s="398">
        <v>559</v>
      </c>
      <c r="J319" s="388">
        <v>249</v>
      </c>
      <c r="K319" s="399">
        <v>852</v>
      </c>
      <c r="L319" s="414">
        <v>186.33333333333334</v>
      </c>
      <c r="M319" s="387">
        <v>83</v>
      </c>
      <c r="N319" s="400">
        <v>284</v>
      </c>
      <c r="O319" s="683">
        <v>275</v>
      </c>
      <c r="P319" s="437">
        <v>64</v>
      </c>
    </row>
    <row r="320" spans="1:20" ht="13.5" customHeight="1" x14ac:dyDescent="0.3">
      <c r="A320" s="386" t="s">
        <v>701</v>
      </c>
      <c r="B320" s="386" t="s">
        <v>1165</v>
      </c>
      <c r="C320" s="386"/>
      <c r="D320" s="386" t="s">
        <v>28</v>
      </c>
      <c r="E320" s="386" t="s">
        <v>703</v>
      </c>
      <c r="F320" s="555">
        <v>95.985381454346552</v>
      </c>
      <c r="G320" s="406">
        <v>37.967932037546497</v>
      </c>
      <c r="H320" s="409">
        <v>65.939888330483882</v>
      </c>
      <c r="I320" s="398">
        <v>165</v>
      </c>
      <c r="J320" s="388">
        <v>70</v>
      </c>
      <c r="K320" s="399">
        <v>235</v>
      </c>
      <c r="L320" s="414">
        <v>55</v>
      </c>
      <c r="M320" s="387">
        <v>23.333333333333332</v>
      </c>
      <c r="N320" s="400">
        <v>78.333333333333329</v>
      </c>
      <c r="O320" s="683">
        <v>5</v>
      </c>
      <c r="P320" s="437">
        <v>10</v>
      </c>
    </row>
    <row r="321" spans="1:20" ht="13.5" customHeight="1" x14ac:dyDescent="0.3">
      <c r="A321" s="386" t="s">
        <v>720</v>
      </c>
      <c r="B321" s="386" t="s">
        <v>1173</v>
      </c>
      <c r="C321" s="386"/>
      <c r="D321" s="386" t="s">
        <v>28</v>
      </c>
      <c r="E321" s="386" t="s">
        <v>703</v>
      </c>
      <c r="F321" s="555">
        <v>81.089745147936526</v>
      </c>
      <c r="G321" s="406">
        <v>36.639685245663024</v>
      </c>
      <c r="H321" s="409">
        <v>57.834313084509112</v>
      </c>
      <c r="I321" s="398">
        <v>189</v>
      </c>
      <c r="J321" s="388">
        <v>94</v>
      </c>
      <c r="K321" s="399">
        <v>283</v>
      </c>
      <c r="L321" s="414">
        <v>63</v>
      </c>
      <c r="M321" s="387">
        <v>31.333333333333332</v>
      </c>
      <c r="N321" s="400">
        <v>94.333333333333329</v>
      </c>
      <c r="O321" s="683">
        <v>1</v>
      </c>
      <c r="P321" s="437">
        <v>9</v>
      </c>
    </row>
    <row r="322" spans="1:20" ht="13.5" customHeight="1" x14ac:dyDescent="0.3">
      <c r="A322" s="386" t="s">
        <v>704</v>
      </c>
      <c r="B322" s="386" t="s">
        <v>1166</v>
      </c>
      <c r="C322" s="386"/>
      <c r="D322" s="386" t="s">
        <v>28</v>
      </c>
      <c r="E322" s="386" t="s">
        <v>703</v>
      </c>
      <c r="F322" s="555">
        <v>93.87911701098399</v>
      </c>
      <c r="G322" s="406">
        <v>51.022365734628657</v>
      </c>
      <c r="H322" s="409">
        <v>71.968983812508242</v>
      </c>
      <c r="I322" s="398">
        <v>237</v>
      </c>
      <c r="J322" s="388">
        <v>133</v>
      </c>
      <c r="K322" s="399">
        <v>370</v>
      </c>
      <c r="L322" s="414">
        <v>79</v>
      </c>
      <c r="M322" s="387">
        <v>44.333333333333336</v>
      </c>
      <c r="N322" s="400">
        <v>123.33333333333333</v>
      </c>
      <c r="O322" s="683">
        <v>8</v>
      </c>
      <c r="P322" s="437">
        <v>7</v>
      </c>
    </row>
    <row r="323" spans="1:20" ht="13.5" customHeight="1" x14ac:dyDescent="0.3">
      <c r="A323" s="386" t="s">
        <v>705</v>
      </c>
      <c r="B323" s="386" t="s">
        <v>706</v>
      </c>
      <c r="C323" s="386"/>
      <c r="D323" s="386" t="s">
        <v>28</v>
      </c>
      <c r="E323" s="386" t="s">
        <v>703</v>
      </c>
      <c r="F323" s="555">
        <v>116.03703242065735</v>
      </c>
      <c r="G323" s="406">
        <v>58.819591892573591</v>
      </c>
      <c r="H323" s="409">
        <v>86.027877280695137</v>
      </c>
      <c r="I323" s="398">
        <v>420</v>
      </c>
      <c r="J323" s="388">
        <v>230</v>
      </c>
      <c r="K323" s="399">
        <v>650</v>
      </c>
      <c r="L323" s="414">
        <v>140</v>
      </c>
      <c r="M323" s="387">
        <v>76.666666666666671</v>
      </c>
      <c r="N323" s="400">
        <v>216.66666666666666</v>
      </c>
      <c r="O323" s="683">
        <v>11</v>
      </c>
      <c r="P323" s="437">
        <v>4</v>
      </c>
    </row>
    <row r="324" spans="1:20" ht="13.5" customHeight="1" x14ac:dyDescent="0.3">
      <c r="A324" s="386" t="s">
        <v>707</v>
      </c>
      <c r="B324" s="386" t="s">
        <v>1167</v>
      </c>
      <c r="C324" s="386"/>
      <c r="D324" s="386" t="s">
        <v>28</v>
      </c>
      <c r="E324" s="386" t="s">
        <v>703</v>
      </c>
      <c r="F324" s="555">
        <v>95.856163601898288</v>
      </c>
      <c r="G324" s="406">
        <v>46.244903199429494</v>
      </c>
      <c r="H324" s="409">
        <v>70.79744194693852</v>
      </c>
      <c r="I324" s="398">
        <v>185</v>
      </c>
      <c r="J324" s="388">
        <v>90</v>
      </c>
      <c r="K324" s="399">
        <v>275</v>
      </c>
      <c r="L324" s="414">
        <v>61.666666666666664</v>
      </c>
      <c r="M324" s="387">
        <v>30</v>
      </c>
      <c r="N324" s="400">
        <v>91.666666666666671</v>
      </c>
      <c r="O324" s="683">
        <v>7</v>
      </c>
      <c r="P324" s="437">
        <v>5</v>
      </c>
    </row>
    <row r="325" spans="1:20" ht="13.5" customHeight="1" x14ac:dyDescent="0.3">
      <c r="A325" s="386" t="s">
        <v>709</v>
      </c>
      <c r="B325" s="386" t="s">
        <v>1168</v>
      </c>
      <c r="C325" s="386"/>
      <c r="D325" s="386" t="s">
        <v>28</v>
      </c>
      <c r="E325" s="386" t="s">
        <v>703</v>
      </c>
      <c r="F325" s="555">
        <v>113.31778476306617</v>
      </c>
      <c r="G325" s="406">
        <v>53.07442661499914</v>
      </c>
      <c r="H325" s="409">
        <v>82.508772029762099</v>
      </c>
      <c r="I325" s="398">
        <v>206</v>
      </c>
      <c r="J325" s="388">
        <v>99</v>
      </c>
      <c r="K325" s="399">
        <v>305</v>
      </c>
      <c r="L325" s="414">
        <v>68.666666666666671</v>
      </c>
      <c r="M325" s="387">
        <v>33</v>
      </c>
      <c r="N325" s="400">
        <v>101.66666666666667</v>
      </c>
      <c r="O325" s="683">
        <v>10</v>
      </c>
      <c r="P325" s="437">
        <v>1</v>
      </c>
    </row>
    <row r="326" spans="1:20" ht="13.5" customHeight="1" x14ac:dyDescent="0.3">
      <c r="A326" s="386" t="s">
        <v>710</v>
      </c>
      <c r="B326" s="386" t="s">
        <v>1169</v>
      </c>
      <c r="C326" s="386"/>
      <c r="D326" s="386" t="s">
        <v>28</v>
      </c>
      <c r="E326" s="386" t="s">
        <v>703</v>
      </c>
      <c r="F326" s="555">
        <v>87.705818868538742</v>
      </c>
      <c r="G326" s="406">
        <v>30.422827886532584</v>
      </c>
      <c r="H326" s="409">
        <v>58.931823743921619</v>
      </c>
      <c r="I326" s="398">
        <v>131</v>
      </c>
      <c r="J326" s="388">
        <v>46</v>
      </c>
      <c r="K326" s="399">
        <v>177</v>
      </c>
      <c r="L326" s="414">
        <v>43.666666666666664</v>
      </c>
      <c r="M326" s="387">
        <v>15.333333333333334</v>
      </c>
      <c r="N326" s="400">
        <v>59</v>
      </c>
      <c r="O326" s="683">
        <v>2</v>
      </c>
      <c r="P326" s="437">
        <v>2</v>
      </c>
    </row>
    <row r="327" spans="1:20" ht="13.5" customHeight="1" x14ac:dyDescent="0.3">
      <c r="A327" s="386" t="s">
        <v>712</v>
      </c>
      <c r="B327" s="386" t="s">
        <v>1170</v>
      </c>
      <c r="C327" s="386"/>
      <c r="D327" s="386" t="s">
        <v>28</v>
      </c>
      <c r="E327" s="386" t="s">
        <v>703</v>
      </c>
      <c r="F327" s="555">
        <v>82.004823749429036</v>
      </c>
      <c r="G327" s="406">
        <v>42.618422774612647</v>
      </c>
      <c r="H327" s="409">
        <v>61.4779805801547</v>
      </c>
      <c r="I327" s="398">
        <v>145</v>
      </c>
      <c r="J327" s="388">
        <v>81</v>
      </c>
      <c r="K327" s="399">
        <v>226</v>
      </c>
      <c r="L327" s="414">
        <v>48.333333333333336</v>
      </c>
      <c r="M327" s="387">
        <v>27</v>
      </c>
      <c r="N327" s="400">
        <v>75.333333333333329</v>
      </c>
      <c r="O327" s="683">
        <v>3</v>
      </c>
      <c r="P327" s="437">
        <v>11</v>
      </c>
    </row>
    <row r="328" spans="1:20" ht="13.5" customHeight="1" x14ac:dyDescent="0.3">
      <c r="A328" s="386" t="s">
        <v>714</v>
      </c>
      <c r="B328" s="386" t="s">
        <v>1171</v>
      </c>
      <c r="C328" s="386"/>
      <c r="D328" s="386" t="s">
        <v>28</v>
      </c>
      <c r="E328" s="386" t="s">
        <v>703</v>
      </c>
      <c r="F328" s="555">
        <v>104.74569292481446</v>
      </c>
      <c r="G328" s="406">
        <v>44.369599300405319</v>
      </c>
      <c r="H328" s="409">
        <v>73.779060998577421</v>
      </c>
      <c r="I328" s="398">
        <v>193</v>
      </c>
      <c r="J328" s="388">
        <v>87</v>
      </c>
      <c r="K328" s="399">
        <v>280</v>
      </c>
      <c r="L328" s="414">
        <v>64.333333333333329</v>
      </c>
      <c r="M328" s="387">
        <v>29</v>
      </c>
      <c r="N328" s="400">
        <v>93.333333333333329</v>
      </c>
      <c r="O328" s="683">
        <v>9</v>
      </c>
      <c r="P328" s="437">
        <v>8</v>
      </c>
    </row>
    <row r="329" spans="1:20" ht="13.5" customHeight="1" x14ac:dyDescent="0.3">
      <c r="A329" s="386" t="s">
        <v>716</v>
      </c>
      <c r="B329" s="386" t="s">
        <v>717</v>
      </c>
      <c r="C329" s="386"/>
      <c r="D329" s="386" t="s">
        <v>28</v>
      </c>
      <c r="E329" s="386" t="s">
        <v>703</v>
      </c>
      <c r="F329" s="555">
        <v>94.256549857844888</v>
      </c>
      <c r="G329" s="406">
        <v>45.712324907380328</v>
      </c>
      <c r="H329" s="409">
        <v>69.911647531775131</v>
      </c>
      <c r="I329" s="398">
        <v>159</v>
      </c>
      <c r="J329" s="388">
        <v>77</v>
      </c>
      <c r="K329" s="399">
        <v>236</v>
      </c>
      <c r="L329" s="414">
        <v>53</v>
      </c>
      <c r="M329" s="387">
        <v>25.666666666666668</v>
      </c>
      <c r="N329" s="400">
        <v>78.666666666666671</v>
      </c>
      <c r="O329" s="683">
        <v>6</v>
      </c>
      <c r="P329" s="437">
        <v>6</v>
      </c>
    </row>
    <row r="330" spans="1:20" ht="13.5" customHeight="1" x14ac:dyDescent="0.3">
      <c r="A330" s="386" t="s">
        <v>718</v>
      </c>
      <c r="B330" s="386" t="s">
        <v>1172</v>
      </c>
      <c r="C330" s="386"/>
      <c r="D330" s="386" t="s">
        <v>28</v>
      </c>
      <c r="E330" s="386" t="s">
        <v>703</v>
      </c>
      <c r="F330" s="555">
        <v>93.150501279883585</v>
      </c>
      <c r="G330" s="406">
        <v>35.873546137241178</v>
      </c>
      <c r="H330" s="409">
        <v>63.84670543376302</v>
      </c>
      <c r="I330" s="398">
        <v>197</v>
      </c>
      <c r="J330" s="388">
        <v>79</v>
      </c>
      <c r="K330" s="399">
        <v>276</v>
      </c>
      <c r="L330" s="414">
        <v>65.666666666666671</v>
      </c>
      <c r="M330" s="387">
        <v>26.333333333333332</v>
      </c>
      <c r="N330" s="400">
        <v>92</v>
      </c>
      <c r="O330" s="683">
        <v>4</v>
      </c>
      <c r="P330" s="437">
        <v>3</v>
      </c>
    </row>
    <row r="331" spans="1:20" ht="13.5" customHeight="1" x14ac:dyDescent="0.3">
      <c r="A331" s="386" t="s">
        <v>721</v>
      </c>
      <c r="B331" s="386" t="s">
        <v>722</v>
      </c>
      <c r="C331" s="1047"/>
      <c r="D331" s="386" t="s">
        <v>23</v>
      </c>
      <c r="E331" s="386" t="s">
        <v>723</v>
      </c>
      <c r="F331" s="555">
        <v>133.34994889205814</v>
      </c>
      <c r="G331" s="406">
        <v>71.666093725360099</v>
      </c>
      <c r="H331" s="409">
        <v>102.09808028215527</v>
      </c>
      <c r="I331" s="398">
        <v>358</v>
      </c>
      <c r="J331" s="388">
        <v>197</v>
      </c>
      <c r="K331" s="399">
        <v>555</v>
      </c>
      <c r="L331" s="414">
        <v>119.33333333333333</v>
      </c>
      <c r="M331" s="387">
        <v>65.666666666666671</v>
      </c>
      <c r="N331" s="400">
        <v>185</v>
      </c>
      <c r="O331" s="683">
        <v>23</v>
      </c>
      <c r="P331" s="437">
        <v>26</v>
      </c>
    </row>
    <row r="332" spans="1:20" ht="13.5" customHeight="1" x14ac:dyDescent="0.3">
      <c r="A332" s="386" t="s">
        <v>724</v>
      </c>
      <c r="B332" s="386" t="s">
        <v>725</v>
      </c>
      <c r="C332" s="1047"/>
      <c r="D332" s="386" t="s">
        <v>23</v>
      </c>
      <c r="E332" s="386" t="s">
        <v>723</v>
      </c>
      <c r="F332" s="555">
        <v>94.48540898583137</v>
      </c>
      <c r="G332" s="406">
        <v>49.312597713154013</v>
      </c>
      <c r="H332" s="409">
        <v>71.606053539251661</v>
      </c>
      <c r="I332" s="398">
        <v>360</v>
      </c>
      <c r="J332" s="388">
        <v>193</v>
      </c>
      <c r="K332" s="399">
        <v>553</v>
      </c>
      <c r="L332" s="414">
        <v>120</v>
      </c>
      <c r="M332" s="387">
        <v>64.333333333333329</v>
      </c>
      <c r="N332" s="400">
        <v>184.33333333333334</v>
      </c>
      <c r="O332" s="683">
        <v>5</v>
      </c>
      <c r="P332" s="437">
        <v>29</v>
      </c>
    </row>
    <row r="333" spans="1:20" ht="13.5" customHeight="1" x14ac:dyDescent="0.3">
      <c r="A333" s="386" t="s">
        <v>726</v>
      </c>
      <c r="B333" s="386" t="s">
        <v>727</v>
      </c>
      <c r="C333" s="1047"/>
      <c r="D333" s="386" t="s">
        <v>23</v>
      </c>
      <c r="E333" s="386" t="s">
        <v>723</v>
      </c>
      <c r="F333" s="555">
        <v>102.50984187452532</v>
      </c>
      <c r="G333" s="406">
        <v>48.769730838224078</v>
      </c>
      <c r="H333" s="409">
        <v>74.609174174112695</v>
      </c>
      <c r="I333" s="398">
        <v>184</v>
      </c>
      <c r="J333" s="388">
        <v>95</v>
      </c>
      <c r="K333" s="399">
        <v>279</v>
      </c>
      <c r="L333" s="414">
        <v>61.333333333333336</v>
      </c>
      <c r="M333" s="387">
        <v>31.666666666666668</v>
      </c>
      <c r="N333" s="400">
        <v>93</v>
      </c>
      <c r="O333" s="683">
        <v>7</v>
      </c>
      <c r="P333" s="437">
        <v>20</v>
      </c>
    </row>
    <row r="334" spans="1:20" ht="13.5" customHeight="1" x14ac:dyDescent="0.3">
      <c r="A334" s="386" t="s">
        <v>728</v>
      </c>
      <c r="B334" s="386" t="s">
        <v>1109</v>
      </c>
      <c r="C334" s="1047"/>
      <c r="D334" s="386" t="s">
        <v>23</v>
      </c>
      <c r="E334" s="386" t="s">
        <v>723</v>
      </c>
      <c r="F334" s="555">
        <v>116.87357057179331</v>
      </c>
      <c r="G334" s="406">
        <v>52.812462390673318</v>
      </c>
      <c r="H334" s="409">
        <v>84.00239181108978</v>
      </c>
      <c r="I334" s="398">
        <v>169</v>
      </c>
      <c r="J334" s="388">
        <v>82</v>
      </c>
      <c r="K334" s="399">
        <v>251</v>
      </c>
      <c r="L334" s="414">
        <v>56.333333333333336</v>
      </c>
      <c r="M334" s="387">
        <v>27.333333333333332</v>
      </c>
      <c r="N334" s="400">
        <v>83.666666666666671</v>
      </c>
      <c r="O334" s="683">
        <v>12</v>
      </c>
      <c r="P334" s="437">
        <v>15</v>
      </c>
      <c r="R334" s="1046"/>
      <c r="S334" s="1046"/>
      <c r="T334" s="1046"/>
    </row>
    <row r="335" spans="1:20" ht="13.5" customHeight="1" x14ac:dyDescent="0.3">
      <c r="A335" s="386" t="s">
        <v>730</v>
      </c>
      <c r="B335" s="386" t="s">
        <v>731</v>
      </c>
      <c r="C335" s="1047"/>
      <c r="D335" s="386" t="s">
        <v>23</v>
      </c>
      <c r="E335" s="386" t="s">
        <v>723</v>
      </c>
      <c r="F335" s="555">
        <v>110.70659736536304</v>
      </c>
      <c r="G335" s="406">
        <v>53.491259155558424</v>
      </c>
      <c r="H335" s="409">
        <v>81.170343962045791</v>
      </c>
      <c r="I335" s="398">
        <v>630</v>
      </c>
      <c r="J335" s="388">
        <v>326</v>
      </c>
      <c r="K335" s="399">
        <v>956</v>
      </c>
      <c r="L335" s="414">
        <v>210</v>
      </c>
      <c r="M335" s="387">
        <v>108.66666666666667</v>
      </c>
      <c r="N335" s="400">
        <v>318.66666666666669</v>
      </c>
      <c r="O335" s="683">
        <v>10</v>
      </c>
      <c r="P335" s="437">
        <v>30</v>
      </c>
    </row>
    <row r="336" spans="1:20" ht="13.5" customHeight="1" x14ac:dyDescent="0.3">
      <c r="A336" s="386" t="s">
        <v>732</v>
      </c>
      <c r="B336" s="386" t="s">
        <v>733</v>
      </c>
      <c r="C336" s="1047"/>
      <c r="D336" s="386" t="s">
        <v>23</v>
      </c>
      <c r="E336" s="386" t="s">
        <v>723</v>
      </c>
      <c r="F336" s="555">
        <v>124.88439854522933</v>
      </c>
      <c r="G336" s="406">
        <v>73.091601224353766</v>
      </c>
      <c r="H336" s="409">
        <v>98.256648175823244</v>
      </c>
      <c r="I336" s="398">
        <v>95</v>
      </c>
      <c r="J336" s="388">
        <v>60</v>
      </c>
      <c r="K336" s="399">
        <v>155</v>
      </c>
      <c r="L336" s="414">
        <v>31.666666666666668</v>
      </c>
      <c r="M336" s="387">
        <v>20</v>
      </c>
      <c r="N336" s="400">
        <v>51.666666666666664</v>
      </c>
      <c r="O336" s="683">
        <v>21</v>
      </c>
      <c r="P336" s="437">
        <v>8</v>
      </c>
    </row>
    <row r="337" spans="1:16" ht="13.5" customHeight="1" x14ac:dyDescent="0.3">
      <c r="A337" s="386" t="s">
        <v>734</v>
      </c>
      <c r="B337" s="386" t="s">
        <v>1110</v>
      </c>
      <c r="C337" s="1047"/>
      <c r="D337" s="386" t="s">
        <v>23</v>
      </c>
      <c r="E337" s="386" t="s">
        <v>723</v>
      </c>
      <c r="F337" s="555">
        <v>113.36488307922373</v>
      </c>
      <c r="G337" s="406">
        <v>61.850955374762435</v>
      </c>
      <c r="H337" s="409">
        <v>86.874315485902187</v>
      </c>
      <c r="I337" s="398">
        <v>281</v>
      </c>
      <c r="J337" s="388">
        <v>160</v>
      </c>
      <c r="K337" s="399">
        <v>441</v>
      </c>
      <c r="L337" s="414">
        <v>93.666666666666671</v>
      </c>
      <c r="M337" s="387">
        <v>53.333333333333336</v>
      </c>
      <c r="N337" s="400">
        <v>147</v>
      </c>
      <c r="O337" s="683">
        <v>17</v>
      </c>
      <c r="P337" s="437">
        <v>10</v>
      </c>
    </row>
    <row r="338" spans="1:16" ht="13.5" customHeight="1" x14ac:dyDescent="0.3">
      <c r="A338" s="386" t="s">
        <v>736</v>
      </c>
      <c r="B338" s="386" t="s">
        <v>737</v>
      </c>
      <c r="C338" s="1047"/>
      <c r="D338" s="386" t="s">
        <v>23</v>
      </c>
      <c r="E338" s="386" t="s">
        <v>723</v>
      </c>
      <c r="F338" s="555">
        <v>156.42079443252672</v>
      </c>
      <c r="G338" s="406">
        <v>68.046489933201059</v>
      </c>
      <c r="H338" s="409">
        <v>110.00028058245377</v>
      </c>
      <c r="I338" s="398">
        <v>274</v>
      </c>
      <c r="J338" s="388">
        <v>132</v>
      </c>
      <c r="K338" s="399">
        <v>406</v>
      </c>
      <c r="L338" s="414">
        <v>91.333333333333329</v>
      </c>
      <c r="M338" s="387">
        <v>44</v>
      </c>
      <c r="N338" s="400">
        <v>135.33333333333334</v>
      </c>
      <c r="O338" s="683">
        <v>29</v>
      </c>
      <c r="P338" s="437">
        <v>7</v>
      </c>
    </row>
    <row r="339" spans="1:16" ht="13.5" customHeight="1" x14ac:dyDescent="0.3">
      <c r="A339" s="386" t="s">
        <v>738</v>
      </c>
      <c r="B339" s="386" t="s">
        <v>739</v>
      </c>
      <c r="C339" s="1047"/>
      <c r="D339" s="386" t="s">
        <v>23</v>
      </c>
      <c r="E339" s="386" t="s">
        <v>723</v>
      </c>
      <c r="F339" s="555">
        <v>139.01589963951486</v>
      </c>
      <c r="G339" s="406">
        <v>76.108304231627358</v>
      </c>
      <c r="H339" s="409">
        <v>106.30432003170064</v>
      </c>
      <c r="I339" s="398">
        <v>247</v>
      </c>
      <c r="J339" s="388">
        <v>143</v>
      </c>
      <c r="K339" s="399">
        <v>390</v>
      </c>
      <c r="L339" s="414">
        <v>82.333333333333329</v>
      </c>
      <c r="M339" s="387">
        <v>47.666666666666664</v>
      </c>
      <c r="N339" s="400">
        <v>130</v>
      </c>
      <c r="O339" s="683">
        <v>28</v>
      </c>
      <c r="P339" s="437">
        <v>6</v>
      </c>
    </row>
    <row r="340" spans="1:16" ht="13.5" customHeight="1" x14ac:dyDescent="0.3">
      <c r="A340" s="386" t="s">
        <v>740</v>
      </c>
      <c r="B340" s="386" t="s">
        <v>741</v>
      </c>
      <c r="C340" s="1047"/>
      <c r="D340" s="386" t="s">
        <v>23</v>
      </c>
      <c r="E340" s="386" t="s">
        <v>723</v>
      </c>
      <c r="F340" s="555">
        <v>98.152797616836011</v>
      </c>
      <c r="G340" s="406">
        <v>41.887520082608539</v>
      </c>
      <c r="H340" s="409">
        <v>68.4123255844205</v>
      </c>
      <c r="I340" s="398">
        <v>151</v>
      </c>
      <c r="J340" s="388">
        <v>73</v>
      </c>
      <c r="K340" s="399">
        <v>224</v>
      </c>
      <c r="L340" s="414">
        <v>50.333333333333336</v>
      </c>
      <c r="M340" s="387">
        <v>24.333333333333332</v>
      </c>
      <c r="N340" s="400">
        <v>74.666666666666671</v>
      </c>
      <c r="O340" s="683">
        <v>3</v>
      </c>
      <c r="P340" s="437">
        <v>31</v>
      </c>
    </row>
    <row r="341" spans="1:16" ht="13.5" customHeight="1" x14ac:dyDescent="0.3">
      <c r="A341" s="386" t="s">
        <v>742</v>
      </c>
      <c r="B341" s="386" t="s">
        <v>743</v>
      </c>
      <c r="C341" s="1047"/>
      <c r="D341" s="386" t="s">
        <v>23</v>
      </c>
      <c r="E341" s="386" t="s">
        <v>723</v>
      </c>
      <c r="F341" s="555">
        <v>90.40920918392014</v>
      </c>
      <c r="G341" s="406">
        <v>49.844609863896025</v>
      </c>
      <c r="H341" s="409">
        <v>69.184351464466289</v>
      </c>
      <c r="I341" s="398">
        <v>136</v>
      </c>
      <c r="J341" s="388">
        <v>82</v>
      </c>
      <c r="K341" s="399">
        <v>218</v>
      </c>
      <c r="L341" s="414">
        <v>45.333333333333336</v>
      </c>
      <c r="M341" s="387">
        <v>27.333333333333332</v>
      </c>
      <c r="N341" s="400">
        <v>72.666666666666671</v>
      </c>
      <c r="O341" s="683">
        <v>4</v>
      </c>
      <c r="P341" s="437">
        <v>22</v>
      </c>
    </row>
    <row r="342" spans="1:16" ht="13.5" customHeight="1" x14ac:dyDescent="0.3">
      <c r="A342" s="386" t="s">
        <v>744</v>
      </c>
      <c r="B342" s="386" t="s">
        <v>745</v>
      </c>
      <c r="C342" s="1047"/>
      <c r="D342" s="386" t="s">
        <v>23</v>
      </c>
      <c r="E342" s="386" t="s">
        <v>723</v>
      </c>
      <c r="F342" s="555">
        <v>83.400436698233008</v>
      </c>
      <c r="G342" s="406">
        <v>37.548837185174193</v>
      </c>
      <c r="H342" s="409">
        <v>59.213754784038208</v>
      </c>
      <c r="I342" s="398">
        <v>105</v>
      </c>
      <c r="J342" s="388">
        <v>53</v>
      </c>
      <c r="K342" s="399">
        <v>158</v>
      </c>
      <c r="L342" s="414">
        <v>35</v>
      </c>
      <c r="M342" s="387">
        <v>17.666666666666668</v>
      </c>
      <c r="N342" s="400">
        <v>52.666666666666664</v>
      </c>
      <c r="O342" s="683">
        <v>1</v>
      </c>
      <c r="P342" s="437">
        <v>32</v>
      </c>
    </row>
    <row r="343" spans="1:16" ht="13.5" customHeight="1" x14ac:dyDescent="0.3">
      <c r="A343" s="386" t="s">
        <v>748</v>
      </c>
      <c r="B343" s="386" t="s">
        <v>749</v>
      </c>
      <c r="C343" s="1047"/>
      <c r="D343" s="386" t="s">
        <v>23</v>
      </c>
      <c r="E343" s="386" t="s">
        <v>723</v>
      </c>
      <c r="F343" s="555">
        <v>145.77263793091586</v>
      </c>
      <c r="G343" s="406">
        <v>67.256459856747838</v>
      </c>
      <c r="H343" s="409">
        <v>105.22753964788718</v>
      </c>
      <c r="I343" s="398">
        <v>324</v>
      </c>
      <c r="J343" s="388">
        <v>158</v>
      </c>
      <c r="K343" s="399">
        <v>482</v>
      </c>
      <c r="L343" s="414">
        <v>108</v>
      </c>
      <c r="M343" s="387">
        <v>52.666666666666664</v>
      </c>
      <c r="N343" s="400">
        <v>160.66666666666666</v>
      </c>
      <c r="O343" s="683">
        <v>27</v>
      </c>
      <c r="P343" s="437">
        <v>16</v>
      </c>
    </row>
    <row r="344" spans="1:16" ht="13.5" customHeight="1" x14ac:dyDescent="0.3">
      <c r="A344" s="386" t="s">
        <v>1010</v>
      </c>
      <c r="B344" s="386" t="s">
        <v>750</v>
      </c>
      <c r="C344" s="1047"/>
      <c r="D344" s="386" t="s">
        <v>23</v>
      </c>
      <c r="E344" s="386" t="s">
        <v>723</v>
      </c>
      <c r="F344" s="555">
        <v>121.0129539012638</v>
      </c>
      <c r="G344" s="406">
        <v>62.74854053582898</v>
      </c>
      <c r="H344" s="409">
        <v>90.794386664736507</v>
      </c>
      <c r="I344" s="398">
        <v>641</v>
      </c>
      <c r="J344" s="388">
        <v>360</v>
      </c>
      <c r="K344" s="399">
        <v>1001</v>
      </c>
      <c r="L344" s="414">
        <v>213.66666666666666</v>
      </c>
      <c r="M344" s="387">
        <v>120</v>
      </c>
      <c r="N344" s="400">
        <v>333.66666666666669</v>
      </c>
      <c r="O344" s="683">
        <v>19</v>
      </c>
      <c r="P344" s="437">
        <v>14</v>
      </c>
    </row>
    <row r="345" spans="1:16" ht="13.5" customHeight="1" x14ac:dyDescent="0.3">
      <c r="A345" s="386" t="s">
        <v>1013</v>
      </c>
      <c r="B345" s="386" t="s">
        <v>751</v>
      </c>
      <c r="C345" s="1047"/>
      <c r="D345" s="386" t="s">
        <v>23</v>
      </c>
      <c r="E345" s="386" t="s">
        <v>723</v>
      </c>
      <c r="F345" s="555">
        <v>183.49422809213294</v>
      </c>
      <c r="G345" s="406">
        <v>92.105268265111746</v>
      </c>
      <c r="H345" s="409">
        <v>135.66418768368362</v>
      </c>
      <c r="I345" s="398">
        <v>1205</v>
      </c>
      <c r="J345" s="388">
        <v>651</v>
      </c>
      <c r="K345" s="399">
        <v>1856</v>
      </c>
      <c r="L345" s="414">
        <v>401.66666666666669</v>
      </c>
      <c r="M345" s="387">
        <v>217</v>
      </c>
      <c r="N345" s="400">
        <v>618.66666666666663</v>
      </c>
      <c r="O345" s="683">
        <v>32</v>
      </c>
      <c r="P345" s="437">
        <v>4</v>
      </c>
    </row>
    <row r="346" spans="1:16" ht="13.5" customHeight="1" x14ac:dyDescent="0.3">
      <c r="A346" s="386" t="s">
        <v>752</v>
      </c>
      <c r="B346" s="386" t="s">
        <v>753</v>
      </c>
      <c r="C346" s="1047"/>
      <c r="D346" s="386" t="s">
        <v>23</v>
      </c>
      <c r="E346" s="386" t="s">
        <v>723</v>
      </c>
      <c r="F346" s="555">
        <v>121.02713855152649</v>
      </c>
      <c r="G346" s="406">
        <v>48.846226235157289</v>
      </c>
      <c r="H346" s="409">
        <v>84.071315225024122</v>
      </c>
      <c r="I346" s="398">
        <v>437</v>
      </c>
      <c r="J346" s="388">
        <v>186</v>
      </c>
      <c r="K346" s="399">
        <v>623</v>
      </c>
      <c r="L346" s="414">
        <v>145.66666666666666</v>
      </c>
      <c r="M346" s="387">
        <v>62</v>
      </c>
      <c r="N346" s="400">
        <v>207.66666666666666</v>
      </c>
      <c r="O346" s="683">
        <v>13</v>
      </c>
      <c r="P346" s="437">
        <v>19</v>
      </c>
    </row>
    <row r="347" spans="1:16" ht="13.5" customHeight="1" x14ac:dyDescent="0.3">
      <c r="A347" s="386" t="s">
        <v>754</v>
      </c>
      <c r="B347" s="386" t="s">
        <v>755</v>
      </c>
      <c r="C347" s="1047"/>
      <c r="D347" s="386" t="s">
        <v>23</v>
      </c>
      <c r="E347" s="386" t="s">
        <v>723</v>
      </c>
      <c r="F347" s="555">
        <v>175.13614173197064</v>
      </c>
      <c r="G347" s="406">
        <v>73.591426983210255</v>
      </c>
      <c r="H347" s="409">
        <v>121.30566264217696</v>
      </c>
      <c r="I347" s="398">
        <v>194</v>
      </c>
      <c r="J347" s="388">
        <v>92</v>
      </c>
      <c r="K347" s="399">
        <v>286</v>
      </c>
      <c r="L347" s="414">
        <v>64.666666666666671</v>
      </c>
      <c r="M347" s="387">
        <v>30.666666666666668</v>
      </c>
      <c r="N347" s="400">
        <v>95.333333333333329</v>
      </c>
      <c r="O347" s="683">
        <v>31</v>
      </c>
      <c r="P347" s="437">
        <v>3</v>
      </c>
    </row>
    <row r="348" spans="1:16" ht="13.5" customHeight="1" x14ac:dyDescent="0.3">
      <c r="A348" s="386" t="s">
        <v>756</v>
      </c>
      <c r="B348" s="386" t="s">
        <v>757</v>
      </c>
      <c r="C348" s="1047"/>
      <c r="D348" s="386" t="s">
        <v>23</v>
      </c>
      <c r="E348" s="386" t="s">
        <v>723</v>
      </c>
      <c r="F348" s="555">
        <v>110.7685396254698</v>
      </c>
      <c r="G348" s="406">
        <v>60.237032283661826</v>
      </c>
      <c r="H348" s="409">
        <v>84.438918942290599</v>
      </c>
      <c r="I348" s="398">
        <v>138</v>
      </c>
      <c r="J348" s="388">
        <v>83</v>
      </c>
      <c r="K348" s="399">
        <v>221</v>
      </c>
      <c r="L348" s="414">
        <v>46</v>
      </c>
      <c r="M348" s="387">
        <v>27.666666666666668</v>
      </c>
      <c r="N348" s="400">
        <v>73.666666666666671</v>
      </c>
      <c r="O348" s="683">
        <v>14</v>
      </c>
      <c r="P348" s="437">
        <v>18</v>
      </c>
    </row>
    <row r="349" spans="1:16" ht="13.5" customHeight="1" x14ac:dyDescent="0.3">
      <c r="A349" s="386" t="s">
        <v>758</v>
      </c>
      <c r="B349" s="386" t="s">
        <v>759</v>
      </c>
      <c r="C349" s="1047"/>
      <c r="D349" s="386" t="s">
        <v>23</v>
      </c>
      <c r="E349" s="386" t="s">
        <v>723</v>
      </c>
      <c r="F349" s="555">
        <v>108.83133206120645</v>
      </c>
      <c r="G349" s="406">
        <v>63.621449584091572</v>
      </c>
      <c r="H349" s="409">
        <v>85.316013032376219</v>
      </c>
      <c r="I349" s="398">
        <v>151</v>
      </c>
      <c r="J349" s="388">
        <v>96</v>
      </c>
      <c r="K349" s="399">
        <v>247</v>
      </c>
      <c r="L349" s="414">
        <v>50.333333333333336</v>
      </c>
      <c r="M349" s="387">
        <v>32</v>
      </c>
      <c r="N349" s="400">
        <v>82.333333333333329</v>
      </c>
      <c r="O349" s="683">
        <v>16</v>
      </c>
      <c r="P349" s="437">
        <v>23</v>
      </c>
    </row>
    <row r="350" spans="1:16" ht="13.5" customHeight="1" x14ac:dyDescent="0.3">
      <c r="A350" s="386" t="s">
        <v>746</v>
      </c>
      <c r="B350" s="386" t="s">
        <v>1111</v>
      </c>
      <c r="C350" s="1047"/>
      <c r="D350" s="386" t="s">
        <v>23</v>
      </c>
      <c r="E350" s="386" t="s">
        <v>723</v>
      </c>
      <c r="F350" s="555">
        <v>127.46290107341792</v>
      </c>
      <c r="G350" s="406">
        <v>40.503065261579721</v>
      </c>
      <c r="H350" s="409">
        <v>83.887152915832985</v>
      </c>
      <c r="I350" s="398">
        <v>59</v>
      </c>
      <c r="J350" s="388">
        <v>18</v>
      </c>
      <c r="K350" s="399">
        <v>77</v>
      </c>
      <c r="L350" s="414">
        <v>19.666666666666668</v>
      </c>
      <c r="M350" s="387">
        <v>6</v>
      </c>
      <c r="N350" s="400">
        <v>25.666666666666668</v>
      </c>
      <c r="O350" s="683">
        <v>11</v>
      </c>
      <c r="P350" s="437">
        <v>9</v>
      </c>
    </row>
    <row r="351" spans="1:16" ht="13.5" customHeight="1" x14ac:dyDescent="0.3">
      <c r="A351" s="386" t="s">
        <v>760</v>
      </c>
      <c r="B351" s="386" t="s">
        <v>761</v>
      </c>
      <c r="C351" s="1047"/>
      <c r="D351" s="386" t="s">
        <v>23</v>
      </c>
      <c r="E351" s="386" t="s">
        <v>723</v>
      </c>
      <c r="F351" s="555">
        <v>139.76658525593803</v>
      </c>
      <c r="G351" s="406">
        <v>68.764889421630102</v>
      </c>
      <c r="H351" s="409">
        <v>102.30692547204035</v>
      </c>
      <c r="I351" s="398">
        <v>285</v>
      </c>
      <c r="J351" s="388">
        <v>154</v>
      </c>
      <c r="K351" s="399">
        <v>439</v>
      </c>
      <c r="L351" s="414">
        <v>95</v>
      </c>
      <c r="M351" s="387">
        <v>51.333333333333336</v>
      </c>
      <c r="N351" s="400">
        <v>146.33333333333334</v>
      </c>
      <c r="O351" s="683">
        <v>25</v>
      </c>
      <c r="P351" s="437">
        <v>2</v>
      </c>
    </row>
    <row r="352" spans="1:16" ht="13.5" customHeight="1" x14ac:dyDescent="0.3">
      <c r="A352" s="386" t="s">
        <v>1012</v>
      </c>
      <c r="B352" s="386" t="s">
        <v>762</v>
      </c>
      <c r="C352" s="1047"/>
      <c r="D352" s="386" t="s">
        <v>23</v>
      </c>
      <c r="E352" s="386" t="s">
        <v>723</v>
      </c>
      <c r="F352" s="555">
        <v>140.36341299818164</v>
      </c>
      <c r="G352" s="406">
        <v>67.950891631137353</v>
      </c>
      <c r="H352" s="409">
        <v>102.30112284042293</v>
      </c>
      <c r="I352" s="398">
        <v>614</v>
      </c>
      <c r="J352" s="388">
        <v>327</v>
      </c>
      <c r="K352" s="399">
        <v>941</v>
      </c>
      <c r="L352" s="414">
        <v>204.66666666666666</v>
      </c>
      <c r="M352" s="387">
        <v>109</v>
      </c>
      <c r="N352" s="400">
        <v>313.66666666666669</v>
      </c>
      <c r="O352" s="683">
        <v>24</v>
      </c>
      <c r="P352" s="437">
        <v>5</v>
      </c>
    </row>
    <row r="353" spans="1:16" ht="13.5" customHeight="1" x14ac:dyDescent="0.3">
      <c r="A353" s="386" t="s">
        <v>763</v>
      </c>
      <c r="B353" s="386" t="s">
        <v>764</v>
      </c>
      <c r="C353" s="1047"/>
      <c r="D353" s="386" t="s">
        <v>23</v>
      </c>
      <c r="E353" s="386" t="s">
        <v>723</v>
      </c>
      <c r="F353" s="555">
        <v>118.83411426908827</v>
      </c>
      <c r="G353" s="406">
        <v>51.882912258266636</v>
      </c>
      <c r="H353" s="409">
        <v>85.211330277153081</v>
      </c>
      <c r="I353" s="398">
        <v>43</v>
      </c>
      <c r="J353" s="388">
        <v>19</v>
      </c>
      <c r="K353" s="399">
        <v>62</v>
      </c>
      <c r="L353" s="414">
        <v>14.333333333333334</v>
      </c>
      <c r="M353" s="387">
        <v>6.333333333333333</v>
      </c>
      <c r="N353" s="400">
        <v>20.666666666666668</v>
      </c>
      <c r="O353" s="683">
        <v>15</v>
      </c>
      <c r="P353" s="437">
        <v>25</v>
      </c>
    </row>
    <row r="354" spans="1:16" ht="13.5" customHeight="1" x14ac:dyDescent="0.3">
      <c r="A354" s="386" t="s">
        <v>1011</v>
      </c>
      <c r="B354" s="386" t="s">
        <v>1108</v>
      </c>
      <c r="C354" s="1047"/>
      <c r="D354" s="386" t="s">
        <v>23</v>
      </c>
      <c r="E354" s="386" t="s">
        <v>723</v>
      </c>
      <c r="F354" s="555">
        <v>109.13301606800206</v>
      </c>
      <c r="G354" s="406">
        <v>39.054646229948361</v>
      </c>
      <c r="H354" s="409">
        <v>73.172742569398991</v>
      </c>
      <c r="I354" s="398">
        <v>251</v>
      </c>
      <c r="J354" s="388">
        <v>97</v>
      </c>
      <c r="K354" s="399">
        <v>348</v>
      </c>
      <c r="L354" s="414">
        <v>83.666666666666671</v>
      </c>
      <c r="M354" s="387">
        <v>32.333333333333336</v>
      </c>
      <c r="N354" s="400">
        <v>116</v>
      </c>
      <c r="O354" s="683">
        <v>6</v>
      </c>
      <c r="P354" s="437">
        <v>27</v>
      </c>
    </row>
    <row r="355" spans="1:16" ht="13.5" customHeight="1" x14ac:dyDescent="0.3">
      <c r="A355" s="386" t="s">
        <v>766</v>
      </c>
      <c r="B355" s="386" t="s">
        <v>767</v>
      </c>
      <c r="C355" s="1047"/>
      <c r="D355" s="386" t="s">
        <v>23</v>
      </c>
      <c r="E355" s="386" t="s">
        <v>723</v>
      </c>
      <c r="F355" s="555">
        <v>138.66189695030951</v>
      </c>
      <c r="G355" s="406">
        <v>62.937417324319576</v>
      </c>
      <c r="H355" s="409">
        <v>98.674147802687727</v>
      </c>
      <c r="I355" s="398">
        <v>329</v>
      </c>
      <c r="J355" s="388">
        <v>165</v>
      </c>
      <c r="K355" s="399">
        <v>494</v>
      </c>
      <c r="L355" s="414">
        <v>109.66666666666667</v>
      </c>
      <c r="M355" s="387">
        <v>55</v>
      </c>
      <c r="N355" s="400">
        <v>164.66666666666666</v>
      </c>
      <c r="O355" s="683">
        <v>22</v>
      </c>
      <c r="P355" s="437">
        <v>12</v>
      </c>
    </row>
    <row r="356" spans="1:16" ht="13.5" customHeight="1" x14ac:dyDescent="0.3">
      <c r="A356" s="386" t="s">
        <v>768</v>
      </c>
      <c r="B356" s="386" t="s">
        <v>769</v>
      </c>
      <c r="C356" s="1047"/>
      <c r="D356" s="386" t="s">
        <v>23</v>
      </c>
      <c r="E356" s="386" t="s">
        <v>723</v>
      </c>
      <c r="F356" s="555">
        <v>82.853264655466802</v>
      </c>
      <c r="G356" s="406">
        <v>37.922173054613296</v>
      </c>
      <c r="H356" s="409">
        <v>59.996079499798242</v>
      </c>
      <c r="I356" s="398">
        <v>159</v>
      </c>
      <c r="J356" s="388">
        <v>74</v>
      </c>
      <c r="K356" s="399">
        <v>233</v>
      </c>
      <c r="L356" s="414">
        <v>53</v>
      </c>
      <c r="M356" s="387">
        <v>24.666666666666668</v>
      </c>
      <c r="N356" s="400">
        <v>77.666666666666671</v>
      </c>
      <c r="O356" s="683">
        <v>2</v>
      </c>
      <c r="P356" s="437">
        <v>21</v>
      </c>
    </row>
    <row r="357" spans="1:16" ht="13.5" customHeight="1" x14ac:dyDescent="0.3">
      <c r="A357" s="386" t="s">
        <v>770</v>
      </c>
      <c r="B357" s="386" t="s">
        <v>771</v>
      </c>
      <c r="C357" s="1047"/>
      <c r="D357" s="386" t="s">
        <v>23</v>
      </c>
      <c r="E357" s="386" t="s">
        <v>723</v>
      </c>
      <c r="F357" s="555">
        <v>125.48043529868626</v>
      </c>
      <c r="G357" s="406">
        <v>32.481361599791121</v>
      </c>
      <c r="H357" s="409">
        <v>80.098026417416605</v>
      </c>
      <c r="I357" s="398">
        <v>43</v>
      </c>
      <c r="J357" s="388">
        <v>11</v>
      </c>
      <c r="K357" s="399">
        <v>54</v>
      </c>
      <c r="L357" s="414">
        <v>14.333333333333334</v>
      </c>
      <c r="M357" s="387">
        <v>3.6666666666666665</v>
      </c>
      <c r="N357" s="400">
        <v>18</v>
      </c>
      <c r="O357" s="683">
        <v>9</v>
      </c>
      <c r="P357" s="437">
        <v>24</v>
      </c>
    </row>
    <row r="358" spans="1:16" ht="13.5" customHeight="1" x14ac:dyDescent="0.3">
      <c r="A358" s="386" t="s">
        <v>772</v>
      </c>
      <c r="B358" s="386" t="s">
        <v>773</v>
      </c>
      <c r="C358" s="1047"/>
      <c r="D358" s="386" t="s">
        <v>23</v>
      </c>
      <c r="E358" s="386" t="s">
        <v>723</v>
      </c>
      <c r="F358" s="555">
        <v>148.99703665573034</v>
      </c>
      <c r="G358" s="406">
        <v>62.602093077247204</v>
      </c>
      <c r="H358" s="409">
        <v>103.49497888310015</v>
      </c>
      <c r="I358" s="398">
        <v>263</v>
      </c>
      <c r="J358" s="388">
        <v>124</v>
      </c>
      <c r="K358" s="399">
        <v>387</v>
      </c>
      <c r="L358" s="414">
        <v>87.666666666666671</v>
      </c>
      <c r="M358" s="387">
        <v>41.333333333333336</v>
      </c>
      <c r="N358" s="400">
        <v>129</v>
      </c>
      <c r="O358" s="683">
        <v>26</v>
      </c>
      <c r="P358" s="437">
        <v>13</v>
      </c>
    </row>
    <row r="359" spans="1:16" ht="13.5" customHeight="1" x14ac:dyDescent="0.3">
      <c r="A359" s="386" t="s">
        <v>774</v>
      </c>
      <c r="B359" s="386" t="s">
        <v>775</v>
      </c>
      <c r="C359" s="1047"/>
      <c r="D359" s="386" t="s">
        <v>23</v>
      </c>
      <c r="E359" s="386" t="s">
        <v>723</v>
      </c>
      <c r="F359" s="555">
        <v>134.88062929015911</v>
      </c>
      <c r="G359" s="406">
        <v>59.52506343411369</v>
      </c>
      <c r="H359" s="409">
        <v>95.614089077204511</v>
      </c>
      <c r="I359" s="398">
        <v>603</v>
      </c>
      <c r="J359" s="388">
        <v>289</v>
      </c>
      <c r="K359" s="399">
        <v>892</v>
      </c>
      <c r="L359" s="414">
        <v>201</v>
      </c>
      <c r="M359" s="387">
        <v>96.333333333333329</v>
      </c>
      <c r="N359" s="400">
        <v>297.33333333333331</v>
      </c>
      <c r="O359" s="683">
        <v>20</v>
      </c>
      <c r="P359" s="437">
        <v>11</v>
      </c>
    </row>
    <row r="360" spans="1:16" ht="13.5" customHeight="1" x14ac:dyDescent="0.3">
      <c r="A360" s="386" t="s">
        <v>776</v>
      </c>
      <c r="B360" s="386" t="s">
        <v>777</v>
      </c>
      <c r="C360" s="1047"/>
      <c r="D360" s="386" t="s">
        <v>23</v>
      </c>
      <c r="E360" s="386" t="s">
        <v>723</v>
      </c>
      <c r="F360" s="555">
        <v>99.542060698783246</v>
      </c>
      <c r="G360" s="406">
        <v>52.781770554537452</v>
      </c>
      <c r="H360" s="409">
        <v>75.257934138516674</v>
      </c>
      <c r="I360" s="398">
        <v>125</v>
      </c>
      <c r="J360" s="388">
        <v>71</v>
      </c>
      <c r="K360" s="399">
        <v>196</v>
      </c>
      <c r="L360" s="414">
        <v>41.666666666666664</v>
      </c>
      <c r="M360" s="387">
        <v>23.666666666666668</v>
      </c>
      <c r="N360" s="400">
        <v>65.333333333333329</v>
      </c>
      <c r="O360" s="683">
        <v>8</v>
      </c>
      <c r="P360" s="437">
        <v>28</v>
      </c>
    </row>
    <row r="361" spans="1:16" ht="13.5" customHeight="1" x14ac:dyDescent="0.3">
      <c r="A361" s="386" t="s">
        <v>778</v>
      </c>
      <c r="B361" s="386" t="s">
        <v>779</v>
      </c>
      <c r="C361" s="1047"/>
      <c r="D361" s="386" t="s">
        <v>23</v>
      </c>
      <c r="E361" s="386" t="s">
        <v>723</v>
      </c>
      <c r="F361" s="555">
        <v>167.90733208709881</v>
      </c>
      <c r="G361" s="406">
        <v>72.535716228560347</v>
      </c>
      <c r="H361" s="409">
        <v>117.52091592339758</v>
      </c>
      <c r="I361" s="398">
        <v>205</v>
      </c>
      <c r="J361" s="388">
        <v>98</v>
      </c>
      <c r="K361" s="399">
        <v>303</v>
      </c>
      <c r="L361" s="414">
        <v>68.333333333333329</v>
      </c>
      <c r="M361" s="387">
        <v>32.666666666666664</v>
      </c>
      <c r="N361" s="400">
        <v>101</v>
      </c>
      <c r="O361" s="683">
        <v>30</v>
      </c>
      <c r="P361" s="437">
        <v>1</v>
      </c>
    </row>
    <row r="362" spans="1:16" ht="13.5" customHeight="1" x14ac:dyDescent="0.3">
      <c r="A362" s="386" t="s">
        <v>780</v>
      </c>
      <c r="B362" s="386" t="s">
        <v>781</v>
      </c>
      <c r="C362" s="1047"/>
      <c r="D362" s="386" t="s">
        <v>23</v>
      </c>
      <c r="E362" s="386" t="s">
        <v>723</v>
      </c>
      <c r="F362" s="555">
        <v>127.27024212258502</v>
      </c>
      <c r="G362" s="406">
        <v>52.856967801696129</v>
      </c>
      <c r="H362" s="409">
        <v>88.638805857534592</v>
      </c>
      <c r="I362" s="398">
        <v>297</v>
      </c>
      <c r="J362" s="388">
        <v>133</v>
      </c>
      <c r="K362" s="399">
        <v>430</v>
      </c>
      <c r="L362" s="414">
        <v>99</v>
      </c>
      <c r="M362" s="387">
        <v>44.333333333333336</v>
      </c>
      <c r="N362" s="400">
        <v>143.33333333333334</v>
      </c>
      <c r="O362" s="683">
        <v>18</v>
      </c>
      <c r="P362" s="437">
        <v>17</v>
      </c>
    </row>
    <row r="363" spans="1:16" ht="13.5" customHeight="1" x14ac:dyDescent="0.3">
      <c r="A363" s="386" t="s">
        <v>782</v>
      </c>
      <c r="B363" s="386" t="s">
        <v>1042</v>
      </c>
      <c r="C363" s="386" t="s">
        <v>882</v>
      </c>
      <c r="D363" s="386" t="s">
        <v>784</v>
      </c>
      <c r="E363" s="386" t="s">
        <v>785</v>
      </c>
      <c r="F363" s="555">
        <v>96.993400010249545</v>
      </c>
      <c r="G363" s="406">
        <v>47.607729468411129</v>
      </c>
      <c r="H363" s="409">
        <v>70.642166925754253</v>
      </c>
      <c r="I363" s="398">
        <v>190</v>
      </c>
      <c r="J363" s="388">
        <v>103</v>
      </c>
      <c r="K363" s="399">
        <v>290</v>
      </c>
      <c r="L363" s="414">
        <v>63.333333333333336</v>
      </c>
      <c r="M363" s="387">
        <v>34.333333333333336</v>
      </c>
      <c r="N363" s="400">
        <v>96.666666666666671</v>
      </c>
      <c r="O363" s="683">
        <v>5</v>
      </c>
      <c r="P363" s="437">
        <v>14</v>
      </c>
    </row>
    <row r="364" spans="1:16" ht="13.5" customHeight="1" x14ac:dyDescent="0.3">
      <c r="A364" s="386" t="s">
        <v>786</v>
      </c>
      <c r="B364" s="386" t="s">
        <v>1043</v>
      </c>
      <c r="C364" s="386" t="s">
        <v>882</v>
      </c>
      <c r="D364" s="386" t="s">
        <v>784</v>
      </c>
      <c r="E364" s="386" t="s">
        <v>785</v>
      </c>
      <c r="F364" s="555">
        <v>114.26765800371797</v>
      </c>
      <c r="G364" s="406">
        <v>58.069581556322646</v>
      </c>
      <c r="H364" s="409">
        <v>89.897181960434793</v>
      </c>
      <c r="I364" s="398">
        <v>176</v>
      </c>
      <c r="J364" s="388">
        <v>94</v>
      </c>
      <c r="K364" s="399">
        <v>279</v>
      </c>
      <c r="L364" s="414">
        <v>58.666666666666664</v>
      </c>
      <c r="M364" s="387">
        <v>31.333333333333332</v>
      </c>
      <c r="N364" s="400">
        <v>93</v>
      </c>
      <c r="O364" s="683">
        <v>15</v>
      </c>
      <c r="P364" s="437">
        <v>9</v>
      </c>
    </row>
    <row r="365" spans="1:16" ht="13.5" customHeight="1" x14ac:dyDescent="0.3">
      <c r="A365" s="386" t="s">
        <v>788</v>
      </c>
      <c r="B365" s="386" t="s">
        <v>1044</v>
      </c>
      <c r="C365" s="386" t="s">
        <v>882</v>
      </c>
      <c r="D365" s="386" t="s">
        <v>784</v>
      </c>
      <c r="E365" s="386" t="s">
        <v>785</v>
      </c>
      <c r="F365" s="555">
        <v>102.79812704980685</v>
      </c>
      <c r="G365" s="406">
        <v>42.284503015036925</v>
      </c>
      <c r="H365" s="409">
        <v>73.032328611980986</v>
      </c>
      <c r="I365" s="398">
        <v>234</v>
      </c>
      <c r="J365" s="388">
        <v>103</v>
      </c>
      <c r="K365" s="399">
        <v>343</v>
      </c>
      <c r="L365" s="414">
        <v>78</v>
      </c>
      <c r="M365" s="387">
        <v>34.333333333333336</v>
      </c>
      <c r="N365" s="400">
        <v>114.33333333333333</v>
      </c>
      <c r="O365" s="683">
        <v>7</v>
      </c>
      <c r="P365" s="437">
        <v>18</v>
      </c>
    </row>
    <row r="366" spans="1:16" ht="13.5" customHeight="1" x14ac:dyDescent="0.3">
      <c r="A366" s="386" t="s">
        <v>790</v>
      </c>
      <c r="B366" s="386" t="s">
        <v>1045</v>
      </c>
      <c r="C366" s="386" t="s">
        <v>882</v>
      </c>
      <c r="D366" s="386" t="s">
        <v>784</v>
      </c>
      <c r="E366" s="386" t="s">
        <v>785</v>
      </c>
      <c r="F366" s="555">
        <v>124.17352016248513</v>
      </c>
      <c r="G366" s="406">
        <v>50.581391365328862</v>
      </c>
      <c r="H366" s="409">
        <v>85.78730156493252</v>
      </c>
      <c r="I366" s="398">
        <v>236</v>
      </c>
      <c r="J366" s="388">
        <v>101</v>
      </c>
      <c r="K366" s="399">
        <v>333</v>
      </c>
      <c r="L366" s="414">
        <v>78.666666666666671</v>
      </c>
      <c r="M366" s="387">
        <v>33.666666666666664</v>
      </c>
      <c r="N366" s="400">
        <v>111</v>
      </c>
      <c r="O366" s="683">
        <v>12</v>
      </c>
      <c r="P366" s="437">
        <v>16</v>
      </c>
    </row>
    <row r="367" spans="1:16" ht="13.5" customHeight="1" x14ac:dyDescent="0.3">
      <c r="A367" s="386" t="s">
        <v>792</v>
      </c>
      <c r="B367" s="386" t="s">
        <v>1047</v>
      </c>
      <c r="C367" s="386" t="s">
        <v>883</v>
      </c>
      <c r="D367" s="386" t="s">
        <v>784</v>
      </c>
      <c r="E367" s="386" t="s">
        <v>785</v>
      </c>
      <c r="F367" s="555">
        <v>114.19726366314357</v>
      </c>
      <c r="G367" s="406">
        <v>54.072264373993661</v>
      </c>
      <c r="H367" s="409">
        <v>85.961582660012411</v>
      </c>
      <c r="I367" s="398">
        <v>336</v>
      </c>
      <c r="J367" s="388">
        <v>172</v>
      </c>
      <c r="K367" s="399">
        <v>520</v>
      </c>
      <c r="L367" s="414">
        <v>112</v>
      </c>
      <c r="M367" s="387">
        <v>57.333333333333336</v>
      </c>
      <c r="N367" s="400">
        <v>173.33333333333334</v>
      </c>
      <c r="O367" s="683">
        <v>13</v>
      </c>
      <c r="P367" s="437">
        <v>10</v>
      </c>
    </row>
    <row r="368" spans="1:16" ht="13.5" customHeight="1" x14ac:dyDescent="0.3">
      <c r="A368" s="386" t="s">
        <v>794</v>
      </c>
      <c r="B368" s="386" t="s">
        <v>826</v>
      </c>
      <c r="C368" s="386" t="s">
        <v>883</v>
      </c>
      <c r="D368" s="386" t="s">
        <v>784</v>
      </c>
      <c r="E368" s="386" t="s">
        <v>785</v>
      </c>
      <c r="F368" s="555">
        <v>95.699940536537838</v>
      </c>
      <c r="G368" s="406">
        <v>23.246788807894113</v>
      </c>
      <c r="H368" s="409">
        <v>70.090045823371597</v>
      </c>
      <c r="I368" s="398">
        <v>113</v>
      </c>
      <c r="J368" s="388">
        <v>30</v>
      </c>
      <c r="K368" s="399">
        <v>165</v>
      </c>
      <c r="L368" s="414">
        <v>37.666666666666664</v>
      </c>
      <c r="M368" s="387">
        <v>10</v>
      </c>
      <c r="N368" s="400">
        <v>55</v>
      </c>
      <c r="O368" s="683">
        <v>4</v>
      </c>
      <c r="P368" s="437">
        <v>20</v>
      </c>
    </row>
    <row r="369" spans="1:16" ht="13.5" customHeight="1" x14ac:dyDescent="0.3">
      <c r="A369" s="386" t="s">
        <v>795</v>
      </c>
      <c r="B369" s="386" t="s">
        <v>1046</v>
      </c>
      <c r="C369" s="386" t="s">
        <v>883</v>
      </c>
      <c r="D369" s="386" t="s">
        <v>784</v>
      </c>
      <c r="E369" s="386" t="s">
        <v>785</v>
      </c>
      <c r="F369" s="555">
        <v>96.623429796958973</v>
      </c>
      <c r="G369" s="406">
        <v>42.93482207025864</v>
      </c>
      <c r="H369" s="409">
        <v>74.42726390081117</v>
      </c>
      <c r="I369" s="398">
        <v>201</v>
      </c>
      <c r="J369" s="388">
        <v>95</v>
      </c>
      <c r="K369" s="399">
        <v>309</v>
      </c>
      <c r="L369" s="414">
        <v>67</v>
      </c>
      <c r="M369" s="387">
        <v>31.666666666666668</v>
      </c>
      <c r="N369" s="400">
        <v>103</v>
      </c>
      <c r="O369" s="683">
        <v>8</v>
      </c>
      <c r="P369" s="437">
        <v>13</v>
      </c>
    </row>
    <row r="370" spans="1:16" ht="13.5" customHeight="1" x14ac:dyDescent="0.3">
      <c r="A370" s="386" t="s">
        <v>797</v>
      </c>
      <c r="B370" s="386" t="s">
        <v>829</v>
      </c>
      <c r="C370" s="386" t="s">
        <v>887</v>
      </c>
      <c r="D370" s="386" t="s">
        <v>784</v>
      </c>
      <c r="E370" s="386" t="s">
        <v>785</v>
      </c>
      <c r="F370" s="555">
        <v>132.42837867965102</v>
      </c>
      <c r="G370" s="406">
        <v>40.6005000126708</v>
      </c>
      <c r="H370" s="409">
        <v>97.705752674699141</v>
      </c>
      <c r="I370" s="398">
        <v>132</v>
      </c>
      <c r="J370" s="388">
        <v>41</v>
      </c>
      <c r="K370" s="399">
        <v>196</v>
      </c>
      <c r="L370" s="414">
        <v>44</v>
      </c>
      <c r="M370" s="387">
        <v>13.666666666666666</v>
      </c>
      <c r="N370" s="400">
        <v>65.333333333333329</v>
      </c>
      <c r="O370" s="683">
        <v>20</v>
      </c>
      <c r="P370" s="437">
        <v>1</v>
      </c>
    </row>
    <row r="371" spans="1:16" ht="13.5" customHeight="1" x14ac:dyDescent="0.3">
      <c r="A371" s="386" t="s">
        <v>798</v>
      </c>
      <c r="B371" s="386" t="s">
        <v>1055</v>
      </c>
      <c r="C371" s="386" t="s">
        <v>887</v>
      </c>
      <c r="D371" s="386" t="s">
        <v>784</v>
      </c>
      <c r="E371" s="386" t="s">
        <v>785</v>
      </c>
      <c r="F371" s="555">
        <v>138.32618546276211</v>
      </c>
      <c r="G371" s="406">
        <v>50.835143342883313</v>
      </c>
      <c r="H371" s="409">
        <v>94.407039349274285</v>
      </c>
      <c r="I371" s="398">
        <v>341</v>
      </c>
      <c r="J371" s="388">
        <v>134</v>
      </c>
      <c r="K371" s="399">
        <v>480</v>
      </c>
      <c r="L371" s="414">
        <v>113.66666666666667</v>
      </c>
      <c r="M371" s="387">
        <v>44.666666666666664</v>
      </c>
      <c r="N371" s="400">
        <v>160</v>
      </c>
      <c r="O371" s="683">
        <v>17</v>
      </c>
      <c r="P371" s="437">
        <v>5</v>
      </c>
    </row>
    <row r="372" spans="1:16" ht="13.5" customHeight="1" x14ac:dyDescent="0.3">
      <c r="A372" s="386" t="s">
        <v>800</v>
      </c>
      <c r="B372" s="386" t="s">
        <v>1057</v>
      </c>
      <c r="C372" s="386" t="s">
        <v>887</v>
      </c>
      <c r="D372" s="386" t="s">
        <v>784</v>
      </c>
      <c r="E372" s="386" t="s">
        <v>785</v>
      </c>
      <c r="F372" s="555">
        <v>71.231558247291403</v>
      </c>
      <c r="G372" s="406">
        <v>38.391054748093723</v>
      </c>
      <c r="H372" s="409">
        <v>56.853806280748529</v>
      </c>
      <c r="I372" s="398">
        <v>111</v>
      </c>
      <c r="J372" s="388">
        <v>64</v>
      </c>
      <c r="K372" s="399">
        <v>180</v>
      </c>
      <c r="L372" s="414">
        <v>37</v>
      </c>
      <c r="M372" s="387">
        <v>21.333333333333332</v>
      </c>
      <c r="N372" s="400">
        <v>60</v>
      </c>
      <c r="O372" s="683">
        <v>1</v>
      </c>
      <c r="P372" s="437">
        <v>22</v>
      </c>
    </row>
    <row r="373" spans="1:16" ht="13.5" customHeight="1" x14ac:dyDescent="0.3">
      <c r="A373" s="386" t="s">
        <v>802</v>
      </c>
      <c r="B373" s="386" t="s">
        <v>1058</v>
      </c>
      <c r="C373" s="386" t="s">
        <v>887</v>
      </c>
      <c r="D373" s="386" t="s">
        <v>784</v>
      </c>
      <c r="E373" s="386" t="s">
        <v>785</v>
      </c>
      <c r="F373" s="555">
        <v>146.70403502075635</v>
      </c>
      <c r="G373" s="406">
        <v>59.349951675951033</v>
      </c>
      <c r="H373" s="409">
        <v>100.35189712219361</v>
      </c>
      <c r="I373" s="398">
        <v>275</v>
      </c>
      <c r="J373" s="388">
        <v>119</v>
      </c>
      <c r="K373" s="399">
        <v>388</v>
      </c>
      <c r="L373" s="414">
        <v>91.666666666666671</v>
      </c>
      <c r="M373" s="387">
        <v>39.666666666666664</v>
      </c>
      <c r="N373" s="400">
        <v>129.33333333333334</v>
      </c>
      <c r="O373" s="683">
        <v>21</v>
      </c>
      <c r="P373" s="437">
        <v>7</v>
      </c>
    </row>
    <row r="374" spans="1:16" ht="13.5" customHeight="1" x14ac:dyDescent="0.3">
      <c r="A374" s="386" t="s">
        <v>804</v>
      </c>
      <c r="B374" s="386" t="s">
        <v>1056</v>
      </c>
      <c r="C374" s="386" t="s">
        <v>887</v>
      </c>
      <c r="D374" s="386" t="s">
        <v>784</v>
      </c>
      <c r="E374" s="386" t="s">
        <v>785</v>
      </c>
      <c r="F374" s="555">
        <v>126.80785311566304</v>
      </c>
      <c r="G374" s="406">
        <v>57.794675653216707</v>
      </c>
      <c r="H374" s="409">
        <v>88.691883742850465</v>
      </c>
      <c r="I374" s="398">
        <v>164</v>
      </c>
      <c r="J374" s="388">
        <v>81</v>
      </c>
      <c r="K374" s="399">
        <v>238</v>
      </c>
      <c r="L374" s="414">
        <v>54.666666666666664</v>
      </c>
      <c r="M374" s="387">
        <v>27</v>
      </c>
      <c r="N374" s="400">
        <v>79.333333333333329</v>
      </c>
      <c r="O374" s="683">
        <v>14</v>
      </c>
      <c r="P374" s="437">
        <v>6</v>
      </c>
    </row>
    <row r="375" spans="1:16" ht="13.5" customHeight="1" x14ac:dyDescent="0.3">
      <c r="A375" s="386" t="s">
        <v>806</v>
      </c>
      <c r="B375" s="386" t="s">
        <v>807</v>
      </c>
      <c r="C375" s="386" t="s">
        <v>807</v>
      </c>
      <c r="D375" s="386" t="s">
        <v>784</v>
      </c>
      <c r="E375" s="386" t="s">
        <v>785</v>
      </c>
      <c r="F375" s="555">
        <v>99.521278271013117</v>
      </c>
      <c r="G375" s="406">
        <v>35.826710085144619</v>
      </c>
      <c r="H375" s="409">
        <v>71.881546877865247</v>
      </c>
      <c r="I375" s="398">
        <v>186</v>
      </c>
      <c r="J375" s="388">
        <v>70</v>
      </c>
      <c r="K375" s="399">
        <v>269</v>
      </c>
      <c r="L375" s="414">
        <v>62</v>
      </c>
      <c r="M375" s="387">
        <v>23.333333333333332</v>
      </c>
      <c r="N375" s="400">
        <v>89.666666666666671</v>
      </c>
      <c r="O375" s="683">
        <v>6</v>
      </c>
      <c r="P375" s="437">
        <v>17</v>
      </c>
    </row>
    <row r="376" spans="1:16" ht="13.5" customHeight="1" x14ac:dyDescent="0.3">
      <c r="A376" s="386" t="s">
        <v>808</v>
      </c>
      <c r="B376" s="386" t="s">
        <v>1041</v>
      </c>
      <c r="C376" s="386" t="s">
        <v>807</v>
      </c>
      <c r="D376" s="386" t="s">
        <v>784</v>
      </c>
      <c r="E376" s="386" t="s">
        <v>785</v>
      </c>
      <c r="F376" s="555">
        <v>106.2225921069064</v>
      </c>
      <c r="G376" s="406">
        <v>58.170990032574487</v>
      </c>
      <c r="H376" s="409">
        <v>80.778077223021</v>
      </c>
      <c r="I376" s="398">
        <v>120</v>
      </c>
      <c r="J376" s="388">
        <v>70</v>
      </c>
      <c r="K376" s="399">
        <v>188</v>
      </c>
      <c r="L376" s="414">
        <v>40</v>
      </c>
      <c r="M376" s="387">
        <v>23.333333333333332</v>
      </c>
      <c r="N376" s="400">
        <v>62.666666666666664</v>
      </c>
      <c r="O376" s="683">
        <v>10</v>
      </c>
      <c r="P376" s="437">
        <v>11</v>
      </c>
    </row>
    <row r="377" spans="1:16" ht="13.5" customHeight="1" x14ac:dyDescent="0.3">
      <c r="A377" s="386" t="s">
        <v>810</v>
      </c>
      <c r="B377" s="386" t="s">
        <v>1050</v>
      </c>
      <c r="C377" s="386" t="s">
        <v>885</v>
      </c>
      <c r="D377" s="386" t="s">
        <v>784</v>
      </c>
      <c r="E377" s="386" t="s">
        <v>785</v>
      </c>
      <c r="F377" s="555">
        <v>131.02068784596645</v>
      </c>
      <c r="G377" s="406">
        <v>62.241421996815937</v>
      </c>
      <c r="H377" s="409">
        <v>97.499871458950039</v>
      </c>
      <c r="I377" s="398">
        <v>264</v>
      </c>
      <c r="J377" s="388">
        <v>138</v>
      </c>
      <c r="K377" s="399">
        <v>409</v>
      </c>
      <c r="L377" s="414">
        <v>88</v>
      </c>
      <c r="M377" s="387">
        <v>46</v>
      </c>
      <c r="N377" s="400">
        <v>136.33333333333334</v>
      </c>
      <c r="O377" s="683">
        <v>19</v>
      </c>
      <c r="P377" s="437">
        <v>8</v>
      </c>
    </row>
    <row r="378" spans="1:16" ht="13.5" customHeight="1" x14ac:dyDescent="0.3">
      <c r="A378" s="386" t="s">
        <v>812</v>
      </c>
      <c r="B378" s="386" t="s">
        <v>1054</v>
      </c>
      <c r="C378" s="386" t="s">
        <v>885</v>
      </c>
      <c r="D378" s="386" t="s">
        <v>784</v>
      </c>
      <c r="E378" s="386" t="s">
        <v>785</v>
      </c>
      <c r="F378" s="555">
        <v>126.86420715999931</v>
      </c>
      <c r="G378" s="406">
        <v>68.127836333315784</v>
      </c>
      <c r="H378" s="409">
        <v>95.335784996980678</v>
      </c>
      <c r="I378" s="398">
        <v>103</v>
      </c>
      <c r="J378" s="388">
        <v>59</v>
      </c>
      <c r="K378" s="399">
        <v>158</v>
      </c>
      <c r="L378" s="414">
        <v>34.333333333333336</v>
      </c>
      <c r="M378" s="387">
        <v>19.666666666666668</v>
      </c>
      <c r="N378" s="400">
        <v>52.666666666666664</v>
      </c>
      <c r="O378" s="683">
        <v>18</v>
      </c>
      <c r="P378" s="437">
        <v>2</v>
      </c>
    </row>
    <row r="379" spans="1:16" ht="13.5" customHeight="1" x14ac:dyDescent="0.3">
      <c r="A379" s="386" t="s">
        <v>814</v>
      </c>
      <c r="B379" s="386" t="s">
        <v>1053</v>
      </c>
      <c r="C379" s="386" t="s">
        <v>885</v>
      </c>
      <c r="D379" s="386" t="s">
        <v>784</v>
      </c>
      <c r="E379" s="386" t="s">
        <v>785</v>
      </c>
      <c r="F379" s="555">
        <v>124.21745983307706</v>
      </c>
      <c r="G379" s="406">
        <v>50.287643556709106</v>
      </c>
      <c r="H379" s="409">
        <v>90.81432062898277</v>
      </c>
      <c r="I379" s="398">
        <v>406</v>
      </c>
      <c r="J379" s="388">
        <v>172</v>
      </c>
      <c r="K379" s="399">
        <v>608</v>
      </c>
      <c r="L379" s="414">
        <v>135.33333333333334</v>
      </c>
      <c r="M379" s="387">
        <v>57.333333333333336</v>
      </c>
      <c r="N379" s="400">
        <v>202.66666666666666</v>
      </c>
      <c r="O379" s="683">
        <v>16</v>
      </c>
      <c r="P379" s="437">
        <v>4</v>
      </c>
    </row>
    <row r="380" spans="1:16" ht="13.5" customHeight="1" x14ac:dyDescent="0.3">
      <c r="A380" s="386" t="s">
        <v>815</v>
      </c>
      <c r="B380" s="386" t="s">
        <v>817</v>
      </c>
      <c r="C380" s="386" t="s">
        <v>817</v>
      </c>
      <c r="D380" s="386" t="s">
        <v>784</v>
      </c>
      <c r="E380" s="386" t="s">
        <v>785</v>
      </c>
      <c r="F380" s="555">
        <v>91.992757939507356</v>
      </c>
      <c r="G380" s="406">
        <v>39.91345537119453</v>
      </c>
      <c r="H380" s="409">
        <v>66.824972853139329</v>
      </c>
      <c r="I380" s="398">
        <v>212</v>
      </c>
      <c r="J380" s="388">
        <v>99</v>
      </c>
      <c r="K380" s="399">
        <v>316</v>
      </c>
      <c r="L380" s="414">
        <v>70.666666666666671</v>
      </c>
      <c r="M380" s="387">
        <v>33</v>
      </c>
      <c r="N380" s="400">
        <v>105.33333333333333</v>
      </c>
      <c r="O380" s="683">
        <v>3</v>
      </c>
      <c r="P380" s="437">
        <v>21</v>
      </c>
    </row>
    <row r="381" spans="1:16" ht="13.5" customHeight="1" x14ac:dyDescent="0.3">
      <c r="A381" s="386" t="s">
        <v>818</v>
      </c>
      <c r="B381" s="423" t="s">
        <v>1052</v>
      </c>
      <c r="C381" s="386" t="s">
        <v>886</v>
      </c>
      <c r="D381" s="386" t="s">
        <v>784</v>
      </c>
      <c r="E381" s="386" t="s">
        <v>785</v>
      </c>
      <c r="F381" s="555">
        <v>123.68730058608136</v>
      </c>
      <c r="G381" s="406">
        <v>35.599339803199761</v>
      </c>
      <c r="H381" s="409">
        <v>78.904861823593976</v>
      </c>
      <c r="I381" s="398">
        <v>464</v>
      </c>
      <c r="J381" s="388">
        <v>140</v>
      </c>
      <c r="K381" s="399">
        <v>614</v>
      </c>
      <c r="L381" s="414">
        <v>154.66666666666666</v>
      </c>
      <c r="M381" s="387">
        <v>46.666666666666664</v>
      </c>
      <c r="N381" s="400">
        <v>204.66666666666666</v>
      </c>
      <c r="O381" s="683">
        <v>9</v>
      </c>
      <c r="P381" s="437">
        <v>15</v>
      </c>
    </row>
    <row r="382" spans="1:16" ht="13.5" customHeight="1" x14ac:dyDescent="0.3">
      <c r="A382" s="386" t="s">
        <v>820</v>
      </c>
      <c r="B382" s="386" t="s">
        <v>1051</v>
      </c>
      <c r="C382" s="386" t="s">
        <v>886</v>
      </c>
      <c r="D382" s="386" t="s">
        <v>784</v>
      </c>
      <c r="E382" s="386" t="s">
        <v>785</v>
      </c>
      <c r="F382" s="555">
        <v>90.183598784850759</v>
      </c>
      <c r="G382" s="406">
        <v>40.47568286625021</v>
      </c>
      <c r="H382" s="409">
        <v>65.667371693310088</v>
      </c>
      <c r="I382" s="398">
        <v>168</v>
      </c>
      <c r="J382" s="388">
        <v>83</v>
      </c>
      <c r="K382" s="399">
        <v>258</v>
      </c>
      <c r="L382" s="414">
        <v>56</v>
      </c>
      <c r="M382" s="387">
        <v>27.666666666666668</v>
      </c>
      <c r="N382" s="400">
        <v>86</v>
      </c>
      <c r="O382" s="683">
        <v>2</v>
      </c>
      <c r="P382" s="437">
        <v>19</v>
      </c>
    </row>
    <row r="383" spans="1:16" ht="13.5" customHeight="1" x14ac:dyDescent="0.3">
      <c r="A383" s="386" t="s">
        <v>822</v>
      </c>
      <c r="B383" s="386" t="s">
        <v>1049</v>
      </c>
      <c r="C383" s="386" t="s">
        <v>884</v>
      </c>
      <c r="D383" s="386" t="s">
        <v>784</v>
      </c>
      <c r="E383" s="386" t="s">
        <v>785</v>
      </c>
      <c r="F383" s="555">
        <v>145.32206201927099</v>
      </c>
      <c r="G383" s="406">
        <v>60.737633524814356</v>
      </c>
      <c r="H383" s="409">
        <v>105.20925775440296</v>
      </c>
      <c r="I383" s="398">
        <v>295</v>
      </c>
      <c r="J383" s="388">
        <v>135</v>
      </c>
      <c r="K383" s="399">
        <v>444</v>
      </c>
      <c r="L383" s="414">
        <v>98.333333333333329</v>
      </c>
      <c r="M383" s="387">
        <v>45</v>
      </c>
      <c r="N383" s="400">
        <v>148</v>
      </c>
      <c r="O383" s="683">
        <v>22</v>
      </c>
      <c r="P383" s="437">
        <v>3</v>
      </c>
    </row>
    <row r="384" spans="1:16" ht="13.5" customHeight="1" x14ac:dyDescent="0.3">
      <c r="A384" s="386" t="s">
        <v>824</v>
      </c>
      <c r="B384" s="386" t="s">
        <v>1048</v>
      </c>
      <c r="C384" s="386" t="s">
        <v>884</v>
      </c>
      <c r="D384" s="386" t="s">
        <v>784</v>
      </c>
      <c r="E384" s="386" t="s">
        <v>785</v>
      </c>
      <c r="F384" s="555">
        <v>116.22813425186203</v>
      </c>
      <c r="G384" s="406">
        <v>49.969325870318194</v>
      </c>
      <c r="H384" s="409">
        <v>82.006786239356231</v>
      </c>
      <c r="I384" s="398">
        <v>364</v>
      </c>
      <c r="J384" s="388">
        <v>173</v>
      </c>
      <c r="K384" s="399">
        <v>540</v>
      </c>
      <c r="L384" s="414">
        <v>121.33333333333333</v>
      </c>
      <c r="M384" s="387">
        <v>57.666666666666664</v>
      </c>
      <c r="N384" s="400">
        <v>180</v>
      </c>
      <c r="O384" s="683">
        <v>11</v>
      </c>
      <c r="P384" s="437">
        <v>12</v>
      </c>
    </row>
    <row r="385" spans="1:16" ht="15" x14ac:dyDescent="0.3">
      <c r="A385" s="379"/>
      <c r="B385" s="379"/>
      <c r="C385" s="379"/>
      <c r="D385" s="379"/>
      <c r="E385" s="379"/>
      <c r="F385" s="391"/>
      <c r="G385" s="391"/>
      <c r="H385" s="391"/>
      <c r="I385" s="379"/>
      <c r="J385" s="379"/>
      <c r="K385" s="379"/>
      <c r="L385" s="379"/>
      <c r="M385" s="379"/>
      <c r="N385" s="379"/>
      <c r="O385" s="379"/>
      <c r="P385" s="393"/>
    </row>
    <row r="386" spans="1:16" s="18" customFormat="1" ht="13.5" x14ac:dyDescent="0.3">
      <c r="A386" s="394" t="s">
        <v>60</v>
      </c>
      <c r="B386" s="395" t="s">
        <v>1033</v>
      </c>
      <c r="C386" s="395"/>
      <c r="D386" s="379"/>
      <c r="E386" s="379"/>
      <c r="F386" s="391"/>
      <c r="G386" s="391"/>
      <c r="H386" s="391"/>
      <c r="I386" s="379"/>
      <c r="J386" s="379"/>
      <c r="K386" s="379"/>
      <c r="L386" s="379"/>
      <c r="M386" s="379"/>
      <c r="N386" s="379"/>
      <c r="O386" s="379"/>
      <c r="P386" s="393"/>
    </row>
    <row r="387" spans="1:16" s="18" customFormat="1" ht="13.5" x14ac:dyDescent="0.3">
      <c r="A387" s="394"/>
      <c r="B387" s="407" t="s">
        <v>938</v>
      </c>
      <c r="C387" s="395"/>
      <c r="D387" s="379"/>
      <c r="E387" s="379"/>
      <c r="F387" s="391"/>
      <c r="G387" s="391"/>
      <c r="H387" s="391"/>
      <c r="I387" s="379"/>
      <c r="J387" s="379"/>
      <c r="K387" s="379"/>
      <c r="L387" s="379"/>
      <c r="M387" s="379"/>
      <c r="N387" s="379"/>
      <c r="O387" s="379"/>
      <c r="P387" s="393"/>
    </row>
    <row r="388" spans="1:16" s="18" customFormat="1" ht="13.5" x14ac:dyDescent="0.3">
      <c r="A388" s="395"/>
      <c r="B388" s="395" t="s">
        <v>1021</v>
      </c>
      <c r="C388" s="395"/>
      <c r="D388" s="379"/>
      <c r="E388" s="379"/>
      <c r="F388" s="391"/>
      <c r="G388" s="391"/>
      <c r="H388" s="391"/>
      <c r="I388" s="379"/>
      <c r="J388" s="379"/>
      <c r="K388" s="379"/>
      <c r="L388" s="379"/>
      <c r="M388" s="379"/>
      <c r="N388" s="379"/>
      <c r="O388" s="379"/>
      <c r="P388" s="393"/>
    </row>
    <row r="389" spans="1:16" s="18" customFormat="1" ht="13.5" x14ac:dyDescent="0.3">
      <c r="A389" s="395"/>
      <c r="B389" s="395" t="s">
        <v>1291</v>
      </c>
      <c r="C389" s="395"/>
      <c r="D389" s="379"/>
      <c r="E389" s="379"/>
      <c r="F389" s="391"/>
      <c r="G389" s="391"/>
      <c r="H389" s="391"/>
      <c r="I389" s="379"/>
      <c r="J389" s="379"/>
      <c r="K389" s="379"/>
      <c r="L389" s="379"/>
      <c r="M389" s="379"/>
      <c r="N389" s="379"/>
      <c r="O389" s="379"/>
      <c r="P389" s="393"/>
    </row>
    <row r="390" spans="1:16" s="18" customFormat="1" ht="13.5" x14ac:dyDescent="0.3">
      <c r="A390" s="395"/>
      <c r="B390" s="395" t="s">
        <v>1289</v>
      </c>
      <c r="C390" s="395"/>
      <c r="D390" s="379"/>
      <c r="E390" s="379"/>
      <c r="F390" s="391"/>
      <c r="G390" s="391"/>
      <c r="H390" s="391"/>
      <c r="I390" s="379"/>
      <c r="J390" s="379"/>
      <c r="K390" s="379"/>
      <c r="L390" s="379"/>
      <c r="M390" s="379"/>
      <c r="N390" s="379"/>
      <c r="O390" s="379"/>
      <c r="P390" s="393"/>
    </row>
    <row r="391" spans="1:16" s="18" customFormat="1" ht="13.5" x14ac:dyDescent="0.3">
      <c r="A391" s="395"/>
      <c r="B391" s="395" t="s">
        <v>1179</v>
      </c>
      <c r="C391" s="395"/>
      <c r="D391" s="379"/>
      <c r="E391" s="379"/>
      <c r="F391" s="391"/>
      <c r="G391" s="391"/>
      <c r="H391" s="391"/>
      <c r="I391" s="379"/>
      <c r="J391" s="379"/>
      <c r="K391" s="379"/>
      <c r="L391" s="379"/>
      <c r="M391" s="379"/>
      <c r="N391" s="379"/>
      <c r="O391" s="379"/>
      <c r="P391" s="393"/>
    </row>
    <row r="392" spans="1:16" s="18" customFormat="1" ht="13.5" x14ac:dyDescent="0.3">
      <c r="A392" s="395"/>
      <c r="C392" s="395"/>
      <c r="D392" s="379"/>
      <c r="E392" s="379"/>
      <c r="F392" s="391"/>
      <c r="G392" s="391"/>
      <c r="H392" s="391"/>
      <c r="I392" s="379"/>
      <c r="J392" s="379"/>
      <c r="K392" s="379"/>
      <c r="L392" s="379"/>
      <c r="M392" s="379"/>
      <c r="N392" s="379"/>
      <c r="O392" s="379"/>
      <c r="P392" s="393"/>
    </row>
    <row r="393" spans="1:16" s="18" customFormat="1" ht="13.5" x14ac:dyDescent="0.3">
      <c r="A393" s="394" t="s">
        <v>20</v>
      </c>
      <c r="B393" s="396" t="s">
        <v>1177</v>
      </c>
      <c r="C393" s="396"/>
      <c r="D393" s="379"/>
      <c r="G393" s="1039" t="s">
        <v>1233</v>
      </c>
      <c r="I393" s="433"/>
      <c r="J393" s="433"/>
      <c r="K393" s="429"/>
      <c r="L393" s="379"/>
      <c r="M393" s="379"/>
      <c r="N393" s="379"/>
      <c r="O393" s="379"/>
      <c r="P393" s="393"/>
    </row>
    <row r="394" spans="1:16" s="18" customFormat="1" ht="13.5" x14ac:dyDescent="0.3">
      <c r="A394" s="395"/>
      <c r="B394" s="654" t="s">
        <v>1178</v>
      </c>
      <c r="C394" s="396"/>
      <c r="D394" s="379"/>
      <c r="G394" s="1039" t="s">
        <v>1233</v>
      </c>
      <c r="I394" s="392"/>
      <c r="J394" s="429"/>
      <c r="K394" s="429"/>
      <c r="L394" s="379"/>
      <c r="M394" s="379"/>
      <c r="N394" s="379"/>
      <c r="O394" s="379"/>
      <c r="P394" s="393"/>
    </row>
    <row r="395" spans="1:16" s="18" customFormat="1" ht="13.5" x14ac:dyDescent="0.3">
      <c r="A395" s="395"/>
      <c r="B395" s="397" t="s">
        <v>1298</v>
      </c>
      <c r="C395" s="397"/>
      <c r="I395" s="429"/>
      <c r="J395" s="429"/>
      <c r="K395" s="429"/>
      <c r="L395" s="379"/>
      <c r="M395" s="379"/>
      <c r="N395" s="379"/>
      <c r="O395" s="379"/>
      <c r="P395" s="393"/>
    </row>
    <row r="396" spans="1:16" s="18" customFormat="1" ht="13.5" x14ac:dyDescent="0.3">
      <c r="B396" s="397" t="s">
        <v>935</v>
      </c>
      <c r="C396" s="397"/>
      <c r="I396" s="429"/>
      <c r="J396" s="429"/>
      <c r="K396" s="429"/>
      <c r="L396" s="379"/>
      <c r="M396" s="379"/>
      <c r="N396" s="379"/>
      <c r="O396" s="379"/>
      <c r="P396" s="393"/>
    </row>
    <row r="397" spans="1:16" s="18" customFormat="1" ht="13.5" x14ac:dyDescent="0.3">
      <c r="B397" s="396" t="s">
        <v>1029</v>
      </c>
      <c r="G397" s="552" t="s">
        <v>1028</v>
      </c>
      <c r="I397" s="429"/>
      <c r="J397" s="429"/>
      <c r="K397" s="429"/>
      <c r="L397" s="379"/>
      <c r="M397" s="379"/>
      <c r="N397" s="379"/>
      <c r="O397" s="450"/>
      <c r="P397" s="393"/>
    </row>
    <row r="398" spans="1:16" s="18" customFormat="1" ht="13.5" x14ac:dyDescent="0.3">
      <c r="B398" s="655" t="s">
        <v>1025</v>
      </c>
      <c r="G398" s="552" t="s">
        <v>1023</v>
      </c>
      <c r="I398" s="729"/>
      <c r="J398" s="729"/>
      <c r="K398" s="729"/>
      <c r="O398" s="656"/>
      <c r="P398" s="393"/>
    </row>
    <row r="399" spans="1:16" s="18" customFormat="1" ht="13.5" x14ac:dyDescent="0.3">
      <c r="B399" s="397" t="s">
        <v>1026</v>
      </c>
      <c r="G399" s="552" t="s">
        <v>1022</v>
      </c>
      <c r="I399" s="729"/>
      <c r="J399" s="729"/>
      <c r="K399" s="729"/>
      <c r="O399" s="656"/>
      <c r="P399" s="657"/>
    </row>
    <row r="400" spans="1:16" s="18" customFormat="1" ht="13.5" x14ac:dyDescent="0.3">
      <c r="B400" s="397" t="s">
        <v>1027</v>
      </c>
      <c r="G400" s="552" t="s">
        <v>1024</v>
      </c>
      <c r="I400" s="729"/>
      <c r="J400" s="729"/>
      <c r="K400" s="729"/>
      <c r="O400" s="656"/>
      <c r="P400" s="657"/>
    </row>
    <row r="401" spans="6:16" x14ac:dyDescent="0.3">
      <c r="F401" s="259"/>
      <c r="G401" s="259"/>
      <c r="H401" s="259"/>
      <c r="I401" s="258"/>
      <c r="J401" s="258"/>
      <c r="K401" s="258"/>
      <c r="L401" s="258"/>
      <c r="M401" s="258"/>
      <c r="N401" s="258"/>
      <c r="O401" s="258"/>
      <c r="P401" s="261"/>
    </row>
    <row r="402" spans="6:16" x14ac:dyDescent="0.3">
      <c r="P402" s="261"/>
    </row>
  </sheetData>
  <autoFilter ref="A5:P384" xr:uid="{00000000-0009-0000-0000-000035000000}">
    <sortState xmlns:xlrd2="http://schemas.microsoft.com/office/spreadsheetml/2017/richdata2" ref="A6:P384">
      <sortCondition ref="F5:F384"/>
    </sortState>
  </autoFilter>
  <sortState xmlns:xlrd2="http://schemas.microsoft.com/office/spreadsheetml/2017/richdata2" ref="A5:T384">
    <sortCondition ref="E5:E384"/>
    <sortCondition ref="C5:C384"/>
    <sortCondition ref="B5:B384"/>
  </sortState>
  <mergeCells count="4">
    <mergeCell ref="F3:N3"/>
    <mergeCell ref="F4:H4"/>
    <mergeCell ref="I4:K4"/>
    <mergeCell ref="L4:N4"/>
  </mergeCells>
  <hyperlinks>
    <hyperlink ref="G400" r:id="rId1" xr:uid="{A15B6EA0-513B-4577-A2C5-82063AA8C70E}"/>
    <hyperlink ref="G399" r:id="rId2" xr:uid="{81AE7A3B-B3EC-4637-80D4-1F709A96637A}"/>
    <hyperlink ref="G398" r:id="rId3" xr:uid="{4241DE68-075D-4796-ADA8-039E55677B42}"/>
    <hyperlink ref="G397" r:id="rId4" xr:uid="{CF188196-5ADC-4888-BA9B-3A155AFA2FF3}"/>
    <hyperlink ref="G393" r:id="rId5" xr:uid="{0900C015-FAA1-4102-9130-2A048FFD9AC2}"/>
    <hyperlink ref="G394" r:id="rId6" xr:uid="{CC357A9E-5871-422F-823E-D36E05C276F8}"/>
    <hyperlink ref="A2" location="'CHAPTER 1'!A1" display="Back to Table of Contents" xr:uid="{270EB021-882D-425A-8700-B083D2E0A4E4}"/>
    <hyperlink ref="C2" r:id="rId7" display="Tableau - data viz" xr:uid="{C9147180-01E1-468C-9366-10432A3B9BAA}"/>
    <hyperlink ref="C3" r:id="rId8" xr:uid="{4A6C8744-763E-457F-9D63-FF89D9FC6C45}"/>
  </hyperlinks>
  <pageMargins left="0.70866141732283472" right="0.70866141732283472" top="0.74803149606299213" bottom="0.74803149606299213" header="0.31496062992125984" footer="0.31496062992125984"/>
  <pageSetup paperSize="9" scale="61" fitToHeight="8" orientation="landscape" r:id="rId9"/>
  <drawing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2">
    <tabColor theme="9" tint="0.59999389629810485"/>
    <pageSetUpPr fitToPage="1"/>
  </sheetPr>
  <dimension ref="A1:P400"/>
  <sheetViews>
    <sheetView showGridLines="0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defaultColWidth="9.140625" defaultRowHeight="16.5" x14ac:dyDescent="0.3"/>
  <cols>
    <col min="1" max="1" width="12.7109375" style="159" customWidth="1"/>
    <col min="2" max="2" width="33.140625" style="159" customWidth="1"/>
    <col min="3" max="3" width="30" style="159" customWidth="1"/>
    <col min="4" max="4" width="20.5703125" style="159" bestFit="1" customWidth="1"/>
    <col min="5" max="5" width="5" style="159" bestFit="1" customWidth="1"/>
    <col min="6" max="6" width="8.140625" style="209" customWidth="1"/>
    <col min="7" max="7" width="8.5703125" style="209" customWidth="1"/>
    <col min="8" max="8" width="6.5703125" style="209" customWidth="1"/>
    <col min="9" max="9" width="7.5703125" style="262" customWidth="1"/>
    <col min="10" max="10" width="8" style="262" customWidth="1"/>
    <col min="11" max="11" width="7.7109375" style="262" customWidth="1"/>
    <col min="12" max="12" width="8.5703125" style="159" customWidth="1"/>
    <col min="13" max="13" width="7.5703125" style="159" customWidth="1"/>
    <col min="14" max="14" width="7" style="159" customWidth="1"/>
    <col min="15" max="15" width="11.140625" style="159" customWidth="1"/>
    <col min="16" max="16" width="16.42578125" style="263" customWidth="1"/>
    <col min="17" max="16384" width="9.140625" style="159"/>
  </cols>
  <sheetData>
    <row r="1" spans="1:16" s="234" customFormat="1" ht="18" x14ac:dyDescent="0.35">
      <c r="A1" s="14" t="s">
        <v>1062</v>
      </c>
      <c r="B1" s="14"/>
      <c r="C1" s="14"/>
      <c r="D1" s="14"/>
      <c r="E1" s="14"/>
      <c r="F1" s="14"/>
      <c r="G1" s="14"/>
      <c r="H1" s="14"/>
      <c r="I1" s="265"/>
      <c r="J1" s="265"/>
      <c r="K1" s="265"/>
      <c r="L1" s="14"/>
      <c r="M1" s="14"/>
      <c r="N1" s="14"/>
      <c r="O1" s="14"/>
      <c r="P1" s="719"/>
    </row>
    <row r="2" spans="1:16" x14ac:dyDescent="0.3">
      <c r="A2" s="288" t="s">
        <v>889</v>
      </c>
      <c r="B2" s="258"/>
      <c r="C2" s="1063" t="s">
        <v>1302</v>
      </c>
      <c r="D2" s="258"/>
      <c r="E2" s="258"/>
      <c r="F2" s="258"/>
      <c r="G2" s="258"/>
      <c r="H2" s="258"/>
      <c r="I2" s="260"/>
      <c r="J2" s="260"/>
      <c r="K2" s="260"/>
      <c r="L2" s="258"/>
      <c r="M2" s="258"/>
      <c r="N2" s="258"/>
      <c r="O2" s="236"/>
      <c r="P2" s="720"/>
    </row>
    <row r="3" spans="1:16" s="209" customFormat="1" ht="17.25" x14ac:dyDescent="0.35">
      <c r="A3" s="379"/>
      <c r="B3" s="379"/>
      <c r="C3" s="1063" t="s">
        <v>1303</v>
      </c>
      <c r="D3" s="379"/>
      <c r="E3" s="379"/>
      <c r="F3" s="1120" t="s">
        <v>41</v>
      </c>
      <c r="G3" s="1121"/>
      <c r="H3" s="1121"/>
      <c r="I3" s="1121"/>
      <c r="J3" s="1121"/>
      <c r="K3" s="1121"/>
      <c r="L3" s="1121"/>
      <c r="M3" s="1121"/>
      <c r="N3" s="1121"/>
      <c r="O3" s="266"/>
      <c r="P3" s="723"/>
    </row>
    <row r="4" spans="1:16" s="242" customFormat="1" ht="45" x14ac:dyDescent="0.2">
      <c r="A4" s="382"/>
      <c r="B4" s="383"/>
      <c r="C4" s="383"/>
      <c r="D4" s="383"/>
      <c r="E4" s="383"/>
      <c r="F4" s="1122" t="s">
        <v>1157</v>
      </c>
      <c r="G4" s="1123"/>
      <c r="H4" s="1124"/>
      <c r="I4" s="1125" t="s">
        <v>1063</v>
      </c>
      <c r="J4" s="1126"/>
      <c r="K4" s="1127"/>
      <c r="L4" s="1128" t="s">
        <v>1080</v>
      </c>
      <c r="M4" s="1129"/>
      <c r="N4" s="1130"/>
      <c r="O4" s="439" t="s">
        <v>969</v>
      </c>
      <c r="P4" s="435" t="s">
        <v>838</v>
      </c>
    </row>
    <row r="5" spans="1:16" s="718" customFormat="1" ht="27.75" customHeight="1" x14ac:dyDescent="0.3">
      <c r="A5" s="717" t="s">
        <v>828</v>
      </c>
      <c r="B5" s="717" t="s">
        <v>88</v>
      </c>
      <c r="C5" s="717" t="s">
        <v>841</v>
      </c>
      <c r="D5" s="717" t="s">
        <v>89</v>
      </c>
      <c r="E5" s="717" t="s">
        <v>90</v>
      </c>
      <c r="F5" s="442" t="s">
        <v>38</v>
      </c>
      <c r="G5" s="415" t="s">
        <v>37</v>
      </c>
      <c r="H5" s="416" t="s">
        <v>4</v>
      </c>
      <c r="I5" s="417" t="s">
        <v>38</v>
      </c>
      <c r="J5" s="418" t="s">
        <v>37</v>
      </c>
      <c r="K5" s="419" t="s">
        <v>4</v>
      </c>
      <c r="L5" s="420" t="s">
        <v>38</v>
      </c>
      <c r="M5" s="421" t="s">
        <v>37</v>
      </c>
      <c r="N5" s="416" t="s">
        <v>4</v>
      </c>
      <c r="O5" s="1044" t="s">
        <v>90</v>
      </c>
      <c r="P5" s="1045" t="s">
        <v>90</v>
      </c>
    </row>
    <row r="6" spans="1:16" s="209" customFormat="1" ht="13.5" customHeight="1" x14ac:dyDescent="0.3">
      <c r="A6" s="422" t="s">
        <v>172</v>
      </c>
      <c r="B6" s="422" t="s">
        <v>173</v>
      </c>
      <c r="C6" s="422" t="s">
        <v>858</v>
      </c>
      <c r="D6" s="422" t="s">
        <v>32</v>
      </c>
      <c r="E6" s="422" t="s">
        <v>93</v>
      </c>
      <c r="F6" s="555">
        <v>124.82875671420105</v>
      </c>
      <c r="G6" s="406">
        <v>44.38780340370672</v>
      </c>
      <c r="H6" s="409">
        <v>83.097895507654059</v>
      </c>
      <c r="I6" s="398">
        <v>279</v>
      </c>
      <c r="J6" s="388">
        <v>134</v>
      </c>
      <c r="K6" s="399">
        <v>413</v>
      </c>
      <c r="L6" s="414">
        <f>I6/3</f>
        <v>93</v>
      </c>
      <c r="M6" s="387">
        <v>44.666666666666664</v>
      </c>
      <c r="N6" s="400">
        <v>137.66666666666666</v>
      </c>
      <c r="O6" s="684">
        <v>97</v>
      </c>
      <c r="P6" s="449">
        <v>156</v>
      </c>
    </row>
    <row r="7" spans="1:16" s="209" customFormat="1" ht="13.5" customHeight="1" x14ac:dyDescent="0.3">
      <c r="A7" s="423" t="s">
        <v>174</v>
      </c>
      <c r="B7" s="423" t="s">
        <v>175</v>
      </c>
      <c r="C7" s="423" t="s">
        <v>858</v>
      </c>
      <c r="D7" s="423" t="s">
        <v>32</v>
      </c>
      <c r="E7" s="423" t="s">
        <v>93</v>
      </c>
      <c r="F7" s="555">
        <v>116.67119849782604</v>
      </c>
      <c r="G7" s="406">
        <v>51.336248636029978</v>
      </c>
      <c r="H7" s="409">
        <v>82.177156490330731</v>
      </c>
      <c r="I7" s="398">
        <v>421</v>
      </c>
      <c r="J7" s="388">
        <v>230</v>
      </c>
      <c r="K7" s="399">
        <v>651</v>
      </c>
      <c r="L7" s="414">
        <v>140.33333333333334</v>
      </c>
      <c r="M7" s="387">
        <v>76.666666666666671</v>
      </c>
      <c r="N7" s="400">
        <v>217</v>
      </c>
      <c r="O7" s="685">
        <v>91</v>
      </c>
      <c r="P7" s="437">
        <v>264</v>
      </c>
    </row>
    <row r="8" spans="1:16" s="209" customFormat="1" ht="13.5" customHeight="1" x14ac:dyDescent="0.3">
      <c r="A8" s="423" t="s">
        <v>176</v>
      </c>
      <c r="B8" s="423" t="s">
        <v>177</v>
      </c>
      <c r="C8" s="423" t="s">
        <v>858</v>
      </c>
      <c r="D8" s="423" t="s">
        <v>32</v>
      </c>
      <c r="E8" s="423" t="s">
        <v>93</v>
      </c>
      <c r="F8" s="555">
        <v>143.28831395372578</v>
      </c>
      <c r="G8" s="406">
        <v>57.272632035619282</v>
      </c>
      <c r="H8" s="409">
        <v>95.981840182388964</v>
      </c>
      <c r="I8" s="398">
        <v>289</v>
      </c>
      <c r="J8" s="388">
        <v>144</v>
      </c>
      <c r="K8" s="399">
        <v>433</v>
      </c>
      <c r="L8" s="414">
        <v>96.333333333333329</v>
      </c>
      <c r="M8" s="387">
        <v>48</v>
      </c>
      <c r="N8" s="400">
        <v>144.33333333333334</v>
      </c>
      <c r="O8" s="685">
        <v>180</v>
      </c>
      <c r="P8" s="437">
        <v>52</v>
      </c>
    </row>
    <row r="9" spans="1:16" s="209" customFormat="1" ht="13.5" customHeight="1" x14ac:dyDescent="0.3">
      <c r="A9" s="423" t="s">
        <v>425</v>
      </c>
      <c r="B9" s="423" t="s">
        <v>426</v>
      </c>
      <c r="C9" s="423" t="s">
        <v>861</v>
      </c>
      <c r="D9" s="423" t="s">
        <v>31</v>
      </c>
      <c r="E9" s="423" t="s">
        <v>93</v>
      </c>
      <c r="F9" s="555">
        <v>132.1603642167033</v>
      </c>
      <c r="G9" s="406">
        <v>37.890608044816908</v>
      </c>
      <c r="H9" s="409">
        <v>80.037414682859009</v>
      </c>
      <c r="I9" s="398">
        <v>155</v>
      </c>
      <c r="J9" s="388">
        <v>65</v>
      </c>
      <c r="K9" s="399">
        <v>220</v>
      </c>
      <c r="L9" s="414">
        <v>51.666666666666664</v>
      </c>
      <c r="M9" s="387">
        <v>21.666666666666668</v>
      </c>
      <c r="N9" s="400">
        <v>73.333333333333329</v>
      </c>
      <c r="O9" s="685">
        <v>80</v>
      </c>
      <c r="P9" s="437">
        <v>282</v>
      </c>
    </row>
    <row r="10" spans="1:16" s="209" customFormat="1" ht="13.5" customHeight="1" x14ac:dyDescent="0.3">
      <c r="A10" s="423" t="s">
        <v>427</v>
      </c>
      <c r="B10" s="423" t="s">
        <v>428</v>
      </c>
      <c r="C10" s="423" t="s">
        <v>861</v>
      </c>
      <c r="D10" s="423" t="s">
        <v>31</v>
      </c>
      <c r="E10" s="423" t="s">
        <v>93</v>
      </c>
      <c r="F10" s="555">
        <v>105.67433229837778</v>
      </c>
      <c r="G10" s="406">
        <v>64.335736451924262</v>
      </c>
      <c r="H10" s="409">
        <v>81.357647392254904</v>
      </c>
      <c r="I10" s="398">
        <v>159</v>
      </c>
      <c r="J10" s="388">
        <v>124</v>
      </c>
      <c r="K10" s="399">
        <v>283</v>
      </c>
      <c r="L10" s="414">
        <v>53</v>
      </c>
      <c r="M10" s="387">
        <v>41.333333333333336</v>
      </c>
      <c r="N10" s="400">
        <v>94.333333333333329</v>
      </c>
      <c r="O10" s="685">
        <v>86</v>
      </c>
      <c r="P10" s="437">
        <v>141</v>
      </c>
    </row>
    <row r="11" spans="1:16" s="209" customFormat="1" ht="13.5" customHeight="1" x14ac:dyDescent="0.3">
      <c r="A11" s="423" t="s">
        <v>429</v>
      </c>
      <c r="B11" s="423" t="s">
        <v>430</v>
      </c>
      <c r="C11" s="423" t="s">
        <v>861</v>
      </c>
      <c r="D11" s="423" t="s">
        <v>31</v>
      </c>
      <c r="E11" s="423" t="s">
        <v>93</v>
      </c>
      <c r="F11" s="555">
        <v>182.25623158014076</v>
      </c>
      <c r="G11" s="406">
        <v>93.495874021336888</v>
      </c>
      <c r="H11" s="409">
        <v>127.89317451432974</v>
      </c>
      <c r="I11" s="398">
        <v>203</v>
      </c>
      <c r="J11" s="388">
        <v>125</v>
      </c>
      <c r="K11" s="399">
        <v>328</v>
      </c>
      <c r="L11" s="414">
        <v>67.666666666666671</v>
      </c>
      <c r="M11" s="387">
        <v>41.666666666666664</v>
      </c>
      <c r="N11" s="400">
        <v>109.33333333333333</v>
      </c>
      <c r="O11" s="685">
        <v>292</v>
      </c>
      <c r="P11" s="437">
        <v>73</v>
      </c>
    </row>
    <row r="12" spans="1:16" s="209" customFormat="1" ht="13.5" customHeight="1" x14ac:dyDescent="0.3">
      <c r="A12" s="423" t="s">
        <v>431</v>
      </c>
      <c r="B12" s="423" t="s">
        <v>432</v>
      </c>
      <c r="C12" s="423" t="s">
        <v>861</v>
      </c>
      <c r="D12" s="423" t="s">
        <v>31</v>
      </c>
      <c r="E12" s="423" t="s">
        <v>93</v>
      </c>
      <c r="F12" s="555">
        <v>107.35748952832934</v>
      </c>
      <c r="G12" s="406">
        <v>34.398595270984607</v>
      </c>
      <c r="H12" s="409">
        <v>68.274010462532701</v>
      </c>
      <c r="I12" s="398">
        <v>219</v>
      </c>
      <c r="J12" s="388">
        <v>101</v>
      </c>
      <c r="K12" s="399">
        <v>320</v>
      </c>
      <c r="L12" s="414">
        <v>73</v>
      </c>
      <c r="M12" s="387">
        <v>33.666666666666664</v>
      </c>
      <c r="N12" s="400">
        <v>106.66666666666667</v>
      </c>
      <c r="O12" s="685">
        <v>19</v>
      </c>
      <c r="P12" s="437">
        <v>287</v>
      </c>
    </row>
    <row r="13" spans="1:16" s="209" customFormat="1" ht="13.5" customHeight="1" x14ac:dyDescent="0.3">
      <c r="A13" s="423" t="s">
        <v>433</v>
      </c>
      <c r="B13" s="423" t="s">
        <v>434</v>
      </c>
      <c r="C13" s="423" t="s">
        <v>861</v>
      </c>
      <c r="D13" s="423" t="s">
        <v>31</v>
      </c>
      <c r="E13" s="423" t="s">
        <v>93</v>
      </c>
      <c r="F13" s="555">
        <v>105.78613154706331</v>
      </c>
      <c r="G13" s="406">
        <v>56.268371672806964</v>
      </c>
      <c r="H13" s="409">
        <v>78.481862264036721</v>
      </c>
      <c r="I13" s="398">
        <v>217</v>
      </c>
      <c r="J13" s="388">
        <v>161</v>
      </c>
      <c r="K13" s="399">
        <v>378</v>
      </c>
      <c r="L13" s="414">
        <v>72.333333333333329</v>
      </c>
      <c r="M13" s="387">
        <v>53.666666666666664</v>
      </c>
      <c r="N13" s="400">
        <v>126</v>
      </c>
      <c r="O13" s="685">
        <v>72</v>
      </c>
      <c r="P13" s="437">
        <v>302</v>
      </c>
    </row>
    <row r="14" spans="1:16" s="209" customFormat="1" ht="13.5" customHeight="1" x14ac:dyDescent="0.3">
      <c r="A14" s="423" t="s">
        <v>435</v>
      </c>
      <c r="B14" s="423" t="s">
        <v>436</v>
      </c>
      <c r="C14" s="423" t="s">
        <v>861</v>
      </c>
      <c r="D14" s="423" t="s">
        <v>31</v>
      </c>
      <c r="E14" s="423" t="s">
        <v>93</v>
      </c>
      <c r="F14" s="555">
        <v>99.603933362122177</v>
      </c>
      <c r="G14" s="406">
        <v>42.80566326898996</v>
      </c>
      <c r="H14" s="409">
        <v>68.921865289760476</v>
      </c>
      <c r="I14" s="398">
        <v>216</v>
      </c>
      <c r="J14" s="388">
        <v>128</v>
      </c>
      <c r="K14" s="399">
        <v>344</v>
      </c>
      <c r="L14" s="414">
        <v>72</v>
      </c>
      <c r="M14" s="387">
        <v>42.666666666666664</v>
      </c>
      <c r="N14" s="400">
        <v>114.66666666666667</v>
      </c>
      <c r="O14" s="685">
        <v>20</v>
      </c>
      <c r="P14" s="437">
        <v>313</v>
      </c>
    </row>
    <row r="15" spans="1:16" s="209" customFormat="1" ht="13.5" customHeight="1" x14ac:dyDescent="0.3">
      <c r="A15" s="423" t="s">
        <v>550</v>
      </c>
      <c r="B15" s="423" t="s">
        <v>1040</v>
      </c>
      <c r="C15" s="423" t="s">
        <v>853</v>
      </c>
      <c r="D15" s="423" t="s">
        <v>29</v>
      </c>
      <c r="E15" s="423" t="s">
        <v>93</v>
      </c>
      <c r="F15" s="555">
        <v>134.60362569569239</v>
      </c>
      <c r="G15" s="406">
        <v>52.620633563483935</v>
      </c>
      <c r="H15" s="409">
        <v>88.841483649960679</v>
      </c>
      <c r="I15" s="398">
        <v>569</v>
      </c>
      <c r="J15" s="388">
        <v>305</v>
      </c>
      <c r="K15" s="399">
        <v>874</v>
      </c>
      <c r="L15" s="414">
        <v>189.66666666666666</v>
      </c>
      <c r="M15" s="387">
        <v>101.66666666666667</v>
      </c>
      <c r="N15" s="400">
        <v>291.33333333333331</v>
      </c>
      <c r="O15" s="685">
        <v>134</v>
      </c>
      <c r="P15" s="437">
        <v>82</v>
      </c>
    </row>
    <row r="16" spans="1:16" s="209" customFormat="1" ht="13.5" customHeight="1" x14ac:dyDescent="0.3">
      <c r="A16" s="386" t="s">
        <v>1164</v>
      </c>
      <c r="B16" s="423" t="s">
        <v>862</v>
      </c>
      <c r="C16" s="423" t="s">
        <v>862</v>
      </c>
      <c r="D16" s="423" t="s">
        <v>31</v>
      </c>
      <c r="E16" s="423" t="s">
        <v>93</v>
      </c>
      <c r="F16" s="555">
        <v>115.10884056506515</v>
      </c>
      <c r="G16" s="406">
        <v>45.211764575093284</v>
      </c>
      <c r="H16" s="409">
        <v>76.517994406844281</v>
      </c>
      <c r="I16" s="398">
        <v>818</v>
      </c>
      <c r="J16" s="388">
        <v>473</v>
      </c>
      <c r="K16" s="399">
        <v>1291</v>
      </c>
      <c r="L16" s="414">
        <v>272.66666666666669</v>
      </c>
      <c r="M16" s="387">
        <v>157.66666666666666</v>
      </c>
      <c r="N16" s="400">
        <v>430.33333333333331</v>
      </c>
      <c r="O16" s="685">
        <v>56</v>
      </c>
      <c r="P16" s="437">
        <v>289</v>
      </c>
    </row>
    <row r="17" spans="1:16" s="209" customFormat="1" ht="13.5" customHeight="1" x14ac:dyDescent="0.3">
      <c r="A17" s="423" t="s">
        <v>437</v>
      </c>
      <c r="B17" s="423" t="s">
        <v>438</v>
      </c>
      <c r="C17" s="423" t="s">
        <v>862</v>
      </c>
      <c r="D17" s="423" t="s">
        <v>31</v>
      </c>
      <c r="E17" s="423" t="s">
        <v>93</v>
      </c>
      <c r="F17" s="555">
        <v>112.66134247497943</v>
      </c>
      <c r="G17" s="406">
        <v>46.524373263654795</v>
      </c>
      <c r="H17" s="409">
        <v>77.194792293894508</v>
      </c>
      <c r="I17" s="398">
        <v>291</v>
      </c>
      <c r="J17" s="388">
        <v>160</v>
      </c>
      <c r="K17" s="399">
        <v>451</v>
      </c>
      <c r="L17" s="414">
        <v>97</v>
      </c>
      <c r="M17" s="387">
        <v>53.333333333333336</v>
      </c>
      <c r="N17" s="400">
        <v>150.33333333333334</v>
      </c>
      <c r="O17" s="685">
        <v>60</v>
      </c>
      <c r="P17" s="437">
        <v>172</v>
      </c>
    </row>
    <row r="18" spans="1:16" s="209" customFormat="1" ht="13.5" customHeight="1" x14ac:dyDescent="0.3">
      <c r="A18" s="423" t="s">
        <v>178</v>
      </c>
      <c r="B18" s="423" t="s">
        <v>179</v>
      </c>
      <c r="C18" s="423" t="s">
        <v>857</v>
      </c>
      <c r="D18" s="423" t="s">
        <v>32</v>
      </c>
      <c r="E18" s="423" t="s">
        <v>93</v>
      </c>
      <c r="F18" s="555">
        <v>114.51097744224499</v>
      </c>
      <c r="G18" s="406">
        <v>42.827930125542487</v>
      </c>
      <c r="H18" s="409">
        <v>77.49870540516919</v>
      </c>
      <c r="I18" s="398">
        <v>139</v>
      </c>
      <c r="J18" s="388">
        <v>86</v>
      </c>
      <c r="K18" s="399">
        <v>225</v>
      </c>
      <c r="L18" s="414">
        <v>46.333333333333336</v>
      </c>
      <c r="M18" s="387">
        <v>28.666666666666668</v>
      </c>
      <c r="N18" s="400">
        <v>75</v>
      </c>
      <c r="O18" s="685">
        <v>63</v>
      </c>
      <c r="P18" s="437">
        <v>205</v>
      </c>
    </row>
    <row r="19" spans="1:16" s="209" customFormat="1" ht="13.5" customHeight="1" x14ac:dyDescent="0.3">
      <c r="A19" s="423" t="s">
        <v>180</v>
      </c>
      <c r="B19" s="423" t="s">
        <v>181</v>
      </c>
      <c r="C19" s="423" t="s">
        <v>857</v>
      </c>
      <c r="D19" s="423" t="s">
        <v>32</v>
      </c>
      <c r="E19" s="423" t="s">
        <v>93</v>
      </c>
      <c r="F19" s="555">
        <v>141.75142426463262</v>
      </c>
      <c r="G19" s="406">
        <v>58.256799553760622</v>
      </c>
      <c r="H19" s="409">
        <v>93.164449391818607</v>
      </c>
      <c r="I19" s="398">
        <v>176</v>
      </c>
      <c r="J19" s="388">
        <v>98</v>
      </c>
      <c r="K19" s="399">
        <v>274</v>
      </c>
      <c r="L19" s="414">
        <v>58.666666666666664</v>
      </c>
      <c r="M19" s="387">
        <v>32.666666666666664</v>
      </c>
      <c r="N19" s="400">
        <v>91.333333333333329</v>
      </c>
      <c r="O19" s="685">
        <v>169</v>
      </c>
      <c r="P19" s="437">
        <v>266</v>
      </c>
    </row>
    <row r="20" spans="1:16" s="209" customFormat="1" ht="13.5" customHeight="1" x14ac:dyDescent="0.3">
      <c r="A20" s="423" t="s">
        <v>182</v>
      </c>
      <c r="B20" s="423" t="s">
        <v>183</v>
      </c>
      <c r="C20" s="423" t="s">
        <v>857</v>
      </c>
      <c r="D20" s="423" t="s">
        <v>32</v>
      </c>
      <c r="E20" s="423" t="s">
        <v>93</v>
      </c>
      <c r="F20" s="555">
        <v>154.44579271676284</v>
      </c>
      <c r="G20" s="406">
        <v>63.53975651117922</v>
      </c>
      <c r="H20" s="409">
        <v>108.35086205070246</v>
      </c>
      <c r="I20" s="398">
        <v>248</v>
      </c>
      <c r="J20" s="388">
        <v>141</v>
      </c>
      <c r="K20" s="399">
        <v>389</v>
      </c>
      <c r="L20" s="414">
        <v>82.666666666666671</v>
      </c>
      <c r="M20" s="387">
        <v>47</v>
      </c>
      <c r="N20" s="400">
        <v>129.66666666666666</v>
      </c>
      <c r="O20" s="685">
        <v>240</v>
      </c>
      <c r="P20" s="437">
        <v>51</v>
      </c>
    </row>
    <row r="21" spans="1:16" s="209" customFormat="1" ht="13.5" customHeight="1" x14ac:dyDescent="0.3">
      <c r="A21" s="423" t="s">
        <v>184</v>
      </c>
      <c r="B21" s="423" t="s">
        <v>185</v>
      </c>
      <c r="C21" s="423" t="s">
        <v>857</v>
      </c>
      <c r="D21" s="423" t="s">
        <v>32</v>
      </c>
      <c r="E21" s="423" t="s">
        <v>93</v>
      </c>
      <c r="F21" s="555">
        <v>110.04143405509295</v>
      </c>
      <c r="G21" s="406">
        <v>49.005818725280783</v>
      </c>
      <c r="H21" s="409">
        <v>79.072407595796264</v>
      </c>
      <c r="I21" s="398">
        <v>266</v>
      </c>
      <c r="J21" s="388">
        <v>161</v>
      </c>
      <c r="K21" s="399">
        <v>427</v>
      </c>
      <c r="L21" s="414">
        <v>88.666666666666671</v>
      </c>
      <c r="M21" s="387">
        <v>53.666666666666664</v>
      </c>
      <c r="N21" s="400">
        <v>142.33333333333334</v>
      </c>
      <c r="O21" s="685">
        <v>75</v>
      </c>
      <c r="P21" s="437">
        <v>247</v>
      </c>
    </row>
    <row r="22" spans="1:16" s="209" customFormat="1" ht="13.5" customHeight="1" x14ac:dyDescent="0.3">
      <c r="A22" s="423" t="s">
        <v>186</v>
      </c>
      <c r="B22" s="423" t="s">
        <v>187</v>
      </c>
      <c r="C22" s="423" t="s">
        <v>857</v>
      </c>
      <c r="D22" s="423" t="s">
        <v>32</v>
      </c>
      <c r="E22" s="423" t="s">
        <v>93</v>
      </c>
      <c r="F22" s="555">
        <v>158.19196458902306</v>
      </c>
      <c r="G22" s="406">
        <v>81.905439783223287</v>
      </c>
      <c r="H22" s="409">
        <v>118.65005752849531</v>
      </c>
      <c r="I22" s="398">
        <v>340</v>
      </c>
      <c r="J22" s="388">
        <v>231</v>
      </c>
      <c r="K22" s="399">
        <v>571</v>
      </c>
      <c r="L22" s="414">
        <v>113.33333333333333</v>
      </c>
      <c r="M22" s="387">
        <v>77</v>
      </c>
      <c r="N22" s="400">
        <v>190.33333333333334</v>
      </c>
      <c r="O22" s="685">
        <v>276</v>
      </c>
      <c r="P22" s="437">
        <v>53</v>
      </c>
    </row>
    <row r="23" spans="1:16" s="209" customFormat="1" ht="13.5" customHeight="1" x14ac:dyDescent="0.3">
      <c r="A23" s="423" t="s">
        <v>188</v>
      </c>
      <c r="B23" s="423" t="s">
        <v>189</v>
      </c>
      <c r="C23" s="423" t="s">
        <v>857</v>
      </c>
      <c r="D23" s="423" t="s">
        <v>32</v>
      </c>
      <c r="E23" s="423" t="s">
        <v>93</v>
      </c>
      <c r="F23" s="555">
        <v>110.90731260056712</v>
      </c>
      <c r="G23" s="406">
        <v>58.284577134870624</v>
      </c>
      <c r="H23" s="409">
        <v>84.011835479215421</v>
      </c>
      <c r="I23" s="398">
        <v>240</v>
      </c>
      <c r="J23" s="388">
        <v>185</v>
      </c>
      <c r="K23" s="399">
        <v>425</v>
      </c>
      <c r="L23" s="414">
        <v>80</v>
      </c>
      <c r="M23" s="387">
        <v>61.666666666666664</v>
      </c>
      <c r="N23" s="400">
        <v>141.66666666666666</v>
      </c>
      <c r="O23" s="685">
        <v>102</v>
      </c>
      <c r="P23" s="437">
        <v>298</v>
      </c>
    </row>
    <row r="24" spans="1:16" s="209" customFormat="1" ht="13.5" customHeight="1" x14ac:dyDescent="0.3">
      <c r="A24" s="423" t="s">
        <v>347</v>
      </c>
      <c r="B24" s="423" t="s">
        <v>348</v>
      </c>
      <c r="C24" s="423" t="s">
        <v>843</v>
      </c>
      <c r="D24" s="423" t="s">
        <v>35</v>
      </c>
      <c r="E24" s="423" t="s">
        <v>93</v>
      </c>
      <c r="F24" s="555">
        <v>137.89300717163229</v>
      </c>
      <c r="G24" s="406">
        <v>53.881012144004366</v>
      </c>
      <c r="H24" s="409">
        <v>91.893822866429204</v>
      </c>
      <c r="I24" s="398">
        <v>820</v>
      </c>
      <c r="J24" s="388">
        <v>437</v>
      </c>
      <c r="K24" s="399">
        <v>1257</v>
      </c>
      <c r="L24" s="414">
        <v>273.33333333333331</v>
      </c>
      <c r="M24" s="387">
        <v>145.66666666666666</v>
      </c>
      <c r="N24" s="400">
        <v>419</v>
      </c>
      <c r="O24" s="685">
        <v>160</v>
      </c>
      <c r="P24" s="437">
        <v>228</v>
      </c>
    </row>
    <row r="25" spans="1:16" s="209" customFormat="1" ht="13.5" customHeight="1" x14ac:dyDescent="0.3">
      <c r="A25" s="423" t="s">
        <v>349</v>
      </c>
      <c r="B25" s="423" t="s">
        <v>350</v>
      </c>
      <c r="C25" s="423" t="s">
        <v>843</v>
      </c>
      <c r="D25" s="423" t="s">
        <v>35</v>
      </c>
      <c r="E25" s="423" t="s">
        <v>93</v>
      </c>
      <c r="F25" s="555">
        <v>121.90136115102639</v>
      </c>
      <c r="G25" s="406">
        <v>57.012021063956674</v>
      </c>
      <c r="H25" s="409">
        <v>85.767093422590179</v>
      </c>
      <c r="I25" s="398">
        <v>616</v>
      </c>
      <c r="J25" s="388">
        <v>374</v>
      </c>
      <c r="K25" s="399">
        <v>990</v>
      </c>
      <c r="L25" s="414">
        <v>205.33333333333334</v>
      </c>
      <c r="M25" s="387">
        <v>124.66666666666667</v>
      </c>
      <c r="N25" s="400">
        <v>330</v>
      </c>
      <c r="O25" s="685">
        <v>113</v>
      </c>
      <c r="P25" s="437">
        <v>183</v>
      </c>
    </row>
    <row r="26" spans="1:16" s="209" customFormat="1" ht="13.5" customHeight="1" x14ac:dyDescent="0.3">
      <c r="A26" s="423" t="s">
        <v>351</v>
      </c>
      <c r="B26" s="423" t="s">
        <v>352</v>
      </c>
      <c r="C26" s="423" t="s">
        <v>843</v>
      </c>
      <c r="D26" s="423" t="s">
        <v>35</v>
      </c>
      <c r="E26" s="423" t="s">
        <v>93</v>
      </c>
      <c r="F26" s="555">
        <v>178.86101665164321</v>
      </c>
      <c r="G26" s="406">
        <v>71.200551189804884</v>
      </c>
      <c r="H26" s="409">
        <v>119.53908830400577</v>
      </c>
      <c r="I26" s="398">
        <v>269</v>
      </c>
      <c r="J26" s="388">
        <v>139</v>
      </c>
      <c r="K26" s="399">
        <v>408</v>
      </c>
      <c r="L26" s="414">
        <v>89.666666666666671</v>
      </c>
      <c r="M26" s="387">
        <v>46.333333333333336</v>
      </c>
      <c r="N26" s="400">
        <v>136</v>
      </c>
      <c r="O26" s="685">
        <v>278</v>
      </c>
      <c r="P26" s="437">
        <v>39</v>
      </c>
    </row>
    <row r="27" spans="1:16" s="209" customFormat="1" ht="13.5" customHeight="1" x14ac:dyDescent="0.3">
      <c r="A27" s="423" t="s">
        <v>353</v>
      </c>
      <c r="B27" s="423" t="s">
        <v>354</v>
      </c>
      <c r="C27" s="423" t="s">
        <v>843</v>
      </c>
      <c r="D27" s="423" t="s">
        <v>35</v>
      </c>
      <c r="E27" s="423" t="s">
        <v>93</v>
      </c>
      <c r="F27" s="555">
        <v>160.8032469566939</v>
      </c>
      <c r="G27" s="406">
        <v>68.214733922290051</v>
      </c>
      <c r="H27" s="409">
        <v>110.16376314114541</v>
      </c>
      <c r="I27" s="398">
        <v>427</v>
      </c>
      <c r="J27" s="388">
        <v>241</v>
      </c>
      <c r="K27" s="399">
        <v>668</v>
      </c>
      <c r="L27" s="414">
        <v>142.33333333333334</v>
      </c>
      <c r="M27" s="387">
        <v>80.333333333333329</v>
      </c>
      <c r="N27" s="400">
        <v>222.66666666666666</v>
      </c>
      <c r="O27" s="685">
        <v>249</v>
      </c>
      <c r="P27" s="437">
        <v>175</v>
      </c>
    </row>
    <row r="28" spans="1:16" s="209" customFormat="1" ht="13.5" customHeight="1" x14ac:dyDescent="0.3">
      <c r="A28" s="423" t="s">
        <v>551</v>
      </c>
      <c r="B28" s="423" t="s">
        <v>865</v>
      </c>
      <c r="C28" s="423" t="s">
        <v>865</v>
      </c>
      <c r="D28" s="423" t="s">
        <v>29</v>
      </c>
      <c r="E28" s="423" t="s">
        <v>93</v>
      </c>
      <c r="F28" s="555">
        <v>150.76988586273038</v>
      </c>
      <c r="G28" s="406">
        <v>69.373137363904931</v>
      </c>
      <c r="H28" s="409">
        <v>105.58912300576253</v>
      </c>
      <c r="I28" s="398">
        <v>1370</v>
      </c>
      <c r="J28" s="388">
        <v>858</v>
      </c>
      <c r="K28" s="399">
        <v>2228</v>
      </c>
      <c r="L28" s="414">
        <v>456.66666666666669</v>
      </c>
      <c r="M28" s="387">
        <v>286</v>
      </c>
      <c r="N28" s="400">
        <v>742.66666666666663</v>
      </c>
      <c r="O28" s="685">
        <v>228</v>
      </c>
      <c r="P28" s="437">
        <v>83</v>
      </c>
    </row>
    <row r="29" spans="1:16" s="209" customFormat="1" ht="13.5" customHeight="1" x14ac:dyDescent="0.3">
      <c r="A29" s="423" t="s">
        <v>994</v>
      </c>
      <c r="B29" s="423" t="s">
        <v>995</v>
      </c>
      <c r="C29" s="423" t="s">
        <v>865</v>
      </c>
      <c r="D29" s="423" t="s">
        <v>29</v>
      </c>
      <c r="E29" s="423" t="s">
        <v>93</v>
      </c>
      <c r="F29" s="1060" t="s">
        <v>1299</v>
      </c>
      <c r="G29" s="1049" t="s">
        <v>1299</v>
      </c>
      <c r="H29" s="1061" t="s">
        <v>1299</v>
      </c>
      <c r="I29" s="398">
        <v>10</v>
      </c>
      <c r="J29" s="1050" t="s">
        <v>1299</v>
      </c>
      <c r="K29" s="399">
        <v>15</v>
      </c>
      <c r="L29" s="414">
        <v>3.3333333333333335</v>
      </c>
      <c r="M29" s="1051" t="s">
        <v>1299</v>
      </c>
      <c r="N29" s="400">
        <v>5</v>
      </c>
      <c r="O29" s="685" t="s">
        <v>1174</v>
      </c>
      <c r="P29" s="437"/>
    </row>
    <row r="30" spans="1:16" s="209" customFormat="1" ht="13.5" customHeight="1" x14ac:dyDescent="0.3">
      <c r="A30" s="423" t="s">
        <v>323</v>
      </c>
      <c r="B30" s="423" t="s">
        <v>324</v>
      </c>
      <c r="C30" s="423" t="s">
        <v>324</v>
      </c>
      <c r="D30" s="423" t="s">
        <v>36</v>
      </c>
      <c r="E30" s="423" t="s">
        <v>93</v>
      </c>
      <c r="F30" s="555">
        <v>160.46818172578205</v>
      </c>
      <c r="G30" s="406">
        <v>77.984785751481041</v>
      </c>
      <c r="H30" s="409">
        <v>115.87176076479315</v>
      </c>
      <c r="I30" s="398">
        <v>1141</v>
      </c>
      <c r="J30" s="388">
        <v>721</v>
      </c>
      <c r="K30" s="399">
        <v>1862</v>
      </c>
      <c r="L30" s="414">
        <v>380.33333333333331</v>
      </c>
      <c r="M30" s="387">
        <v>240.33333333333334</v>
      </c>
      <c r="N30" s="400">
        <v>620.66666666666663</v>
      </c>
      <c r="O30" s="685">
        <v>271</v>
      </c>
      <c r="P30" s="437">
        <v>65</v>
      </c>
    </row>
    <row r="31" spans="1:16" s="209" customFormat="1" ht="13.5" customHeight="1" x14ac:dyDescent="0.3">
      <c r="A31" s="423" t="s">
        <v>325</v>
      </c>
      <c r="B31" s="423" t="s">
        <v>326</v>
      </c>
      <c r="C31" s="423" t="s">
        <v>324</v>
      </c>
      <c r="D31" s="423" t="s">
        <v>36</v>
      </c>
      <c r="E31" s="423" t="s">
        <v>93</v>
      </c>
      <c r="F31" s="555">
        <v>130.47637142416087</v>
      </c>
      <c r="G31" s="406">
        <v>68.648582121953893</v>
      </c>
      <c r="H31" s="409">
        <v>100.28378466509466</v>
      </c>
      <c r="I31" s="398">
        <v>193</v>
      </c>
      <c r="J31" s="388">
        <v>0</v>
      </c>
      <c r="K31" s="399">
        <v>342</v>
      </c>
      <c r="L31" s="414">
        <v>64.333333333333329</v>
      </c>
      <c r="M31" s="387">
        <v>49.666666666666664</v>
      </c>
      <c r="N31" s="400">
        <v>114</v>
      </c>
      <c r="O31" s="685">
        <v>202</v>
      </c>
      <c r="P31" s="437">
        <v>103</v>
      </c>
    </row>
    <row r="32" spans="1:16" s="209" customFormat="1" ht="13.5" customHeight="1" x14ac:dyDescent="0.3">
      <c r="A32" s="423" t="s">
        <v>327</v>
      </c>
      <c r="B32" s="423" t="s">
        <v>328</v>
      </c>
      <c r="C32" s="423" t="s">
        <v>324</v>
      </c>
      <c r="D32" s="423" t="s">
        <v>36</v>
      </c>
      <c r="E32" s="423" t="s">
        <v>93</v>
      </c>
      <c r="F32" s="555">
        <v>164.94752794062202</v>
      </c>
      <c r="G32" s="406">
        <v>70.797207815878295</v>
      </c>
      <c r="H32" s="409">
        <v>113.33725172834002</v>
      </c>
      <c r="I32" s="398">
        <v>216</v>
      </c>
      <c r="J32" s="388">
        <v>112</v>
      </c>
      <c r="K32" s="399">
        <v>328</v>
      </c>
      <c r="L32" s="414">
        <v>72</v>
      </c>
      <c r="M32" s="387">
        <v>37.333333333333336</v>
      </c>
      <c r="N32" s="400">
        <v>109.33333333333333</v>
      </c>
      <c r="O32" s="685">
        <v>260</v>
      </c>
      <c r="P32" s="437">
        <v>25</v>
      </c>
    </row>
    <row r="33" spans="1:16" s="209" customFormat="1" ht="13.5" customHeight="1" x14ac:dyDescent="0.3">
      <c r="A33" s="423" t="s">
        <v>329</v>
      </c>
      <c r="B33" s="423" t="s">
        <v>330</v>
      </c>
      <c r="C33" s="423" t="s">
        <v>324</v>
      </c>
      <c r="D33" s="423" t="s">
        <v>36</v>
      </c>
      <c r="E33" s="423" t="s">
        <v>93</v>
      </c>
      <c r="F33" s="555">
        <v>143.75773191746975</v>
      </c>
      <c r="G33" s="406">
        <v>68.91734533102472</v>
      </c>
      <c r="H33" s="409">
        <v>104.65740765652694</v>
      </c>
      <c r="I33" s="398">
        <v>360</v>
      </c>
      <c r="J33" s="388">
        <v>224</v>
      </c>
      <c r="K33" s="399">
        <v>584</v>
      </c>
      <c r="L33" s="414">
        <v>120</v>
      </c>
      <c r="M33" s="387">
        <v>74.666666666666671</v>
      </c>
      <c r="N33" s="400">
        <v>194.66666666666666</v>
      </c>
      <c r="O33" s="685">
        <v>225</v>
      </c>
      <c r="P33" s="437">
        <v>113</v>
      </c>
    </row>
    <row r="34" spans="1:16" ht="13.5" customHeight="1" x14ac:dyDescent="0.3">
      <c r="A34" s="423" t="s">
        <v>355</v>
      </c>
      <c r="B34" s="423" t="s">
        <v>356</v>
      </c>
      <c r="C34" s="423" t="s">
        <v>866</v>
      </c>
      <c r="D34" s="423" t="s">
        <v>35</v>
      </c>
      <c r="E34" s="423" t="s">
        <v>93</v>
      </c>
      <c r="F34" s="555">
        <v>148.90047030552375</v>
      </c>
      <c r="G34" s="406">
        <v>70.216432834589497</v>
      </c>
      <c r="H34" s="409">
        <v>110.91055234713861</v>
      </c>
      <c r="I34" s="398">
        <v>240</v>
      </c>
      <c r="J34" s="388">
        <v>160</v>
      </c>
      <c r="K34" s="399">
        <v>400</v>
      </c>
      <c r="L34" s="414">
        <v>80</v>
      </c>
      <c r="M34" s="387">
        <v>53.333333333333336</v>
      </c>
      <c r="N34" s="400">
        <v>133.33333333333334</v>
      </c>
      <c r="O34" s="685">
        <v>252</v>
      </c>
      <c r="P34" s="437">
        <v>109</v>
      </c>
    </row>
    <row r="35" spans="1:16" ht="13.5" customHeight="1" x14ac:dyDescent="0.3">
      <c r="A35" s="423" t="s">
        <v>357</v>
      </c>
      <c r="B35" s="423" t="s">
        <v>358</v>
      </c>
      <c r="C35" s="423" t="s">
        <v>866</v>
      </c>
      <c r="D35" s="423" t="s">
        <v>35</v>
      </c>
      <c r="E35" s="423" t="s">
        <v>93</v>
      </c>
      <c r="F35" s="555">
        <v>150.5862952323086</v>
      </c>
      <c r="G35" s="406">
        <v>60.643447511193941</v>
      </c>
      <c r="H35" s="409">
        <v>113.86132835345626</v>
      </c>
      <c r="I35" s="398">
        <v>160</v>
      </c>
      <c r="J35" s="388">
        <v>90</v>
      </c>
      <c r="K35" s="399">
        <v>250</v>
      </c>
      <c r="L35" s="414">
        <v>53.333333333333336</v>
      </c>
      <c r="M35" s="387">
        <v>30</v>
      </c>
      <c r="N35" s="400">
        <v>83.333333333333329</v>
      </c>
      <c r="O35" s="685">
        <v>264</v>
      </c>
      <c r="P35" s="437">
        <v>44</v>
      </c>
    </row>
    <row r="36" spans="1:16" ht="13.5" customHeight="1" x14ac:dyDescent="0.3">
      <c r="A36" s="423" t="s">
        <v>359</v>
      </c>
      <c r="B36" s="423" t="s">
        <v>360</v>
      </c>
      <c r="C36" s="423" t="s">
        <v>866</v>
      </c>
      <c r="D36" s="423" t="s">
        <v>35</v>
      </c>
      <c r="E36" s="423" t="s">
        <v>93</v>
      </c>
      <c r="F36" s="555">
        <v>182.20889417702114</v>
      </c>
      <c r="G36" s="406">
        <v>75.324910081358055</v>
      </c>
      <c r="H36" s="409">
        <v>121.65972395145928</v>
      </c>
      <c r="I36" s="398">
        <v>288</v>
      </c>
      <c r="J36" s="388">
        <v>161</v>
      </c>
      <c r="K36" s="399">
        <v>449</v>
      </c>
      <c r="L36" s="414">
        <v>96</v>
      </c>
      <c r="M36" s="387">
        <v>53.666666666666664</v>
      </c>
      <c r="N36" s="400">
        <v>149.66666666666666</v>
      </c>
      <c r="O36" s="685">
        <v>285</v>
      </c>
      <c r="P36" s="437">
        <v>115</v>
      </c>
    </row>
    <row r="37" spans="1:16" ht="13.5" customHeight="1" x14ac:dyDescent="0.3">
      <c r="A37" s="423" t="s">
        <v>361</v>
      </c>
      <c r="B37" s="423" t="s">
        <v>362</v>
      </c>
      <c r="C37" s="423" t="s">
        <v>866</v>
      </c>
      <c r="D37" s="423" t="s">
        <v>35</v>
      </c>
      <c r="E37" s="423" t="s">
        <v>93</v>
      </c>
      <c r="F37" s="555">
        <v>204.89987698329091</v>
      </c>
      <c r="G37" s="406">
        <v>78.241576495195361</v>
      </c>
      <c r="H37" s="409">
        <v>133.97836703247734</v>
      </c>
      <c r="I37" s="398">
        <v>211</v>
      </c>
      <c r="J37" s="388">
        <v>108</v>
      </c>
      <c r="K37" s="399">
        <v>319</v>
      </c>
      <c r="L37" s="414">
        <v>70.333333333333329</v>
      </c>
      <c r="M37" s="387">
        <v>36</v>
      </c>
      <c r="N37" s="400">
        <v>106.33333333333333</v>
      </c>
      <c r="O37" s="685">
        <v>298</v>
      </c>
      <c r="P37" s="437">
        <v>78</v>
      </c>
    </row>
    <row r="38" spans="1:16" ht="13.5" customHeight="1" x14ac:dyDescent="0.3">
      <c r="A38" s="423" t="s">
        <v>363</v>
      </c>
      <c r="B38" s="423" t="s">
        <v>364</v>
      </c>
      <c r="C38" s="423" t="s">
        <v>866</v>
      </c>
      <c r="D38" s="423" t="s">
        <v>35</v>
      </c>
      <c r="E38" s="423" t="s">
        <v>93</v>
      </c>
      <c r="F38" s="555">
        <v>139.1650388717274</v>
      </c>
      <c r="G38" s="406">
        <v>51.182519413025602</v>
      </c>
      <c r="H38" s="409">
        <v>91.328388246672716</v>
      </c>
      <c r="I38" s="398">
        <v>124</v>
      </c>
      <c r="J38" s="388">
        <v>75</v>
      </c>
      <c r="K38" s="399">
        <v>199</v>
      </c>
      <c r="L38" s="414">
        <v>41.333333333333336</v>
      </c>
      <c r="M38" s="387">
        <v>25</v>
      </c>
      <c r="N38" s="400">
        <v>66.333333333333329</v>
      </c>
      <c r="O38" s="685">
        <v>153</v>
      </c>
      <c r="P38" s="437">
        <v>169</v>
      </c>
    </row>
    <row r="39" spans="1:16" ht="13.5" customHeight="1" x14ac:dyDescent="0.3">
      <c r="A39" s="423" t="s">
        <v>365</v>
      </c>
      <c r="B39" s="423" t="s">
        <v>366</v>
      </c>
      <c r="C39" s="423" t="s">
        <v>866</v>
      </c>
      <c r="D39" s="423" t="s">
        <v>35</v>
      </c>
      <c r="E39" s="423" t="s">
        <v>93</v>
      </c>
      <c r="F39" s="555">
        <v>128.05883758288988</v>
      </c>
      <c r="G39" s="406">
        <v>46.520484688668979</v>
      </c>
      <c r="H39" s="409">
        <v>83.193533307154482</v>
      </c>
      <c r="I39" s="398">
        <v>260</v>
      </c>
      <c r="J39" s="388">
        <v>135</v>
      </c>
      <c r="K39" s="399">
        <v>395</v>
      </c>
      <c r="L39" s="414">
        <v>86.666666666666671</v>
      </c>
      <c r="M39" s="387">
        <v>45</v>
      </c>
      <c r="N39" s="400">
        <v>131.66666666666666</v>
      </c>
      <c r="O39" s="685">
        <v>99</v>
      </c>
      <c r="P39" s="437">
        <v>242</v>
      </c>
    </row>
    <row r="40" spans="1:16" ht="13.5" customHeight="1" x14ac:dyDescent="0.3">
      <c r="A40" s="423" t="s">
        <v>91</v>
      </c>
      <c r="B40" s="423" t="s">
        <v>92</v>
      </c>
      <c r="C40" s="423" t="s">
        <v>847</v>
      </c>
      <c r="D40" s="423" t="s">
        <v>34</v>
      </c>
      <c r="E40" s="423" t="s">
        <v>93</v>
      </c>
      <c r="F40" s="555">
        <v>136.52134809806321</v>
      </c>
      <c r="G40" s="406">
        <v>60.368801323566643</v>
      </c>
      <c r="H40" s="409">
        <v>95.288216569819838</v>
      </c>
      <c r="I40" s="398">
        <v>255</v>
      </c>
      <c r="J40" s="388">
        <v>152</v>
      </c>
      <c r="K40" s="399">
        <v>407</v>
      </c>
      <c r="L40" s="414">
        <v>85</v>
      </c>
      <c r="M40" s="387">
        <v>50.666666666666664</v>
      </c>
      <c r="N40" s="400">
        <v>135.66666666666666</v>
      </c>
      <c r="O40" s="685">
        <v>177</v>
      </c>
      <c r="P40" s="437">
        <v>167</v>
      </c>
    </row>
    <row r="41" spans="1:16" ht="13.5" customHeight="1" x14ac:dyDescent="0.3">
      <c r="A41" s="423" t="s">
        <v>94</v>
      </c>
      <c r="B41" s="423" t="s">
        <v>95</v>
      </c>
      <c r="C41" s="423" t="s">
        <v>847</v>
      </c>
      <c r="D41" s="423" t="s">
        <v>34</v>
      </c>
      <c r="E41" s="423" t="s">
        <v>93</v>
      </c>
      <c r="F41" s="555">
        <v>164.77635328732882</v>
      </c>
      <c r="G41" s="406">
        <v>79.138165890139149</v>
      </c>
      <c r="H41" s="409">
        <v>113.14779811120063</v>
      </c>
      <c r="I41" s="398">
        <v>167</v>
      </c>
      <c r="J41" s="388">
        <v>103</v>
      </c>
      <c r="K41" s="399">
        <v>270</v>
      </c>
      <c r="L41" s="414">
        <v>55.666666666666664</v>
      </c>
      <c r="M41" s="387">
        <v>34.333333333333336</v>
      </c>
      <c r="N41" s="400">
        <v>90</v>
      </c>
      <c r="O41" s="685">
        <v>259</v>
      </c>
      <c r="P41" s="437">
        <v>58</v>
      </c>
    </row>
    <row r="42" spans="1:16" ht="13.5" customHeight="1" x14ac:dyDescent="0.3">
      <c r="A42" s="423" t="s">
        <v>96</v>
      </c>
      <c r="B42" s="423" t="s">
        <v>97</v>
      </c>
      <c r="C42" s="423" t="s">
        <v>847</v>
      </c>
      <c r="D42" s="423" t="s">
        <v>34</v>
      </c>
      <c r="E42" s="423" t="s">
        <v>93</v>
      </c>
      <c r="F42" s="555">
        <v>169.2951072946052</v>
      </c>
      <c r="G42" s="406">
        <v>61.643990015711353</v>
      </c>
      <c r="H42" s="409">
        <v>106.06820512672986</v>
      </c>
      <c r="I42" s="398">
        <v>241</v>
      </c>
      <c r="J42" s="388">
        <v>121</v>
      </c>
      <c r="K42" s="399">
        <v>362</v>
      </c>
      <c r="L42" s="414">
        <v>80.333333333333329</v>
      </c>
      <c r="M42" s="387">
        <v>40.333333333333336</v>
      </c>
      <c r="N42" s="400">
        <v>120.66666666666667</v>
      </c>
      <c r="O42" s="685">
        <v>230</v>
      </c>
      <c r="P42" s="437">
        <v>86</v>
      </c>
    </row>
    <row r="43" spans="1:16" ht="13.5" customHeight="1" x14ac:dyDescent="0.3">
      <c r="A43" s="423" t="s">
        <v>98</v>
      </c>
      <c r="B43" s="423" t="s">
        <v>99</v>
      </c>
      <c r="C43" s="423" t="s">
        <v>847</v>
      </c>
      <c r="D43" s="423" t="s">
        <v>34</v>
      </c>
      <c r="E43" s="423" t="s">
        <v>93</v>
      </c>
      <c r="F43" s="555">
        <v>156.58917176593494</v>
      </c>
      <c r="G43" s="406">
        <v>71.864574095592147</v>
      </c>
      <c r="H43" s="409">
        <v>108.34745757779014</v>
      </c>
      <c r="I43" s="398">
        <v>458</v>
      </c>
      <c r="J43" s="388">
        <v>296</v>
      </c>
      <c r="K43" s="399">
        <v>754</v>
      </c>
      <c r="L43" s="414">
        <v>152.66666666666666</v>
      </c>
      <c r="M43" s="387">
        <v>98.666666666666671</v>
      </c>
      <c r="N43" s="400">
        <v>251.33333333333334</v>
      </c>
      <c r="O43" s="685">
        <v>239</v>
      </c>
      <c r="P43" s="437">
        <v>90</v>
      </c>
    </row>
    <row r="44" spans="1:16" ht="13.5" customHeight="1" x14ac:dyDescent="0.3">
      <c r="A44" s="423" t="s">
        <v>100</v>
      </c>
      <c r="B44" s="423" t="s">
        <v>101</v>
      </c>
      <c r="C44" s="423" t="s">
        <v>847</v>
      </c>
      <c r="D44" s="423" t="s">
        <v>34</v>
      </c>
      <c r="E44" s="423" t="s">
        <v>93</v>
      </c>
      <c r="F44" s="555">
        <v>146.08335379257608</v>
      </c>
      <c r="G44" s="406">
        <v>43.560772479895277</v>
      </c>
      <c r="H44" s="409">
        <v>89.619509327254335</v>
      </c>
      <c r="I44" s="398">
        <v>173</v>
      </c>
      <c r="J44" s="388">
        <v>88</v>
      </c>
      <c r="K44" s="399">
        <v>261</v>
      </c>
      <c r="L44" s="414">
        <v>57.666666666666664</v>
      </c>
      <c r="M44" s="387">
        <v>29.333333333333332</v>
      </c>
      <c r="N44" s="400">
        <v>87</v>
      </c>
      <c r="O44" s="685">
        <v>140</v>
      </c>
      <c r="P44" s="437">
        <v>265</v>
      </c>
    </row>
    <row r="45" spans="1:16" ht="13.5" customHeight="1" x14ac:dyDescent="0.3">
      <c r="A45" s="423" t="s">
        <v>102</v>
      </c>
      <c r="B45" s="423" t="s">
        <v>103</v>
      </c>
      <c r="C45" s="423" t="s">
        <v>847</v>
      </c>
      <c r="D45" s="423" t="s">
        <v>34</v>
      </c>
      <c r="E45" s="423" t="s">
        <v>93</v>
      </c>
      <c r="F45" s="555">
        <v>138.19640459379278</v>
      </c>
      <c r="G45" s="406">
        <v>57.369650579924716</v>
      </c>
      <c r="H45" s="409">
        <v>96.639679485811257</v>
      </c>
      <c r="I45" s="398">
        <v>226</v>
      </c>
      <c r="J45" s="388">
        <v>136</v>
      </c>
      <c r="K45" s="399">
        <v>362</v>
      </c>
      <c r="L45" s="414">
        <v>75.333333333333329</v>
      </c>
      <c r="M45" s="387">
        <v>45.333333333333336</v>
      </c>
      <c r="N45" s="400">
        <v>120.66666666666667</v>
      </c>
      <c r="O45" s="685">
        <v>184</v>
      </c>
      <c r="P45" s="437">
        <v>168</v>
      </c>
    </row>
    <row r="46" spans="1:16" ht="13.5" customHeight="1" x14ac:dyDescent="0.3">
      <c r="A46" s="423" t="s">
        <v>104</v>
      </c>
      <c r="B46" s="423" t="s">
        <v>105</v>
      </c>
      <c r="C46" s="423" t="s">
        <v>847</v>
      </c>
      <c r="D46" s="423" t="s">
        <v>34</v>
      </c>
      <c r="E46" s="423" t="s">
        <v>93</v>
      </c>
      <c r="F46" s="555">
        <v>139.26644729759906</v>
      </c>
      <c r="G46" s="406">
        <v>54.856198448735078</v>
      </c>
      <c r="H46" s="409">
        <v>94.749939958308659</v>
      </c>
      <c r="I46" s="398">
        <v>175</v>
      </c>
      <c r="J46" s="388">
        <v>98</v>
      </c>
      <c r="K46" s="399">
        <v>273</v>
      </c>
      <c r="L46" s="414">
        <v>58.333333333333336</v>
      </c>
      <c r="M46" s="387">
        <v>32.666666666666664</v>
      </c>
      <c r="N46" s="400">
        <v>91</v>
      </c>
      <c r="O46" s="685">
        <v>172</v>
      </c>
      <c r="P46" s="437">
        <v>202</v>
      </c>
    </row>
    <row r="47" spans="1:16" ht="13.5" customHeight="1" x14ac:dyDescent="0.3">
      <c r="A47" s="423" t="s">
        <v>106</v>
      </c>
      <c r="B47" s="423" t="s">
        <v>107</v>
      </c>
      <c r="C47" s="423" t="s">
        <v>847</v>
      </c>
      <c r="D47" s="423" t="s">
        <v>34</v>
      </c>
      <c r="E47" s="423" t="s">
        <v>93</v>
      </c>
      <c r="F47" s="555">
        <v>142.84326086124418</v>
      </c>
      <c r="G47" s="406">
        <v>73.312051015971122</v>
      </c>
      <c r="H47" s="409">
        <v>104.51994716182399</v>
      </c>
      <c r="I47" s="398">
        <v>230</v>
      </c>
      <c r="J47" s="388">
        <v>145</v>
      </c>
      <c r="K47" s="399">
        <v>375</v>
      </c>
      <c r="L47" s="414">
        <v>76.666666666666671</v>
      </c>
      <c r="M47" s="387">
        <v>48.333333333333336</v>
      </c>
      <c r="N47" s="400">
        <v>125</v>
      </c>
      <c r="O47" s="685">
        <v>223</v>
      </c>
      <c r="P47" s="437">
        <v>177</v>
      </c>
    </row>
    <row r="48" spans="1:16" ht="13.5" customHeight="1" x14ac:dyDescent="0.3">
      <c r="A48" s="423" t="s">
        <v>108</v>
      </c>
      <c r="B48" s="423" t="s">
        <v>109</v>
      </c>
      <c r="C48" s="423" t="s">
        <v>847</v>
      </c>
      <c r="D48" s="423" t="s">
        <v>34</v>
      </c>
      <c r="E48" s="423" t="s">
        <v>93</v>
      </c>
      <c r="F48" s="555">
        <v>134.1966579653398</v>
      </c>
      <c r="G48" s="406">
        <v>51.727164323622603</v>
      </c>
      <c r="H48" s="409">
        <v>83.234569586040237</v>
      </c>
      <c r="I48" s="398">
        <v>172</v>
      </c>
      <c r="J48" s="388">
        <v>75</v>
      </c>
      <c r="K48" s="399">
        <v>247</v>
      </c>
      <c r="L48" s="414">
        <v>57.333333333333336</v>
      </c>
      <c r="M48" s="387">
        <v>25</v>
      </c>
      <c r="N48" s="400">
        <v>82.333333333333329</v>
      </c>
      <c r="O48" s="685">
        <v>100</v>
      </c>
      <c r="P48" s="437">
        <v>218</v>
      </c>
    </row>
    <row r="49" spans="1:16" ht="13.5" customHeight="1" x14ac:dyDescent="0.3">
      <c r="A49" s="423" t="s">
        <v>552</v>
      </c>
      <c r="B49" s="423" t="s">
        <v>553</v>
      </c>
      <c r="C49" s="423" t="s">
        <v>855</v>
      </c>
      <c r="D49" s="423" t="s">
        <v>29</v>
      </c>
      <c r="E49" s="423" t="s">
        <v>93</v>
      </c>
      <c r="F49" s="555">
        <v>113.47288245573593</v>
      </c>
      <c r="G49" s="406">
        <v>45.467464134067484</v>
      </c>
      <c r="H49" s="409">
        <v>75.766602309809016</v>
      </c>
      <c r="I49" s="398">
        <v>343</v>
      </c>
      <c r="J49" s="388">
        <v>214</v>
      </c>
      <c r="K49" s="399">
        <v>557</v>
      </c>
      <c r="L49" s="414">
        <v>114.33333333333333</v>
      </c>
      <c r="M49" s="387">
        <v>71.333333333333329</v>
      </c>
      <c r="N49" s="400">
        <v>185.66666666666666</v>
      </c>
      <c r="O49" s="685">
        <v>51</v>
      </c>
      <c r="P49" s="437">
        <v>238</v>
      </c>
    </row>
    <row r="50" spans="1:16" ht="13.5" customHeight="1" x14ac:dyDescent="0.3">
      <c r="A50" s="423" t="s">
        <v>554</v>
      </c>
      <c r="B50" s="423" t="s">
        <v>555</v>
      </c>
      <c r="C50" s="423" t="s">
        <v>855</v>
      </c>
      <c r="D50" s="423" t="s">
        <v>29</v>
      </c>
      <c r="E50" s="423" t="s">
        <v>93</v>
      </c>
      <c r="F50" s="555">
        <v>139.9646108592402</v>
      </c>
      <c r="G50" s="406">
        <v>43.486174375942412</v>
      </c>
      <c r="H50" s="409">
        <v>82.951438525622351</v>
      </c>
      <c r="I50" s="398">
        <v>183</v>
      </c>
      <c r="J50" s="388">
        <v>107</v>
      </c>
      <c r="K50" s="399">
        <v>290</v>
      </c>
      <c r="L50" s="414">
        <v>61</v>
      </c>
      <c r="M50" s="387">
        <v>35.666666666666664</v>
      </c>
      <c r="N50" s="400">
        <v>96.666666666666671</v>
      </c>
      <c r="O50" s="685">
        <v>95</v>
      </c>
      <c r="P50" s="437">
        <v>193</v>
      </c>
    </row>
    <row r="51" spans="1:16" ht="13.5" customHeight="1" x14ac:dyDescent="0.3">
      <c r="A51" s="423" t="s">
        <v>556</v>
      </c>
      <c r="B51" s="423" t="s">
        <v>557</v>
      </c>
      <c r="C51" s="423" t="s">
        <v>855</v>
      </c>
      <c r="D51" s="423" t="s">
        <v>29</v>
      </c>
      <c r="E51" s="423" t="s">
        <v>93</v>
      </c>
      <c r="F51" s="555">
        <v>137.58405434280175</v>
      </c>
      <c r="G51" s="406">
        <v>44.990396371319463</v>
      </c>
      <c r="H51" s="409">
        <v>88.271759207983308</v>
      </c>
      <c r="I51" s="398">
        <v>178</v>
      </c>
      <c r="J51" s="388">
        <v>85</v>
      </c>
      <c r="K51" s="399">
        <v>263</v>
      </c>
      <c r="L51" s="414">
        <v>59.333333333333336</v>
      </c>
      <c r="M51" s="387">
        <v>28.333333333333332</v>
      </c>
      <c r="N51" s="400">
        <v>87.666666666666671</v>
      </c>
      <c r="O51" s="685">
        <v>131</v>
      </c>
      <c r="P51" s="437">
        <v>162</v>
      </c>
    </row>
    <row r="52" spans="1:16" ht="13.5" customHeight="1" x14ac:dyDescent="0.3">
      <c r="A52" s="423" t="s">
        <v>558</v>
      </c>
      <c r="B52" s="423" t="s">
        <v>559</v>
      </c>
      <c r="C52" s="423" t="s">
        <v>855</v>
      </c>
      <c r="D52" s="423" t="s">
        <v>29</v>
      </c>
      <c r="E52" s="423" t="s">
        <v>93</v>
      </c>
      <c r="F52" s="555">
        <v>130.69360618218599</v>
      </c>
      <c r="G52" s="406">
        <v>56.433238855132657</v>
      </c>
      <c r="H52" s="409">
        <v>92.7652448910125</v>
      </c>
      <c r="I52" s="398">
        <v>209</v>
      </c>
      <c r="J52" s="388">
        <v>146</v>
      </c>
      <c r="K52" s="399">
        <v>355</v>
      </c>
      <c r="L52" s="414">
        <v>69.666666666666671</v>
      </c>
      <c r="M52" s="387">
        <v>48.666666666666664</v>
      </c>
      <c r="N52" s="400">
        <v>118.33333333333333</v>
      </c>
      <c r="O52" s="685">
        <v>167</v>
      </c>
      <c r="P52" s="437">
        <v>123</v>
      </c>
    </row>
    <row r="53" spans="1:16" ht="13.5" customHeight="1" x14ac:dyDescent="0.3">
      <c r="A53" s="423" t="s">
        <v>560</v>
      </c>
      <c r="B53" s="423" t="s">
        <v>561</v>
      </c>
      <c r="C53" s="423" t="s">
        <v>855</v>
      </c>
      <c r="D53" s="423" t="s">
        <v>29</v>
      </c>
      <c r="E53" s="423" t="s">
        <v>93</v>
      </c>
      <c r="F53" s="555">
        <v>143.19577837941733</v>
      </c>
      <c r="G53" s="406">
        <v>72.854314627719447</v>
      </c>
      <c r="H53" s="409">
        <v>106.47605907360371</v>
      </c>
      <c r="I53" s="398">
        <v>487</v>
      </c>
      <c r="J53" s="388">
        <v>318</v>
      </c>
      <c r="K53" s="399">
        <v>805</v>
      </c>
      <c r="L53" s="414">
        <v>162.33333333333334</v>
      </c>
      <c r="M53" s="387">
        <v>106</v>
      </c>
      <c r="N53" s="400">
        <v>268.33333333333331</v>
      </c>
      <c r="O53" s="685">
        <v>232</v>
      </c>
      <c r="P53" s="437">
        <v>72</v>
      </c>
    </row>
    <row r="54" spans="1:16" ht="13.5" customHeight="1" x14ac:dyDescent="0.3">
      <c r="A54" s="423" t="s">
        <v>562</v>
      </c>
      <c r="B54" s="423" t="s">
        <v>563</v>
      </c>
      <c r="C54" s="423" t="s">
        <v>855</v>
      </c>
      <c r="D54" s="423" t="s">
        <v>29</v>
      </c>
      <c r="E54" s="423" t="s">
        <v>93</v>
      </c>
      <c r="F54" s="555">
        <v>116.65071255785301</v>
      </c>
      <c r="G54" s="406">
        <v>41.559624735956817</v>
      </c>
      <c r="H54" s="409">
        <v>77.449043495197415</v>
      </c>
      <c r="I54" s="398">
        <v>192</v>
      </c>
      <c r="J54" s="388">
        <v>91</v>
      </c>
      <c r="K54" s="399">
        <v>283</v>
      </c>
      <c r="L54" s="414">
        <v>64</v>
      </c>
      <c r="M54" s="387">
        <v>30.333333333333332</v>
      </c>
      <c r="N54" s="400">
        <v>94.333333333333329</v>
      </c>
      <c r="O54" s="685">
        <v>62</v>
      </c>
      <c r="P54" s="437">
        <v>219</v>
      </c>
    </row>
    <row r="55" spans="1:16" ht="13.5" customHeight="1" x14ac:dyDescent="0.3">
      <c r="A55" s="423" t="s">
        <v>564</v>
      </c>
      <c r="B55" s="423" t="s">
        <v>565</v>
      </c>
      <c r="C55" s="423" t="s">
        <v>855</v>
      </c>
      <c r="D55" s="423" t="s">
        <v>29</v>
      </c>
      <c r="E55" s="423" t="s">
        <v>93</v>
      </c>
      <c r="F55" s="555">
        <v>123.88761705802386</v>
      </c>
      <c r="G55" s="406">
        <v>47.199876770318198</v>
      </c>
      <c r="H55" s="409">
        <v>82.751636813336631</v>
      </c>
      <c r="I55" s="398">
        <v>295</v>
      </c>
      <c r="J55" s="388">
        <v>161</v>
      </c>
      <c r="K55" s="399">
        <v>456</v>
      </c>
      <c r="L55" s="414">
        <v>98.333333333333329</v>
      </c>
      <c r="M55" s="387">
        <v>53.666666666666664</v>
      </c>
      <c r="N55" s="400">
        <v>152</v>
      </c>
      <c r="O55" s="685">
        <v>93</v>
      </c>
      <c r="P55" s="437">
        <v>186</v>
      </c>
    </row>
    <row r="56" spans="1:16" ht="13.5" customHeight="1" x14ac:dyDescent="0.3">
      <c r="A56" s="423" t="s">
        <v>566</v>
      </c>
      <c r="B56" s="423" t="s">
        <v>567</v>
      </c>
      <c r="C56" s="423" t="s">
        <v>855</v>
      </c>
      <c r="D56" s="423" t="s">
        <v>29</v>
      </c>
      <c r="E56" s="423" t="s">
        <v>93</v>
      </c>
      <c r="F56" s="555">
        <v>140.86043551197443</v>
      </c>
      <c r="G56" s="406">
        <v>61.717421302401789</v>
      </c>
      <c r="H56" s="409">
        <v>97.177485967204646</v>
      </c>
      <c r="I56" s="398">
        <v>340</v>
      </c>
      <c r="J56" s="388">
        <v>210</v>
      </c>
      <c r="K56" s="399">
        <v>550</v>
      </c>
      <c r="L56" s="414">
        <v>113.33333333333333</v>
      </c>
      <c r="M56" s="387">
        <v>70</v>
      </c>
      <c r="N56" s="400">
        <v>183.33333333333334</v>
      </c>
      <c r="O56" s="685">
        <v>189</v>
      </c>
      <c r="P56" s="437">
        <v>48</v>
      </c>
    </row>
    <row r="57" spans="1:16" ht="13.5" customHeight="1" x14ac:dyDescent="0.3">
      <c r="A57" s="423" t="s">
        <v>568</v>
      </c>
      <c r="B57" s="423" t="s">
        <v>569</v>
      </c>
      <c r="C57" s="423" t="s">
        <v>855</v>
      </c>
      <c r="D57" s="423" t="s">
        <v>29</v>
      </c>
      <c r="E57" s="423" t="s">
        <v>93</v>
      </c>
      <c r="F57" s="555">
        <v>155.13567888022394</v>
      </c>
      <c r="G57" s="406">
        <v>62.523818840580788</v>
      </c>
      <c r="H57" s="409">
        <v>107.1271027387821</v>
      </c>
      <c r="I57" s="398">
        <v>198</v>
      </c>
      <c r="J57" s="388">
        <v>106</v>
      </c>
      <c r="K57" s="399">
        <v>304</v>
      </c>
      <c r="L57" s="414">
        <v>66</v>
      </c>
      <c r="M57" s="387">
        <v>35.333333333333336</v>
      </c>
      <c r="N57" s="400">
        <v>101.33333333333333</v>
      </c>
      <c r="O57" s="685">
        <v>234</v>
      </c>
      <c r="P57" s="437">
        <v>67</v>
      </c>
    </row>
    <row r="58" spans="1:16" ht="13.5" customHeight="1" x14ac:dyDescent="0.3">
      <c r="A58" s="423" t="s">
        <v>570</v>
      </c>
      <c r="B58" s="423" t="s">
        <v>571</v>
      </c>
      <c r="C58" s="423" t="s">
        <v>855</v>
      </c>
      <c r="D58" s="423" t="s">
        <v>29</v>
      </c>
      <c r="E58" s="423" t="s">
        <v>93</v>
      </c>
      <c r="F58" s="555">
        <v>137.89358622282583</v>
      </c>
      <c r="G58" s="406">
        <v>46.610369143830354</v>
      </c>
      <c r="H58" s="409">
        <v>89.974457198467476</v>
      </c>
      <c r="I58" s="398">
        <v>141</v>
      </c>
      <c r="J58" s="388">
        <v>75</v>
      </c>
      <c r="K58" s="399">
        <v>216</v>
      </c>
      <c r="L58" s="414">
        <v>47</v>
      </c>
      <c r="M58" s="387">
        <v>25</v>
      </c>
      <c r="N58" s="400">
        <v>72</v>
      </c>
      <c r="O58" s="685">
        <v>143</v>
      </c>
      <c r="P58" s="437">
        <v>139</v>
      </c>
    </row>
    <row r="59" spans="1:16" ht="13.5" customHeight="1" x14ac:dyDescent="0.3">
      <c r="A59" s="423" t="s">
        <v>996</v>
      </c>
      <c r="B59" s="423" t="s">
        <v>1014</v>
      </c>
      <c r="C59" s="423" t="s">
        <v>856</v>
      </c>
      <c r="D59" s="423" t="s">
        <v>29</v>
      </c>
      <c r="E59" s="423" t="s">
        <v>93</v>
      </c>
      <c r="F59" s="555">
        <v>129.89899992164578</v>
      </c>
      <c r="G59" s="406">
        <v>58.13100156072597</v>
      </c>
      <c r="H59" s="409">
        <v>90.755920499316261</v>
      </c>
      <c r="I59" s="398">
        <v>783</v>
      </c>
      <c r="J59" s="388">
        <v>528</v>
      </c>
      <c r="K59" s="399">
        <v>1311</v>
      </c>
      <c r="L59" s="414">
        <v>261</v>
      </c>
      <c r="M59" s="387">
        <v>176</v>
      </c>
      <c r="N59" s="400">
        <v>437</v>
      </c>
      <c r="O59" s="685">
        <v>149</v>
      </c>
      <c r="P59" s="437">
        <v>166</v>
      </c>
    </row>
    <row r="60" spans="1:16" ht="13.5" customHeight="1" x14ac:dyDescent="0.3">
      <c r="A60" s="423" t="s">
        <v>998</v>
      </c>
      <c r="B60" s="423" t="s">
        <v>856</v>
      </c>
      <c r="C60" s="423" t="s">
        <v>856</v>
      </c>
      <c r="D60" s="423" t="s">
        <v>29</v>
      </c>
      <c r="E60" s="423" t="s">
        <v>93</v>
      </c>
      <c r="F60" s="555">
        <v>115.723335454013</v>
      </c>
      <c r="G60" s="406">
        <v>50.938982966565064</v>
      </c>
      <c r="H60" s="409">
        <v>80.896086161840984</v>
      </c>
      <c r="I60" s="398">
        <v>852</v>
      </c>
      <c r="J60" s="388">
        <v>534</v>
      </c>
      <c r="K60" s="399">
        <v>1386</v>
      </c>
      <c r="L60" s="414">
        <v>284</v>
      </c>
      <c r="M60" s="387">
        <v>178</v>
      </c>
      <c r="N60" s="400">
        <v>462</v>
      </c>
      <c r="O60" s="685">
        <v>83</v>
      </c>
      <c r="P60" s="437">
        <v>197</v>
      </c>
    </row>
    <row r="61" spans="1:16" ht="13.5" customHeight="1" x14ac:dyDescent="0.3">
      <c r="A61" s="423" t="s">
        <v>439</v>
      </c>
      <c r="B61" s="423" t="s">
        <v>440</v>
      </c>
      <c r="C61" s="423" t="s">
        <v>863</v>
      </c>
      <c r="D61" s="423" t="s">
        <v>31</v>
      </c>
      <c r="E61" s="423" t="s">
        <v>93</v>
      </c>
      <c r="F61" s="555">
        <v>123.01985691338162</v>
      </c>
      <c r="G61" s="406">
        <v>50.142076637823024</v>
      </c>
      <c r="H61" s="409">
        <v>85.451457802033389</v>
      </c>
      <c r="I61" s="398">
        <v>353</v>
      </c>
      <c r="J61" s="388">
        <v>217</v>
      </c>
      <c r="K61" s="399">
        <v>570</v>
      </c>
      <c r="L61" s="414">
        <v>117.66666666666667</v>
      </c>
      <c r="M61" s="387">
        <v>72.333333333333329</v>
      </c>
      <c r="N61" s="400">
        <v>190</v>
      </c>
      <c r="O61" s="685">
        <v>110</v>
      </c>
      <c r="P61" s="437">
        <v>140</v>
      </c>
    </row>
    <row r="62" spans="1:16" ht="13.5" customHeight="1" x14ac:dyDescent="0.3">
      <c r="A62" s="423" t="s">
        <v>441</v>
      </c>
      <c r="B62" s="423" t="s">
        <v>442</v>
      </c>
      <c r="C62" s="423" t="s">
        <v>863</v>
      </c>
      <c r="D62" s="423" t="s">
        <v>31</v>
      </c>
      <c r="E62" s="423" t="s">
        <v>93</v>
      </c>
      <c r="F62" s="555">
        <v>106.58370257623717</v>
      </c>
      <c r="G62" s="406">
        <v>45.42807938615173</v>
      </c>
      <c r="H62" s="409">
        <v>72.467371865988753</v>
      </c>
      <c r="I62" s="398">
        <v>195</v>
      </c>
      <c r="J62" s="388">
        <v>144</v>
      </c>
      <c r="K62" s="399">
        <v>339</v>
      </c>
      <c r="L62" s="414">
        <v>65</v>
      </c>
      <c r="M62" s="387">
        <v>48</v>
      </c>
      <c r="N62" s="400">
        <v>113</v>
      </c>
      <c r="O62" s="685">
        <v>35</v>
      </c>
      <c r="P62" s="437">
        <v>106</v>
      </c>
    </row>
    <row r="63" spans="1:16" ht="13.5" customHeight="1" x14ac:dyDescent="0.3">
      <c r="A63" s="423" t="s">
        <v>443</v>
      </c>
      <c r="B63" s="423" t="s">
        <v>444</v>
      </c>
      <c r="C63" s="423" t="s">
        <v>863</v>
      </c>
      <c r="D63" s="423" t="s">
        <v>31</v>
      </c>
      <c r="E63" s="423" t="s">
        <v>93</v>
      </c>
      <c r="F63" s="555">
        <v>141.55385352681574</v>
      </c>
      <c r="G63" s="406">
        <v>64.137889491905668</v>
      </c>
      <c r="H63" s="409">
        <v>98.196714124501256</v>
      </c>
      <c r="I63" s="398">
        <v>182</v>
      </c>
      <c r="J63" s="388">
        <v>113</v>
      </c>
      <c r="K63" s="399">
        <v>295</v>
      </c>
      <c r="L63" s="414">
        <v>60.666666666666664</v>
      </c>
      <c r="M63" s="387">
        <v>37.666666666666664</v>
      </c>
      <c r="N63" s="400">
        <v>98.333333333333329</v>
      </c>
      <c r="O63" s="685">
        <v>193</v>
      </c>
      <c r="P63" s="437">
        <v>13</v>
      </c>
    </row>
    <row r="64" spans="1:16" ht="13.5" customHeight="1" x14ac:dyDescent="0.3">
      <c r="A64" s="423" t="s">
        <v>445</v>
      </c>
      <c r="B64" s="423" t="s">
        <v>446</v>
      </c>
      <c r="C64" s="423" t="s">
        <v>863</v>
      </c>
      <c r="D64" s="423" t="s">
        <v>31</v>
      </c>
      <c r="E64" s="423" t="s">
        <v>93</v>
      </c>
      <c r="F64" s="555">
        <v>84.279517324353804</v>
      </c>
      <c r="G64" s="406">
        <v>40.91642989806094</v>
      </c>
      <c r="H64" s="409">
        <v>59.76572257540807</v>
      </c>
      <c r="I64" s="398">
        <v>156</v>
      </c>
      <c r="J64" s="388">
        <v>116</v>
      </c>
      <c r="K64" s="399">
        <v>272</v>
      </c>
      <c r="L64" s="414">
        <v>52</v>
      </c>
      <c r="M64" s="387">
        <v>38.666666666666664</v>
      </c>
      <c r="N64" s="400">
        <v>90.666666666666671</v>
      </c>
      <c r="O64" s="685">
        <v>5</v>
      </c>
      <c r="P64" s="437">
        <v>194</v>
      </c>
    </row>
    <row r="65" spans="1:16" ht="13.5" customHeight="1" x14ac:dyDescent="0.3">
      <c r="A65" s="423" t="s">
        <v>447</v>
      </c>
      <c r="B65" s="423" t="s">
        <v>448</v>
      </c>
      <c r="C65" s="423" t="s">
        <v>863</v>
      </c>
      <c r="D65" s="423" t="s">
        <v>31</v>
      </c>
      <c r="E65" s="423" t="s">
        <v>93</v>
      </c>
      <c r="F65" s="555">
        <v>118.68244323146949</v>
      </c>
      <c r="G65" s="406">
        <v>47.731562418177027</v>
      </c>
      <c r="H65" s="409">
        <v>84.073380992966065</v>
      </c>
      <c r="I65" s="398">
        <v>248</v>
      </c>
      <c r="J65" s="388">
        <v>172</v>
      </c>
      <c r="K65" s="399">
        <v>420</v>
      </c>
      <c r="L65" s="414">
        <v>82.666666666666671</v>
      </c>
      <c r="M65" s="387">
        <v>57.333333333333336</v>
      </c>
      <c r="N65" s="400">
        <v>140</v>
      </c>
      <c r="O65" s="685">
        <v>103</v>
      </c>
      <c r="P65" s="437">
        <v>135</v>
      </c>
    </row>
    <row r="66" spans="1:16" ht="13.5" customHeight="1" x14ac:dyDescent="0.3">
      <c r="A66" s="423" t="s">
        <v>449</v>
      </c>
      <c r="B66" s="423" t="s">
        <v>450</v>
      </c>
      <c r="C66" s="423" t="s">
        <v>863</v>
      </c>
      <c r="D66" s="423" t="s">
        <v>31</v>
      </c>
      <c r="E66" s="423" t="s">
        <v>93</v>
      </c>
      <c r="F66" s="555">
        <v>107.68830686539302</v>
      </c>
      <c r="G66" s="406">
        <v>38.936972096275433</v>
      </c>
      <c r="H66" s="409">
        <v>73.046853596464558</v>
      </c>
      <c r="I66" s="398">
        <v>306</v>
      </c>
      <c r="J66" s="388">
        <v>177</v>
      </c>
      <c r="K66" s="399">
        <v>483</v>
      </c>
      <c r="L66" s="414">
        <v>102</v>
      </c>
      <c r="M66" s="387">
        <v>59</v>
      </c>
      <c r="N66" s="400">
        <v>161</v>
      </c>
      <c r="O66" s="685">
        <v>37</v>
      </c>
      <c r="P66" s="437">
        <v>254</v>
      </c>
    </row>
    <row r="67" spans="1:16" ht="13.5" customHeight="1" x14ac:dyDescent="0.3">
      <c r="A67" s="423" t="s">
        <v>190</v>
      </c>
      <c r="B67" s="423" t="s">
        <v>191</v>
      </c>
      <c r="C67" s="423" t="s">
        <v>859</v>
      </c>
      <c r="D67" s="423" t="s">
        <v>32</v>
      </c>
      <c r="E67" s="423" t="s">
        <v>93</v>
      </c>
      <c r="F67" s="555">
        <v>146.69304987957196</v>
      </c>
      <c r="G67" s="406">
        <v>64.242309773751373</v>
      </c>
      <c r="H67" s="409">
        <v>101.93875233374143</v>
      </c>
      <c r="I67" s="398">
        <v>313</v>
      </c>
      <c r="J67" s="388">
        <v>198</v>
      </c>
      <c r="K67" s="399">
        <v>511</v>
      </c>
      <c r="L67" s="414">
        <v>104.33333333333333</v>
      </c>
      <c r="M67" s="387">
        <v>66</v>
      </c>
      <c r="N67" s="400">
        <v>170.33333333333334</v>
      </c>
      <c r="O67" s="685">
        <v>210</v>
      </c>
      <c r="P67" s="437">
        <v>111</v>
      </c>
    </row>
    <row r="68" spans="1:16" ht="13.5" customHeight="1" x14ac:dyDescent="0.3">
      <c r="A68" s="423" t="s">
        <v>192</v>
      </c>
      <c r="B68" s="423" t="s">
        <v>193</v>
      </c>
      <c r="C68" s="423" t="s">
        <v>859</v>
      </c>
      <c r="D68" s="423" t="s">
        <v>32</v>
      </c>
      <c r="E68" s="423" t="s">
        <v>93</v>
      </c>
      <c r="F68" s="555">
        <v>128.11380882372509</v>
      </c>
      <c r="G68" s="406">
        <v>48.580712664710141</v>
      </c>
      <c r="H68" s="409">
        <v>83.096005045008923</v>
      </c>
      <c r="I68" s="398">
        <v>267</v>
      </c>
      <c r="J68" s="388">
        <v>132</v>
      </c>
      <c r="K68" s="399">
        <v>399</v>
      </c>
      <c r="L68" s="414">
        <v>89</v>
      </c>
      <c r="M68" s="387">
        <v>44</v>
      </c>
      <c r="N68" s="400">
        <v>133</v>
      </c>
      <c r="O68" s="685">
        <v>96</v>
      </c>
      <c r="P68" s="437">
        <v>203</v>
      </c>
    </row>
    <row r="69" spans="1:16" ht="13.5" customHeight="1" x14ac:dyDescent="0.3">
      <c r="A69" s="423" t="s">
        <v>194</v>
      </c>
      <c r="B69" s="423" t="s">
        <v>195</v>
      </c>
      <c r="C69" s="423" t="s">
        <v>859</v>
      </c>
      <c r="D69" s="423" t="s">
        <v>32</v>
      </c>
      <c r="E69" s="423" t="s">
        <v>93</v>
      </c>
      <c r="F69" s="555">
        <v>135.69004557734436</v>
      </c>
      <c r="G69" s="406">
        <v>49.565308093280386</v>
      </c>
      <c r="H69" s="409">
        <v>87.518049316359495</v>
      </c>
      <c r="I69" s="398">
        <v>152</v>
      </c>
      <c r="J69" s="388">
        <v>88</v>
      </c>
      <c r="K69" s="399">
        <v>240</v>
      </c>
      <c r="L69" s="414">
        <v>50.666666666666664</v>
      </c>
      <c r="M69" s="387">
        <v>29.333333333333332</v>
      </c>
      <c r="N69" s="400">
        <v>80</v>
      </c>
      <c r="O69" s="685">
        <v>128</v>
      </c>
      <c r="P69" s="437">
        <v>285</v>
      </c>
    </row>
    <row r="70" spans="1:16" ht="13.5" customHeight="1" x14ac:dyDescent="0.3">
      <c r="A70" s="423" t="s">
        <v>196</v>
      </c>
      <c r="B70" s="423" t="s">
        <v>197</v>
      </c>
      <c r="C70" s="423" t="s">
        <v>859</v>
      </c>
      <c r="D70" s="423" t="s">
        <v>32</v>
      </c>
      <c r="E70" s="423" t="s">
        <v>93</v>
      </c>
      <c r="F70" s="555">
        <v>122.08955397810801</v>
      </c>
      <c r="G70" s="406">
        <v>55.847074872172328</v>
      </c>
      <c r="H70" s="409">
        <v>86.726934932661237</v>
      </c>
      <c r="I70" s="398">
        <v>185</v>
      </c>
      <c r="J70" s="388">
        <v>114</v>
      </c>
      <c r="K70" s="399">
        <v>299</v>
      </c>
      <c r="L70" s="414">
        <v>61.666666666666664</v>
      </c>
      <c r="M70" s="387">
        <v>38</v>
      </c>
      <c r="N70" s="400">
        <v>99.666666666666671</v>
      </c>
      <c r="O70" s="685">
        <v>122</v>
      </c>
      <c r="P70" s="437">
        <v>182</v>
      </c>
    </row>
    <row r="71" spans="1:16" ht="13.5" customHeight="1" x14ac:dyDescent="0.3">
      <c r="A71" s="423" t="s">
        <v>198</v>
      </c>
      <c r="B71" s="423" t="s">
        <v>199</v>
      </c>
      <c r="C71" s="423" t="s">
        <v>859</v>
      </c>
      <c r="D71" s="423" t="s">
        <v>32</v>
      </c>
      <c r="E71" s="423" t="s">
        <v>93</v>
      </c>
      <c r="F71" s="555">
        <v>101.16122114320198</v>
      </c>
      <c r="G71" s="406">
        <v>52.116040767973104</v>
      </c>
      <c r="H71" s="409">
        <v>72.363075017467821</v>
      </c>
      <c r="I71" s="398">
        <v>248</v>
      </c>
      <c r="J71" s="388">
        <v>155</v>
      </c>
      <c r="K71" s="399">
        <v>403</v>
      </c>
      <c r="L71" s="414">
        <v>82.666666666666671</v>
      </c>
      <c r="M71" s="387">
        <v>51.666666666666664</v>
      </c>
      <c r="N71" s="400">
        <v>134.33333333333334</v>
      </c>
      <c r="O71" s="685">
        <v>34</v>
      </c>
      <c r="P71" s="437">
        <v>260</v>
      </c>
    </row>
    <row r="72" spans="1:16" ht="13.5" customHeight="1" x14ac:dyDescent="0.3">
      <c r="A72" s="423" t="s">
        <v>200</v>
      </c>
      <c r="B72" s="423" t="s">
        <v>201</v>
      </c>
      <c r="C72" s="423" t="s">
        <v>859</v>
      </c>
      <c r="D72" s="423" t="s">
        <v>32</v>
      </c>
      <c r="E72" s="423" t="s">
        <v>93</v>
      </c>
      <c r="F72" s="555">
        <v>110.72235782041969</v>
      </c>
      <c r="G72" s="406">
        <v>60.423934836867659</v>
      </c>
      <c r="H72" s="409">
        <v>85.558745578259561</v>
      </c>
      <c r="I72" s="398">
        <v>252</v>
      </c>
      <c r="J72" s="388">
        <v>187</v>
      </c>
      <c r="K72" s="399">
        <v>439</v>
      </c>
      <c r="L72" s="414">
        <v>84</v>
      </c>
      <c r="M72" s="387">
        <v>62.333333333333336</v>
      </c>
      <c r="N72" s="400">
        <v>146.33333333333334</v>
      </c>
      <c r="O72" s="685">
        <v>111</v>
      </c>
      <c r="P72" s="437">
        <v>181</v>
      </c>
    </row>
    <row r="73" spans="1:16" ht="13.5" customHeight="1" x14ac:dyDescent="0.3">
      <c r="A73" s="423" t="s">
        <v>202</v>
      </c>
      <c r="B73" s="423" t="s">
        <v>203</v>
      </c>
      <c r="C73" s="423" t="s">
        <v>859</v>
      </c>
      <c r="D73" s="423" t="s">
        <v>32</v>
      </c>
      <c r="E73" s="423" t="s">
        <v>93</v>
      </c>
      <c r="F73" s="555">
        <v>120.51563560895441</v>
      </c>
      <c r="G73" s="406">
        <v>55.979409562175732</v>
      </c>
      <c r="H73" s="409">
        <v>85.575231733648891</v>
      </c>
      <c r="I73" s="398">
        <v>224</v>
      </c>
      <c r="J73" s="388">
        <v>148</v>
      </c>
      <c r="K73" s="399">
        <v>372</v>
      </c>
      <c r="L73" s="414">
        <v>74.666666666666671</v>
      </c>
      <c r="M73" s="387">
        <v>49.333333333333336</v>
      </c>
      <c r="N73" s="400">
        <v>124</v>
      </c>
      <c r="O73" s="685">
        <v>112</v>
      </c>
      <c r="P73" s="437">
        <v>200</v>
      </c>
    </row>
    <row r="74" spans="1:16" ht="13.5" customHeight="1" x14ac:dyDescent="0.3">
      <c r="A74" s="423" t="s">
        <v>204</v>
      </c>
      <c r="B74" s="423" t="s">
        <v>205</v>
      </c>
      <c r="C74" s="423" t="s">
        <v>859</v>
      </c>
      <c r="D74" s="423" t="s">
        <v>32</v>
      </c>
      <c r="E74" s="423" t="s">
        <v>93</v>
      </c>
      <c r="F74" s="555">
        <v>154.89844363252521</v>
      </c>
      <c r="G74" s="406">
        <v>73.044631640946776</v>
      </c>
      <c r="H74" s="409">
        <v>109.96755886126437</v>
      </c>
      <c r="I74" s="398">
        <v>148</v>
      </c>
      <c r="J74" s="388">
        <v>99</v>
      </c>
      <c r="K74" s="399">
        <v>247</v>
      </c>
      <c r="L74" s="414">
        <v>49.333333333333336</v>
      </c>
      <c r="M74" s="387">
        <v>33</v>
      </c>
      <c r="N74" s="400">
        <v>82.333333333333329</v>
      </c>
      <c r="O74" s="685">
        <v>248</v>
      </c>
      <c r="P74" s="437">
        <v>100</v>
      </c>
    </row>
    <row r="75" spans="1:16" ht="13.5" customHeight="1" x14ac:dyDescent="0.3">
      <c r="A75" s="423" t="s">
        <v>206</v>
      </c>
      <c r="B75" s="423" t="s">
        <v>207</v>
      </c>
      <c r="C75" s="423" t="s">
        <v>859</v>
      </c>
      <c r="D75" s="423" t="s">
        <v>32</v>
      </c>
      <c r="E75" s="423" t="s">
        <v>93</v>
      </c>
      <c r="F75" s="555">
        <v>125.08481089528001</v>
      </c>
      <c r="G75" s="406">
        <v>66.631515735491845</v>
      </c>
      <c r="H75" s="409">
        <v>89.102984105319536</v>
      </c>
      <c r="I75" s="398">
        <v>124</v>
      </c>
      <c r="J75" s="388">
        <v>91</v>
      </c>
      <c r="K75" s="399">
        <v>215</v>
      </c>
      <c r="L75" s="414">
        <v>41.333333333333336</v>
      </c>
      <c r="M75" s="387">
        <v>30.333333333333332</v>
      </c>
      <c r="N75" s="400">
        <v>71.666666666666671</v>
      </c>
      <c r="O75" s="685">
        <v>138</v>
      </c>
      <c r="P75" s="437">
        <v>211</v>
      </c>
    </row>
    <row r="76" spans="1:16" ht="13.5" customHeight="1" x14ac:dyDescent="0.3">
      <c r="A76" s="423" t="s">
        <v>208</v>
      </c>
      <c r="B76" s="423" t="s">
        <v>209</v>
      </c>
      <c r="C76" s="423" t="s">
        <v>859</v>
      </c>
      <c r="D76" s="423" t="s">
        <v>32</v>
      </c>
      <c r="E76" s="423" t="s">
        <v>93</v>
      </c>
      <c r="F76" s="555">
        <v>116.176486749955</v>
      </c>
      <c r="G76" s="406">
        <v>45.589097172522351</v>
      </c>
      <c r="H76" s="409">
        <v>78.183129401714126</v>
      </c>
      <c r="I76" s="398">
        <v>149</v>
      </c>
      <c r="J76" s="388">
        <v>91</v>
      </c>
      <c r="K76" s="399">
        <v>240</v>
      </c>
      <c r="L76" s="414">
        <v>49.666666666666664</v>
      </c>
      <c r="M76" s="387">
        <v>30.333333333333332</v>
      </c>
      <c r="N76" s="400">
        <v>80</v>
      </c>
      <c r="O76" s="685">
        <v>69</v>
      </c>
      <c r="P76" s="437">
        <v>284</v>
      </c>
    </row>
    <row r="77" spans="1:16" ht="13.5" customHeight="1" x14ac:dyDescent="0.3">
      <c r="A77" s="423" t="s">
        <v>210</v>
      </c>
      <c r="B77" s="423" t="s">
        <v>211</v>
      </c>
      <c r="C77" s="423" t="s">
        <v>859</v>
      </c>
      <c r="D77" s="423" t="s">
        <v>32</v>
      </c>
      <c r="E77" s="423" t="s">
        <v>93</v>
      </c>
      <c r="F77" s="555">
        <v>135.45895097837061</v>
      </c>
      <c r="G77" s="406">
        <v>52.198514016494414</v>
      </c>
      <c r="H77" s="409">
        <v>91.818052801115115</v>
      </c>
      <c r="I77" s="398">
        <v>333</v>
      </c>
      <c r="J77" s="388">
        <v>206</v>
      </c>
      <c r="K77" s="399">
        <v>539</v>
      </c>
      <c r="L77" s="414">
        <v>111</v>
      </c>
      <c r="M77" s="387">
        <v>68.666666666666671</v>
      </c>
      <c r="N77" s="400">
        <v>179.66666666666666</v>
      </c>
      <c r="O77" s="685">
        <v>159</v>
      </c>
      <c r="P77" s="437">
        <v>129</v>
      </c>
    </row>
    <row r="78" spans="1:16" ht="13.5" customHeight="1" x14ac:dyDescent="0.3">
      <c r="A78" s="423" t="s">
        <v>212</v>
      </c>
      <c r="B78" s="423" t="s">
        <v>213</v>
      </c>
      <c r="C78" s="423" t="s">
        <v>859</v>
      </c>
      <c r="D78" s="423" t="s">
        <v>32</v>
      </c>
      <c r="E78" s="423" t="s">
        <v>93</v>
      </c>
      <c r="F78" s="555">
        <v>148.05566126252796</v>
      </c>
      <c r="G78" s="406">
        <v>60.898885896192176</v>
      </c>
      <c r="H78" s="409">
        <v>101.10780529531</v>
      </c>
      <c r="I78" s="398">
        <v>426</v>
      </c>
      <c r="J78" s="388">
        <v>248</v>
      </c>
      <c r="K78" s="399">
        <v>674</v>
      </c>
      <c r="L78" s="414">
        <v>142</v>
      </c>
      <c r="M78" s="387">
        <v>82.666666666666671</v>
      </c>
      <c r="N78" s="400">
        <v>224.66666666666666</v>
      </c>
      <c r="O78" s="685">
        <v>206</v>
      </c>
      <c r="P78" s="437">
        <v>32</v>
      </c>
    </row>
    <row r="79" spans="1:16" ht="13.5" customHeight="1" x14ac:dyDescent="0.3">
      <c r="A79" s="423" t="s">
        <v>214</v>
      </c>
      <c r="B79" s="423" t="s">
        <v>215</v>
      </c>
      <c r="C79" s="423" t="s">
        <v>859</v>
      </c>
      <c r="D79" s="423" t="s">
        <v>32</v>
      </c>
      <c r="E79" s="423" t="s">
        <v>93</v>
      </c>
      <c r="F79" s="555">
        <v>163.39734432683483</v>
      </c>
      <c r="G79" s="406">
        <v>72.050116812788886</v>
      </c>
      <c r="H79" s="409">
        <v>110.46282397950968</v>
      </c>
      <c r="I79" s="398">
        <v>257</v>
      </c>
      <c r="J79" s="388">
        <v>144</v>
      </c>
      <c r="K79" s="399">
        <v>401</v>
      </c>
      <c r="L79" s="414">
        <v>85.666666666666671</v>
      </c>
      <c r="M79" s="387">
        <v>48</v>
      </c>
      <c r="N79" s="400">
        <v>133.66666666666666</v>
      </c>
      <c r="O79" s="685">
        <v>250</v>
      </c>
      <c r="P79" s="437">
        <v>116</v>
      </c>
    </row>
    <row r="80" spans="1:16" ht="13.5" customHeight="1" x14ac:dyDescent="0.3">
      <c r="A80" s="423" t="s">
        <v>216</v>
      </c>
      <c r="B80" s="423" t="s">
        <v>217</v>
      </c>
      <c r="C80" s="423" t="s">
        <v>859</v>
      </c>
      <c r="D80" s="423" t="s">
        <v>32</v>
      </c>
      <c r="E80" s="423" t="s">
        <v>93</v>
      </c>
      <c r="F80" s="555">
        <v>118.02595804309364</v>
      </c>
      <c r="G80" s="406">
        <v>38.582947458922845</v>
      </c>
      <c r="H80" s="409">
        <v>76.911189971876254</v>
      </c>
      <c r="I80" s="398">
        <v>146</v>
      </c>
      <c r="J80" s="388">
        <v>80</v>
      </c>
      <c r="K80" s="399">
        <v>226</v>
      </c>
      <c r="L80" s="414">
        <v>48.666666666666664</v>
      </c>
      <c r="M80" s="387">
        <v>26.666666666666668</v>
      </c>
      <c r="N80" s="400">
        <v>75.333333333333329</v>
      </c>
      <c r="O80" s="685">
        <v>57</v>
      </c>
      <c r="P80" s="437">
        <v>293</v>
      </c>
    </row>
    <row r="81" spans="1:16" ht="13.5" customHeight="1" x14ac:dyDescent="0.3">
      <c r="A81" s="423" t="s">
        <v>572</v>
      </c>
      <c r="B81" s="423" t="s">
        <v>573</v>
      </c>
      <c r="C81" s="423" t="s">
        <v>854</v>
      </c>
      <c r="D81" s="423" t="s">
        <v>29</v>
      </c>
      <c r="E81" s="423" t="s">
        <v>93</v>
      </c>
      <c r="F81" s="555">
        <v>149.66973823900364</v>
      </c>
      <c r="G81" s="406">
        <v>62.324941145429577</v>
      </c>
      <c r="H81" s="409">
        <v>103.34912803032285</v>
      </c>
      <c r="I81" s="398">
        <v>235</v>
      </c>
      <c r="J81" s="388">
        <v>151</v>
      </c>
      <c r="K81" s="399">
        <v>386</v>
      </c>
      <c r="L81" s="414">
        <v>78.333333333333329</v>
      </c>
      <c r="M81" s="387">
        <v>50.333333333333336</v>
      </c>
      <c r="N81" s="400">
        <v>128.66666666666666</v>
      </c>
      <c r="O81" s="685">
        <v>215</v>
      </c>
      <c r="P81" s="437">
        <v>237</v>
      </c>
    </row>
    <row r="82" spans="1:16" ht="13.5" customHeight="1" x14ac:dyDescent="0.3">
      <c r="A82" s="423" t="s">
        <v>574</v>
      </c>
      <c r="B82" s="423" t="s">
        <v>575</v>
      </c>
      <c r="C82" s="423" t="s">
        <v>854</v>
      </c>
      <c r="D82" s="423" t="s">
        <v>29</v>
      </c>
      <c r="E82" s="423" t="s">
        <v>93</v>
      </c>
      <c r="F82" s="555">
        <v>112.57035244142108</v>
      </c>
      <c r="G82" s="406">
        <v>46.572510297221839</v>
      </c>
      <c r="H82" s="409">
        <v>77.245322271786392</v>
      </c>
      <c r="I82" s="398">
        <v>185</v>
      </c>
      <c r="J82" s="388">
        <v>108</v>
      </c>
      <c r="K82" s="399">
        <v>293</v>
      </c>
      <c r="L82" s="414">
        <v>61.666666666666664</v>
      </c>
      <c r="M82" s="387">
        <v>36</v>
      </c>
      <c r="N82" s="400">
        <v>97.666666666666671</v>
      </c>
      <c r="O82" s="685">
        <v>61</v>
      </c>
      <c r="P82" s="437">
        <v>272</v>
      </c>
    </row>
    <row r="83" spans="1:16" ht="13.5" customHeight="1" x14ac:dyDescent="0.3">
      <c r="A83" s="423" t="s">
        <v>576</v>
      </c>
      <c r="B83" s="423" t="s">
        <v>577</v>
      </c>
      <c r="C83" s="423" t="s">
        <v>854</v>
      </c>
      <c r="D83" s="423" t="s">
        <v>29</v>
      </c>
      <c r="E83" s="423" t="s">
        <v>93</v>
      </c>
      <c r="F83" s="555">
        <v>139.01174917877265</v>
      </c>
      <c r="G83" s="406">
        <v>62.262003375129417</v>
      </c>
      <c r="H83" s="409">
        <v>97.407650645959009</v>
      </c>
      <c r="I83" s="398">
        <v>196</v>
      </c>
      <c r="J83" s="388">
        <v>116</v>
      </c>
      <c r="K83" s="399">
        <v>312</v>
      </c>
      <c r="L83" s="414">
        <v>65.333333333333329</v>
      </c>
      <c r="M83" s="387">
        <v>38.666666666666664</v>
      </c>
      <c r="N83" s="400">
        <v>104</v>
      </c>
      <c r="O83" s="685">
        <v>190</v>
      </c>
      <c r="P83" s="437">
        <v>143</v>
      </c>
    </row>
    <row r="84" spans="1:16" ht="13.5" customHeight="1" x14ac:dyDescent="0.3">
      <c r="A84" s="423" t="s">
        <v>578</v>
      </c>
      <c r="B84" s="423" t="s">
        <v>579</v>
      </c>
      <c r="C84" s="423" t="s">
        <v>854</v>
      </c>
      <c r="D84" s="423" t="s">
        <v>29</v>
      </c>
      <c r="E84" s="423" t="s">
        <v>93</v>
      </c>
      <c r="F84" s="555">
        <v>198.2687632438612</v>
      </c>
      <c r="G84" s="406">
        <v>78.443669981977891</v>
      </c>
      <c r="H84" s="409">
        <v>129.0118322000589</v>
      </c>
      <c r="I84" s="398">
        <v>289</v>
      </c>
      <c r="J84" s="388">
        <v>163</v>
      </c>
      <c r="K84" s="399">
        <v>452</v>
      </c>
      <c r="L84" s="414">
        <v>96.333333333333329</v>
      </c>
      <c r="M84" s="387">
        <v>54.333333333333336</v>
      </c>
      <c r="N84" s="400">
        <v>150.66666666666666</v>
      </c>
      <c r="O84" s="685">
        <v>294</v>
      </c>
      <c r="P84" s="437">
        <v>138</v>
      </c>
    </row>
    <row r="85" spans="1:16" ht="13.5" customHeight="1" x14ac:dyDescent="0.3">
      <c r="A85" s="423" t="s">
        <v>580</v>
      </c>
      <c r="B85" s="423" t="s">
        <v>581</v>
      </c>
      <c r="C85" s="423" t="s">
        <v>854</v>
      </c>
      <c r="D85" s="423" t="s">
        <v>29</v>
      </c>
      <c r="E85" s="423" t="s">
        <v>93</v>
      </c>
      <c r="F85" s="555">
        <v>107.42480865998985</v>
      </c>
      <c r="G85" s="406">
        <v>47.865978702846526</v>
      </c>
      <c r="H85" s="409">
        <v>74.823143059916219</v>
      </c>
      <c r="I85" s="398">
        <v>396</v>
      </c>
      <c r="J85" s="388">
        <v>248</v>
      </c>
      <c r="K85" s="399">
        <v>644</v>
      </c>
      <c r="L85" s="414">
        <v>132</v>
      </c>
      <c r="M85" s="387">
        <v>82.666666666666671</v>
      </c>
      <c r="N85" s="400">
        <v>214.66666666666666</v>
      </c>
      <c r="O85" s="685">
        <v>45</v>
      </c>
      <c r="P85" s="437">
        <v>267</v>
      </c>
    </row>
    <row r="86" spans="1:16" ht="13.5" customHeight="1" x14ac:dyDescent="0.3">
      <c r="A86" s="423" t="s">
        <v>582</v>
      </c>
      <c r="B86" s="423" t="s">
        <v>583</v>
      </c>
      <c r="C86" s="423" t="s">
        <v>854</v>
      </c>
      <c r="D86" s="423" t="s">
        <v>29</v>
      </c>
      <c r="E86" s="423" t="s">
        <v>93</v>
      </c>
      <c r="F86" s="555">
        <v>138.15809031520058</v>
      </c>
      <c r="G86" s="406">
        <v>62.744736064108686</v>
      </c>
      <c r="H86" s="409">
        <v>95.040414861738014</v>
      </c>
      <c r="I86" s="398">
        <v>238</v>
      </c>
      <c r="J86" s="388">
        <v>148</v>
      </c>
      <c r="K86" s="399">
        <v>386</v>
      </c>
      <c r="L86" s="414">
        <v>79.333333333333329</v>
      </c>
      <c r="M86" s="387">
        <v>49.333333333333336</v>
      </c>
      <c r="N86" s="400">
        <v>128.66666666666666</v>
      </c>
      <c r="O86" s="685">
        <v>175</v>
      </c>
      <c r="P86" s="437">
        <v>278</v>
      </c>
    </row>
    <row r="87" spans="1:16" ht="13.5" customHeight="1" x14ac:dyDescent="0.3">
      <c r="A87" s="423" t="s">
        <v>584</v>
      </c>
      <c r="B87" s="423" t="s">
        <v>585</v>
      </c>
      <c r="C87" s="423" t="s">
        <v>854</v>
      </c>
      <c r="D87" s="423" t="s">
        <v>29</v>
      </c>
      <c r="E87" s="423" t="s">
        <v>93</v>
      </c>
      <c r="F87" s="555">
        <v>140.9327473779754</v>
      </c>
      <c r="G87" s="406">
        <v>53.739347697075701</v>
      </c>
      <c r="H87" s="409">
        <v>95.453682539552446</v>
      </c>
      <c r="I87" s="398">
        <v>196</v>
      </c>
      <c r="J87" s="388">
        <v>115</v>
      </c>
      <c r="K87" s="399">
        <v>311</v>
      </c>
      <c r="L87" s="414">
        <v>65.333333333333329</v>
      </c>
      <c r="M87" s="387">
        <v>38.333333333333336</v>
      </c>
      <c r="N87" s="400">
        <v>103.66666666666667</v>
      </c>
      <c r="O87" s="685">
        <v>178</v>
      </c>
      <c r="P87" s="437">
        <v>261</v>
      </c>
    </row>
    <row r="88" spans="1:16" ht="13.5" customHeight="1" x14ac:dyDescent="0.3">
      <c r="A88" s="423" t="s">
        <v>257</v>
      </c>
      <c r="B88" s="423" t="s">
        <v>258</v>
      </c>
      <c r="C88" s="423" t="s">
        <v>881</v>
      </c>
      <c r="D88" s="423" t="s">
        <v>30</v>
      </c>
      <c r="E88" s="423" t="s">
        <v>93</v>
      </c>
      <c r="F88" s="555">
        <v>146.40558918485257</v>
      </c>
      <c r="G88" s="406">
        <v>68.698786281674103</v>
      </c>
      <c r="H88" s="409">
        <v>99.218671428715723</v>
      </c>
      <c r="I88" s="398">
        <v>213</v>
      </c>
      <c r="J88" s="388">
        <v>134</v>
      </c>
      <c r="K88" s="399">
        <v>347</v>
      </c>
      <c r="L88" s="414">
        <v>71</v>
      </c>
      <c r="M88" s="387">
        <v>44.666666666666664</v>
      </c>
      <c r="N88" s="400">
        <v>115.66666666666667</v>
      </c>
      <c r="O88" s="685">
        <v>198</v>
      </c>
      <c r="P88" s="437">
        <v>5</v>
      </c>
    </row>
    <row r="89" spans="1:16" ht="13.5" customHeight="1" x14ac:dyDescent="0.3">
      <c r="A89" s="423" t="s">
        <v>259</v>
      </c>
      <c r="B89" s="423" t="s">
        <v>260</v>
      </c>
      <c r="C89" s="423" t="s">
        <v>881</v>
      </c>
      <c r="D89" s="423" t="s">
        <v>30</v>
      </c>
      <c r="E89" s="423" t="s">
        <v>93</v>
      </c>
      <c r="F89" s="555">
        <v>116.52790704412611</v>
      </c>
      <c r="G89" s="406">
        <v>51.006848715185058</v>
      </c>
      <c r="H89" s="409">
        <v>79.487545872093648</v>
      </c>
      <c r="I89" s="398">
        <v>487</v>
      </c>
      <c r="J89" s="388">
        <v>298</v>
      </c>
      <c r="K89" s="399">
        <v>785</v>
      </c>
      <c r="L89" s="414">
        <v>162.33333333333334</v>
      </c>
      <c r="M89" s="387">
        <v>99.333333333333329</v>
      </c>
      <c r="N89" s="400">
        <v>261.66666666666669</v>
      </c>
      <c r="O89" s="685">
        <v>78</v>
      </c>
      <c r="P89" s="437">
        <v>184</v>
      </c>
    </row>
    <row r="90" spans="1:16" ht="13.5" customHeight="1" x14ac:dyDescent="0.3">
      <c r="A90" s="423" t="s">
        <v>261</v>
      </c>
      <c r="B90" s="423" t="s">
        <v>262</v>
      </c>
      <c r="C90" s="423" t="s">
        <v>881</v>
      </c>
      <c r="D90" s="423" t="s">
        <v>30</v>
      </c>
      <c r="E90" s="423" t="s">
        <v>93</v>
      </c>
      <c r="F90" s="555">
        <v>130.9617724703655</v>
      </c>
      <c r="G90" s="406">
        <v>50.121754698575529</v>
      </c>
      <c r="H90" s="409">
        <v>86.75506660754094</v>
      </c>
      <c r="I90" s="398">
        <v>370</v>
      </c>
      <c r="J90" s="388">
        <v>227</v>
      </c>
      <c r="K90" s="399">
        <v>597</v>
      </c>
      <c r="L90" s="414">
        <v>123.33333333333333</v>
      </c>
      <c r="M90" s="387">
        <v>75.666666666666671</v>
      </c>
      <c r="N90" s="400">
        <v>199</v>
      </c>
      <c r="O90" s="685">
        <v>123</v>
      </c>
      <c r="P90" s="437">
        <v>190</v>
      </c>
    </row>
    <row r="91" spans="1:16" ht="13.5" customHeight="1" x14ac:dyDescent="0.3">
      <c r="A91" s="423" t="s">
        <v>263</v>
      </c>
      <c r="B91" s="423" t="s">
        <v>264</v>
      </c>
      <c r="C91" s="423" t="s">
        <v>881</v>
      </c>
      <c r="D91" s="423" t="s">
        <v>30</v>
      </c>
      <c r="E91" s="423" t="s">
        <v>93</v>
      </c>
      <c r="F91" s="555">
        <v>134.74628390137528</v>
      </c>
      <c r="G91" s="406">
        <v>64.698657908261097</v>
      </c>
      <c r="H91" s="409">
        <v>96.830441073755964</v>
      </c>
      <c r="I91" s="398">
        <v>413</v>
      </c>
      <c r="J91" s="388">
        <v>248</v>
      </c>
      <c r="K91" s="399">
        <v>661</v>
      </c>
      <c r="L91" s="414">
        <v>137.66666666666666</v>
      </c>
      <c r="M91" s="387">
        <v>82.666666666666671</v>
      </c>
      <c r="N91" s="400">
        <v>220.33333333333334</v>
      </c>
      <c r="O91" s="685">
        <v>187</v>
      </c>
      <c r="P91" s="437">
        <v>49</v>
      </c>
    </row>
    <row r="92" spans="1:16" ht="13.5" customHeight="1" x14ac:dyDescent="0.3">
      <c r="A92" s="423" t="s">
        <v>265</v>
      </c>
      <c r="B92" s="423" t="s">
        <v>266</v>
      </c>
      <c r="C92" s="423" t="s">
        <v>881</v>
      </c>
      <c r="D92" s="423" t="s">
        <v>30</v>
      </c>
      <c r="E92" s="423" t="s">
        <v>93</v>
      </c>
      <c r="F92" s="555">
        <v>116.18129141141169</v>
      </c>
      <c r="G92" s="406">
        <v>47.583884449358322</v>
      </c>
      <c r="H92" s="409">
        <v>75.87007164337858</v>
      </c>
      <c r="I92" s="398">
        <v>465</v>
      </c>
      <c r="J92" s="388">
        <v>269</v>
      </c>
      <c r="K92" s="399">
        <v>734</v>
      </c>
      <c r="L92" s="414">
        <v>155</v>
      </c>
      <c r="M92" s="387">
        <v>89.666666666666671</v>
      </c>
      <c r="N92" s="400">
        <v>244.66666666666666</v>
      </c>
      <c r="O92" s="685">
        <v>52</v>
      </c>
      <c r="P92" s="437">
        <v>230</v>
      </c>
    </row>
    <row r="93" spans="1:16" ht="13.5" customHeight="1" x14ac:dyDescent="0.3">
      <c r="A93" s="423" t="s">
        <v>267</v>
      </c>
      <c r="B93" s="423" t="s">
        <v>268</v>
      </c>
      <c r="C93" s="423" t="s">
        <v>881</v>
      </c>
      <c r="D93" s="423" t="s">
        <v>30</v>
      </c>
      <c r="E93" s="423" t="s">
        <v>93</v>
      </c>
      <c r="F93" s="555">
        <v>106.80860925082862</v>
      </c>
      <c r="G93" s="406">
        <v>43.672440931050751</v>
      </c>
      <c r="H93" s="409">
        <v>70.20829292780212</v>
      </c>
      <c r="I93" s="398">
        <v>244</v>
      </c>
      <c r="J93" s="388">
        <v>125</v>
      </c>
      <c r="K93" s="399">
        <v>369</v>
      </c>
      <c r="L93" s="414">
        <v>81.333333333333329</v>
      </c>
      <c r="M93" s="387">
        <v>41.666666666666664</v>
      </c>
      <c r="N93" s="400">
        <v>123</v>
      </c>
      <c r="O93" s="685">
        <v>27</v>
      </c>
      <c r="P93" s="437">
        <v>132</v>
      </c>
    </row>
    <row r="94" spans="1:16" ht="13.5" customHeight="1" x14ac:dyDescent="0.3">
      <c r="A94" s="423" t="s">
        <v>269</v>
      </c>
      <c r="B94" s="423" t="s">
        <v>270</v>
      </c>
      <c r="C94" s="423" t="s">
        <v>881</v>
      </c>
      <c r="D94" s="423" t="s">
        <v>30</v>
      </c>
      <c r="E94" s="423" t="s">
        <v>93</v>
      </c>
      <c r="F94" s="1060" t="s">
        <v>1299</v>
      </c>
      <c r="G94" s="1049" t="s">
        <v>1299</v>
      </c>
      <c r="H94" s="1061" t="s">
        <v>1299</v>
      </c>
      <c r="I94" s="398">
        <v>15</v>
      </c>
      <c r="J94" s="1050" t="s">
        <v>1299</v>
      </c>
      <c r="K94" s="399">
        <v>17</v>
      </c>
      <c r="L94" s="414">
        <v>5</v>
      </c>
      <c r="M94" s="1051" t="s">
        <v>1299</v>
      </c>
      <c r="N94" s="400">
        <v>5.666666666666667</v>
      </c>
      <c r="O94" s="685" t="s">
        <v>1174</v>
      </c>
      <c r="P94" s="437"/>
    </row>
    <row r="95" spans="1:16" ht="13.5" customHeight="1" x14ac:dyDescent="0.3">
      <c r="A95" s="423" t="s">
        <v>271</v>
      </c>
      <c r="B95" s="423" t="s">
        <v>272</v>
      </c>
      <c r="C95" s="423" t="s">
        <v>881</v>
      </c>
      <c r="D95" s="423" t="s">
        <v>30</v>
      </c>
      <c r="E95" s="423" t="s">
        <v>93</v>
      </c>
      <c r="F95" s="555">
        <v>127.82611893087771</v>
      </c>
      <c r="G95" s="406">
        <v>52.024016747875258</v>
      </c>
      <c r="H95" s="409">
        <v>86.000986412336644</v>
      </c>
      <c r="I95" s="398">
        <v>488</v>
      </c>
      <c r="J95" s="388">
        <v>261</v>
      </c>
      <c r="K95" s="399">
        <v>749</v>
      </c>
      <c r="L95" s="414">
        <v>162.66666666666666</v>
      </c>
      <c r="M95" s="387">
        <v>87</v>
      </c>
      <c r="N95" s="400">
        <v>249.66666666666666</v>
      </c>
      <c r="O95" s="685">
        <v>115</v>
      </c>
      <c r="P95" s="437">
        <v>102</v>
      </c>
    </row>
    <row r="96" spans="1:16" ht="13.5" customHeight="1" x14ac:dyDescent="0.3">
      <c r="A96" s="423" t="s">
        <v>273</v>
      </c>
      <c r="B96" s="423" t="s">
        <v>274</v>
      </c>
      <c r="C96" s="423" t="s">
        <v>881</v>
      </c>
      <c r="D96" s="423" t="s">
        <v>30</v>
      </c>
      <c r="E96" s="423" t="s">
        <v>93</v>
      </c>
      <c r="F96" s="555">
        <v>128.41733749117554</v>
      </c>
      <c r="G96" s="406">
        <v>60.432974492253074</v>
      </c>
      <c r="H96" s="409">
        <v>91.977215336389492</v>
      </c>
      <c r="I96" s="398">
        <v>427</v>
      </c>
      <c r="J96" s="388">
        <v>250</v>
      </c>
      <c r="K96" s="399">
        <v>677</v>
      </c>
      <c r="L96" s="414">
        <v>142.33333333333334</v>
      </c>
      <c r="M96" s="387">
        <v>83.333333333333329</v>
      </c>
      <c r="N96" s="400">
        <v>225.66666666666666</v>
      </c>
      <c r="O96" s="685">
        <v>161</v>
      </c>
      <c r="P96" s="437">
        <v>88</v>
      </c>
    </row>
    <row r="97" spans="1:16" ht="13.5" customHeight="1" x14ac:dyDescent="0.3">
      <c r="A97" s="423" t="s">
        <v>275</v>
      </c>
      <c r="B97" s="423" t="s">
        <v>276</v>
      </c>
      <c r="C97" s="423" t="s">
        <v>881</v>
      </c>
      <c r="D97" s="423" t="s">
        <v>30</v>
      </c>
      <c r="E97" s="423" t="s">
        <v>93</v>
      </c>
      <c r="F97" s="555">
        <v>130.38223139751864</v>
      </c>
      <c r="G97" s="406">
        <v>51.086473808037226</v>
      </c>
      <c r="H97" s="409">
        <v>86.50917204596017</v>
      </c>
      <c r="I97" s="398">
        <v>424</v>
      </c>
      <c r="J97" s="388">
        <v>224</v>
      </c>
      <c r="K97" s="399">
        <v>648</v>
      </c>
      <c r="L97" s="414">
        <v>141.33333333333334</v>
      </c>
      <c r="M97" s="387">
        <v>74.666666666666671</v>
      </c>
      <c r="N97" s="400">
        <v>216</v>
      </c>
      <c r="O97" s="685">
        <v>119</v>
      </c>
      <c r="P97" s="437">
        <v>59</v>
      </c>
    </row>
    <row r="98" spans="1:16" ht="13.5" customHeight="1" x14ac:dyDescent="0.3">
      <c r="A98" s="423" t="s">
        <v>277</v>
      </c>
      <c r="B98" s="423" t="s">
        <v>278</v>
      </c>
      <c r="C98" s="423" t="s">
        <v>881</v>
      </c>
      <c r="D98" s="423" t="s">
        <v>30</v>
      </c>
      <c r="E98" s="423" t="s">
        <v>93</v>
      </c>
      <c r="F98" s="555">
        <v>131.00784650939386</v>
      </c>
      <c r="G98" s="406">
        <v>57.364053207390988</v>
      </c>
      <c r="H98" s="409">
        <v>92.114136330825858</v>
      </c>
      <c r="I98" s="398">
        <v>297</v>
      </c>
      <c r="J98" s="388">
        <v>166</v>
      </c>
      <c r="K98" s="399">
        <v>463</v>
      </c>
      <c r="L98" s="414">
        <v>99</v>
      </c>
      <c r="M98" s="387">
        <v>55.333333333333336</v>
      </c>
      <c r="N98" s="400">
        <v>154.33333333333334</v>
      </c>
      <c r="O98" s="685">
        <v>164</v>
      </c>
      <c r="P98" s="437">
        <v>60</v>
      </c>
    </row>
    <row r="99" spans="1:16" ht="13.5" customHeight="1" x14ac:dyDescent="0.3">
      <c r="A99" s="423" t="s">
        <v>279</v>
      </c>
      <c r="B99" s="423" t="s">
        <v>280</v>
      </c>
      <c r="C99" s="423" t="s">
        <v>881</v>
      </c>
      <c r="D99" s="423" t="s">
        <v>30</v>
      </c>
      <c r="E99" s="423" t="s">
        <v>93</v>
      </c>
      <c r="F99" s="555">
        <v>152.01812063286519</v>
      </c>
      <c r="G99" s="406">
        <v>67.513412285065755</v>
      </c>
      <c r="H99" s="409">
        <v>104.96514935166819</v>
      </c>
      <c r="I99" s="398">
        <v>262</v>
      </c>
      <c r="J99" s="388">
        <v>126</v>
      </c>
      <c r="K99" s="399">
        <v>388</v>
      </c>
      <c r="L99" s="414">
        <v>87.333333333333329</v>
      </c>
      <c r="M99" s="387">
        <v>42</v>
      </c>
      <c r="N99" s="400">
        <v>129.33333333333334</v>
      </c>
      <c r="O99" s="685">
        <v>226</v>
      </c>
      <c r="P99" s="437">
        <v>7</v>
      </c>
    </row>
    <row r="100" spans="1:16" ht="13.5" customHeight="1" x14ac:dyDescent="0.3">
      <c r="A100" s="423" t="s">
        <v>281</v>
      </c>
      <c r="B100" s="423" t="s">
        <v>282</v>
      </c>
      <c r="C100" s="423" t="s">
        <v>881</v>
      </c>
      <c r="D100" s="423" t="s">
        <v>30</v>
      </c>
      <c r="E100" s="423" t="s">
        <v>93</v>
      </c>
      <c r="F100" s="555">
        <v>128.65439371778919</v>
      </c>
      <c r="G100" s="406">
        <v>47.216955055315935</v>
      </c>
      <c r="H100" s="409">
        <v>88.067451583396405</v>
      </c>
      <c r="I100" s="398">
        <v>188</v>
      </c>
      <c r="J100" s="388">
        <v>103</v>
      </c>
      <c r="K100" s="399">
        <v>291</v>
      </c>
      <c r="L100" s="414">
        <v>62.666666666666664</v>
      </c>
      <c r="M100" s="387">
        <v>34.333333333333336</v>
      </c>
      <c r="N100" s="400">
        <v>97</v>
      </c>
      <c r="O100" s="685">
        <v>130</v>
      </c>
      <c r="P100" s="437">
        <v>96</v>
      </c>
    </row>
    <row r="101" spans="1:16" ht="13.5" customHeight="1" x14ac:dyDescent="0.3">
      <c r="A101" s="423" t="s">
        <v>283</v>
      </c>
      <c r="B101" s="423" t="s">
        <v>284</v>
      </c>
      <c r="C101" s="423" t="s">
        <v>881</v>
      </c>
      <c r="D101" s="423" t="s">
        <v>30</v>
      </c>
      <c r="E101" s="423" t="s">
        <v>93</v>
      </c>
      <c r="F101" s="555">
        <v>124.55449465299704</v>
      </c>
      <c r="G101" s="406">
        <v>64.419750413501603</v>
      </c>
      <c r="H101" s="409">
        <v>92.313230015813502</v>
      </c>
      <c r="I101" s="398">
        <v>256</v>
      </c>
      <c r="J101" s="388">
        <v>162</v>
      </c>
      <c r="K101" s="399">
        <v>418</v>
      </c>
      <c r="L101" s="414">
        <v>85.333333333333329</v>
      </c>
      <c r="M101" s="387">
        <v>54</v>
      </c>
      <c r="N101" s="400">
        <v>139.33333333333334</v>
      </c>
      <c r="O101" s="685">
        <v>166</v>
      </c>
      <c r="P101" s="437">
        <v>37</v>
      </c>
    </row>
    <row r="102" spans="1:16" ht="13.5" customHeight="1" x14ac:dyDescent="0.3">
      <c r="A102" s="423" t="s">
        <v>285</v>
      </c>
      <c r="B102" s="423" t="s">
        <v>286</v>
      </c>
      <c r="C102" s="423" t="s">
        <v>881</v>
      </c>
      <c r="D102" s="423" t="s">
        <v>30</v>
      </c>
      <c r="E102" s="423" t="s">
        <v>93</v>
      </c>
      <c r="F102" s="555">
        <v>120.32913995886754</v>
      </c>
      <c r="G102" s="406">
        <v>65.593925108355222</v>
      </c>
      <c r="H102" s="409">
        <v>90.709336899020769</v>
      </c>
      <c r="I102" s="398">
        <v>362</v>
      </c>
      <c r="J102" s="388">
        <v>243</v>
      </c>
      <c r="K102" s="399">
        <v>605</v>
      </c>
      <c r="L102" s="414">
        <v>120.66666666666667</v>
      </c>
      <c r="M102" s="387">
        <v>81</v>
      </c>
      <c r="N102" s="400">
        <v>201.66666666666666</v>
      </c>
      <c r="O102" s="685">
        <v>148</v>
      </c>
      <c r="P102" s="437">
        <v>199</v>
      </c>
    </row>
    <row r="103" spans="1:16" ht="13.5" customHeight="1" x14ac:dyDescent="0.3">
      <c r="A103" s="423" t="s">
        <v>287</v>
      </c>
      <c r="B103" s="423" t="s">
        <v>288</v>
      </c>
      <c r="C103" s="423" t="s">
        <v>881</v>
      </c>
      <c r="D103" s="423" t="s">
        <v>30</v>
      </c>
      <c r="E103" s="423" t="s">
        <v>93</v>
      </c>
      <c r="F103" s="555">
        <v>133.69964343966925</v>
      </c>
      <c r="G103" s="406">
        <v>56.616210254525079</v>
      </c>
      <c r="H103" s="409">
        <v>89.450521946922052</v>
      </c>
      <c r="I103" s="398">
        <v>420</v>
      </c>
      <c r="J103" s="388">
        <v>279</v>
      </c>
      <c r="K103" s="399">
        <v>699</v>
      </c>
      <c r="L103" s="414">
        <v>140</v>
      </c>
      <c r="M103" s="387">
        <v>93</v>
      </c>
      <c r="N103" s="400">
        <v>233</v>
      </c>
      <c r="O103" s="685">
        <v>139</v>
      </c>
      <c r="P103" s="437">
        <v>179</v>
      </c>
    </row>
    <row r="104" spans="1:16" ht="13.5" customHeight="1" x14ac:dyDescent="0.3">
      <c r="A104" s="423" t="s">
        <v>289</v>
      </c>
      <c r="B104" s="423" t="s">
        <v>290</v>
      </c>
      <c r="C104" s="423" t="s">
        <v>881</v>
      </c>
      <c r="D104" s="423" t="s">
        <v>30</v>
      </c>
      <c r="E104" s="423" t="s">
        <v>93</v>
      </c>
      <c r="F104" s="555">
        <v>150.10646550854185</v>
      </c>
      <c r="G104" s="406">
        <v>71.712498916440538</v>
      </c>
      <c r="H104" s="409">
        <v>107.67280629195461</v>
      </c>
      <c r="I104" s="398">
        <v>468</v>
      </c>
      <c r="J104" s="388">
        <v>270</v>
      </c>
      <c r="K104" s="399">
        <v>738</v>
      </c>
      <c r="L104" s="414">
        <v>156</v>
      </c>
      <c r="M104" s="387">
        <v>90</v>
      </c>
      <c r="N104" s="400">
        <v>246</v>
      </c>
      <c r="O104" s="685">
        <v>237</v>
      </c>
      <c r="P104" s="437">
        <v>151</v>
      </c>
    </row>
    <row r="105" spans="1:16" ht="13.5" customHeight="1" x14ac:dyDescent="0.3">
      <c r="A105" s="423" t="s">
        <v>291</v>
      </c>
      <c r="B105" s="423" t="s">
        <v>292</v>
      </c>
      <c r="C105" s="423" t="s">
        <v>881</v>
      </c>
      <c r="D105" s="423" t="s">
        <v>30</v>
      </c>
      <c r="E105" s="423" t="s">
        <v>93</v>
      </c>
      <c r="F105" s="555">
        <v>170.86802394698427</v>
      </c>
      <c r="G105" s="406">
        <v>73.098558426796714</v>
      </c>
      <c r="H105" s="409">
        <v>116.22474849372216</v>
      </c>
      <c r="I105" s="398">
        <v>399</v>
      </c>
      <c r="J105" s="388">
        <v>208</v>
      </c>
      <c r="K105" s="399">
        <v>607</v>
      </c>
      <c r="L105" s="414">
        <v>133</v>
      </c>
      <c r="M105" s="387">
        <v>69.333333333333329</v>
      </c>
      <c r="N105" s="400">
        <v>202.33333333333334</v>
      </c>
      <c r="O105" s="685">
        <v>273</v>
      </c>
      <c r="P105" s="437">
        <v>95</v>
      </c>
    </row>
    <row r="106" spans="1:16" ht="13.5" customHeight="1" x14ac:dyDescent="0.3">
      <c r="A106" s="423" t="s">
        <v>293</v>
      </c>
      <c r="B106" s="423" t="s">
        <v>294</v>
      </c>
      <c r="C106" s="423" t="s">
        <v>881</v>
      </c>
      <c r="D106" s="423" t="s">
        <v>30</v>
      </c>
      <c r="E106" s="423" t="s">
        <v>93</v>
      </c>
      <c r="F106" s="555">
        <v>137.94744220202995</v>
      </c>
      <c r="G106" s="406">
        <v>78.629473918758535</v>
      </c>
      <c r="H106" s="409">
        <v>103.7237726299646</v>
      </c>
      <c r="I106" s="398">
        <v>217</v>
      </c>
      <c r="J106" s="388">
        <v>141</v>
      </c>
      <c r="K106" s="399">
        <v>358</v>
      </c>
      <c r="L106" s="414">
        <v>72.333333333333329</v>
      </c>
      <c r="M106" s="387">
        <v>47</v>
      </c>
      <c r="N106" s="400">
        <v>119.33333333333333</v>
      </c>
      <c r="O106" s="685">
        <v>217</v>
      </c>
      <c r="P106" s="437">
        <v>28</v>
      </c>
    </row>
    <row r="107" spans="1:16" ht="13.5" customHeight="1" x14ac:dyDescent="0.3">
      <c r="A107" s="423" t="s">
        <v>295</v>
      </c>
      <c r="B107" s="423" t="s">
        <v>296</v>
      </c>
      <c r="C107" s="423" t="s">
        <v>881</v>
      </c>
      <c r="D107" s="423" t="s">
        <v>30</v>
      </c>
      <c r="E107" s="423" t="s">
        <v>93</v>
      </c>
      <c r="F107" s="555">
        <v>78.803800326756502</v>
      </c>
      <c r="G107" s="406">
        <v>29.951451093754823</v>
      </c>
      <c r="H107" s="409">
        <v>55.479935708849979</v>
      </c>
      <c r="I107" s="398">
        <v>142</v>
      </c>
      <c r="J107" s="388">
        <v>71</v>
      </c>
      <c r="K107" s="399">
        <v>213</v>
      </c>
      <c r="L107" s="414">
        <v>47.333333333333336</v>
      </c>
      <c r="M107" s="387">
        <v>23.666666666666668</v>
      </c>
      <c r="N107" s="400">
        <v>71</v>
      </c>
      <c r="O107" s="685">
        <v>3</v>
      </c>
      <c r="P107" s="437">
        <v>122</v>
      </c>
    </row>
    <row r="108" spans="1:16" ht="13.5" customHeight="1" x14ac:dyDescent="0.3">
      <c r="A108" s="423" t="s">
        <v>297</v>
      </c>
      <c r="B108" s="423" t="s">
        <v>298</v>
      </c>
      <c r="C108" s="423" t="s">
        <v>881</v>
      </c>
      <c r="D108" s="423" t="s">
        <v>30</v>
      </c>
      <c r="E108" s="423" t="s">
        <v>93</v>
      </c>
      <c r="F108" s="555">
        <v>136.465744011374</v>
      </c>
      <c r="G108" s="406">
        <v>48.027415157115186</v>
      </c>
      <c r="H108" s="409">
        <v>88.323936791806517</v>
      </c>
      <c r="I108" s="398">
        <v>236</v>
      </c>
      <c r="J108" s="388">
        <v>129</v>
      </c>
      <c r="K108" s="399">
        <v>365</v>
      </c>
      <c r="L108" s="414">
        <v>78.666666666666671</v>
      </c>
      <c r="M108" s="387">
        <v>43</v>
      </c>
      <c r="N108" s="400">
        <v>121.66666666666667</v>
      </c>
      <c r="O108" s="685">
        <v>132</v>
      </c>
      <c r="P108" s="437">
        <v>270</v>
      </c>
    </row>
    <row r="109" spans="1:16" ht="13.5" customHeight="1" x14ac:dyDescent="0.3">
      <c r="A109" s="423" t="s">
        <v>299</v>
      </c>
      <c r="B109" s="423" t="s">
        <v>300</v>
      </c>
      <c r="C109" s="423" t="s">
        <v>881</v>
      </c>
      <c r="D109" s="423" t="s">
        <v>30</v>
      </c>
      <c r="E109" s="423" t="s">
        <v>93</v>
      </c>
      <c r="F109" s="555">
        <v>153.82280107713535</v>
      </c>
      <c r="G109" s="406">
        <v>55.962865763087756</v>
      </c>
      <c r="H109" s="409">
        <v>99.259292640132799</v>
      </c>
      <c r="I109" s="398">
        <v>321</v>
      </c>
      <c r="J109" s="388">
        <v>141</v>
      </c>
      <c r="K109" s="399">
        <v>462</v>
      </c>
      <c r="L109" s="414">
        <v>107</v>
      </c>
      <c r="M109" s="387">
        <v>47</v>
      </c>
      <c r="N109" s="400">
        <v>154</v>
      </c>
      <c r="O109" s="685">
        <v>199</v>
      </c>
      <c r="P109" s="437">
        <v>42</v>
      </c>
    </row>
    <row r="110" spans="1:16" ht="13.5" customHeight="1" x14ac:dyDescent="0.3">
      <c r="A110" s="423" t="s">
        <v>301</v>
      </c>
      <c r="B110" s="423" t="s">
        <v>302</v>
      </c>
      <c r="C110" s="423" t="s">
        <v>881</v>
      </c>
      <c r="D110" s="423" t="s">
        <v>30</v>
      </c>
      <c r="E110" s="423" t="s">
        <v>93</v>
      </c>
      <c r="F110" s="555">
        <v>151.41587182899355</v>
      </c>
      <c r="G110" s="406">
        <v>54.238138351663984</v>
      </c>
      <c r="H110" s="409">
        <v>96.988907987191141</v>
      </c>
      <c r="I110" s="398">
        <v>328</v>
      </c>
      <c r="J110" s="388">
        <v>154</v>
      </c>
      <c r="K110" s="399">
        <v>482</v>
      </c>
      <c r="L110" s="414">
        <v>109.33333333333333</v>
      </c>
      <c r="M110" s="387">
        <v>51.333333333333336</v>
      </c>
      <c r="N110" s="400">
        <v>160.66666666666666</v>
      </c>
      <c r="O110" s="685">
        <v>188</v>
      </c>
      <c r="P110" s="437">
        <v>35</v>
      </c>
    </row>
    <row r="111" spans="1:16" ht="13.5" customHeight="1" x14ac:dyDescent="0.3">
      <c r="A111" s="423" t="s">
        <v>303</v>
      </c>
      <c r="B111" s="423" t="s">
        <v>304</v>
      </c>
      <c r="C111" s="423" t="s">
        <v>881</v>
      </c>
      <c r="D111" s="423" t="s">
        <v>30</v>
      </c>
      <c r="E111" s="423" t="s">
        <v>93</v>
      </c>
      <c r="F111" s="555">
        <v>123.58758427396405</v>
      </c>
      <c r="G111" s="406">
        <v>47.433917895078061</v>
      </c>
      <c r="H111" s="409">
        <v>82.617578898693566</v>
      </c>
      <c r="I111" s="398">
        <v>232</v>
      </c>
      <c r="J111" s="388">
        <v>129</v>
      </c>
      <c r="K111" s="399">
        <v>361</v>
      </c>
      <c r="L111" s="414">
        <v>77.333333333333329</v>
      </c>
      <c r="M111" s="387">
        <v>43</v>
      </c>
      <c r="N111" s="400">
        <v>120.33333333333333</v>
      </c>
      <c r="O111" s="685">
        <v>92</v>
      </c>
      <c r="P111" s="437">
        <v>214</v>
      </c>
    </row>
    <row r="112" spans="1:16" ht="13.5" customHeight="1" x14ac:dyDescent="0.3">
      <c r="A112" s="423" t="s">
        <v>305</v>
      </c>
      <c r="B112" s="423" t="s">
        <v>306</v>
      </c>
      <c r="C112" s="423" t="s">
        <v>881</v>
      </c>
      <c r="D112" s="423" t="s">
        <v>30</v>
      </c>
      <c r="E112" s="423" t="s">
        <v>93</v>
      </c>
      <c r="F112" s="555">
        <v>147.17003024191976</v>
      </c>
      <c r="G112" s="406">
        <v>66.652348134770321</v>
      </c>
      <c r="H112" s="409">
        <v>104.30204453873634</v>
      </c>
      <c r="I112" s="398">
        <v>332</v>
      </c>
      <c r="J112" s="388">
        <v>165</v>
      </c>
      <c r="K112" s="399">
        <v>497</v>
      </c>
      <c r="L112" s="414">
        <v>110.66666666666667</v>
      </c>
      <c r="M112" s="387">
        <v>55</v>
      </c>
      <c r="N112" s="400">
        <v>165.66666666666666</v>
      </c>
      <c r="O112" s="685">
        <v>221</v>
      </c>
      <c r="P112" s="437">
        <v>12</v>
      </c>
    </row>
    <row r="113" spans="1:16" ht="13.5" customHeight="1" x14ac:dyDescent="0.3">
      <c r="A113" s="423" t="s">
        <v>307</v>
      </c>
      <c r="B113" s="423" t="s">
        <v>308</v>
      </c>
      <c r="C113" s="423" t="s">
        <v>881</v>
      </c>
      <c r="D113" s="423" t="s">
        <v>30</v>
      </c>
      <c r="E113" s="423" t="s">
        <v>93</v>
      </c>
      <c r="F113" s="555">
        <v>125.34724051260987</v>
      </c>
      <c r="G113" s="406">
        <v>55.681313574255668</v>
      </c>
      <c r="H113" s="409">
        <v>89.041302085632623</v>
      </c>
      <c r="I113" s="398">
        <v>367</v>
      </c>
      <c r="J113" s="388">
        <v>207</v>
      </c>
      <c r="K113" s="399">
        <v>574</v>
      </c>
      <c r="L113" s="414">
        <v>122.33333333333333</v>
      </c>
      <c r="M113" s="387">
        <v>69</v>
      </c>
      <c r="N113" s="400">
        <v>191.33333333333334</v>
      </c>
      <c r="O113" s="685">
        <v>136</v>
      </c>
      <c r="P113" s="437">
        <v>160</v>
      </c>
    </row>
    <row r="114" spans="1:16" ht="13.5" customHeight="1" x14ac:dyDescent="0.3">
      <c r="A114" s="423" t="s">
        <v>309</v>
      </c>
      <c r="B114" s="423" t="s">
        <v>310</v>
      </c>
      <c r="C114" s="423" t="s">
        <v>881</v>
      </c>
      <c r="D114" s="423" t="s">
        <v>30</v>
      </c>
      <c r="E114" s="423" t="s">
        <v>93</v>
      </c>
      <c r="F114" s="555">
        <v>118.52426909000363</v>
      </c>
      <c r="G114" s="406">
        <v>40.659418007311373</v>
      </c>
      <c r="H114" s="409">
        <v>75.747087180723526</v>
      </c>
      <c r="I114" s="398">
        <v>248</v>
      </c>
      <c r="J114" s="388">
        <v>132</v>
      </c>
      <c r="K114" s="399">
        <v>380</v>
      </c>
      <c r="L114" s="414">
        <v>82.666666666666671</v>
      </c>
      <c r="M114" s="387">
        <v>44</v>
      </c>
      <c r="N114" s="400">
        <v>126.66666666666667</v>
      </c>
      <c r="O114" s="685">
        <v>50</v>
      </c>
      <c r="P114" s="437">
        <v>295</v>
      </c>
    </row>
    <row r="115" spans="1:16" ht="13.5" customHeight="1" x14ac:dyDescent="0.3">
      <c r="A115" s="423" t="s">
        <v>311</v>
      </c>
      <c r="B115" s="423" t="s">
        <v>312</v>
      </c>
      <c r="C115" s="423" t="s">
        <v>881</v>
      </c>
      <c r="D115" s="423" t="s">
        <v>30</v>
      </c>
      <c r="E115" s="423" t="s">
        <v>93</v>
      </c>
      <c r="F115" s="555">
        <v>120.89602165584698</v>
      </c>
      <c r="G115" s="406">
        <v>46.537639329678768</v>
      </c>
      <c r="H115" s="409">
        <v>81.383460898803136</v>
      </c>
      <c r="I115" s="398">
        <v>240</v>
      </c>
      <c r="J115" s="388">
        <v>130</v>
      </c>
      <c r="K115" s="399">
        <v>370</v>
      </c>
      <c r="L115" s="414">
        <v>80</v>
      </c>
      <c r="M115" s="387">
        <v>43.333333333333336</v>
      </c>
      <c r="N115" s="400">
        <v>123.33333333333333</v>
      </c>
      <c r="O115" s="685">
        <v>87</v>
      </c>
      <c r="P115" s="437">
        <v>43</v>
      </c>
    </row>
    <row r="116" spans="1:16" ht="13.5" customHeight="1" x14ac:dyDescent="0.3">
      <c r="A116" s="423" t="s">
        <v>313</v>
      </c>
      <c r="B116" s="423" t="s">
        <v>314</v>
      </c>
      <c r="C116" s="423" t="s">
        <v>881</v>
      </c>
      <c r="D116" s="423" t="s">
        <v>30</v>
      </c>
      <c r="E116" s="423" t="s">
        <v>93</v>
      </c>
      <c r="F116" s="555">
        <v>104.13221628287234</v>
      </c>
      <c r="G116" s="406">
        <v>46.59265182492517</v>
      </c>
      <c r="H116" s="409">
        <v>71.018270179399778</v>
      </c>
      <c r="I116" s="398">
        <v>231</v>
      </c>
      <c r="J116" s="388">
        <v>141</v>
      </c>
      <c r="K116" s="399">
        <v>372</v>
      </c>
      <c r="L116" s="414">
        <v>77</v>
      </c>
      <c r="M116" s="387">
        <v>47</v>
      </c>
      <c r="N116" s="400">
        <v>124</v>
      </c>
      <c r="O116" s="685">
        <v>29</v>
      </c>
      <c r="P116" s="437">
        <v>227</v>
      </c>
    </row>
    <row r="117" spans="1:16" ht="13.5" customHeight="1" x14ac:dyDescent="0.3">
      <c r="A117" s="423" t="s">
        <v>315</v>
      </c>
      <c r="B117" s="423" t="s">
        <v>316</v>
      </c>
      <c r="C117" s="423" t="s">
        <v>881</v>
      </c>
      <c r="D117" s="423" t="s">
        <v>30</v>
      </c>
      <c r="E117" s="423" t="s">
        <v>93</v>
      </c>
      <c r="F117" s="555">
        <v>148.3846659654948</v>
      </c>
      <c r="G117" s="406">
        <v>65.855613943994086</v>
      </c>
      <c r="H117" s="409">
        <v>104.0754118184317</v>
      </c>
      <c r="I117" s="398">
        <v>248</v>
      </c>
      <c r="J117" s="388">
        <v>116</v>
      </c>
      <c r="K117" s="399">
        <v>364</v>
      </c>
      <c r="L117" s="414">
        <v>82.666666666666671</v>
      </c>
      <c r="M117" s="387">
        <v>38.666666666666664</v>
      </c>
      <c r="N117" s="400">
        <v>121.33333333333333</v>
      </c>
      <c r="O117" s="685">
        <v>218</v>
      </c>
      <c r="P117" s="437">
        <v>27</v>
      </c>
    </row>
    <row r="118" spans="1:16" ht="13.5" customHeight="1" x14ac:dyDescent="0.3">
      <c r="A118" s="423" t="s">
        <v>317</v>
      </c>
      <c r="B118" s="423" t="s">
        <v>318</v>
      </c>
      <c r="C118" s="423" t="s">
        <v>881</v>
      </c>
      <c r="D118" s="423" t="s">
        <v>30</v>
      </c>
      <c r="E118" s="423" t="s">
        <v>93</v>
      </c>
      <c r="F118" s="555">
        <v>133.44429192260745</v>
      </c>
      <c r="G118" s="406">
        <v>56.084387051427967</v>
      </c>
      <c r="H118" s="409">
        <v>91.264240950418326</v>
      </c>
      <c r="I118" s="398">
        <v>313</v>
      </c>
      <c r="J118" s="388">
        <v>160</v>
      </c>
      <c r="K118" s="399">
        <v>473</v>
      </c>
      <c r="L118" s="414">
        <v>104.33333333333333</v>
      </c>
      <c r="M118" s="387">
        <v>53.333333333333336</v>
      </c>
      <c r="N118" s="400">
        <v>157.66666666666666</v>
      </c>
      <c r="O118" s="685">
        <v>152</v>
      </c>
      <c r="P118" s="437">
        <v>45</v>
      </c>
    </row>
    <row r="119" spans="1:16" ht="13.5" customHeight="1" x14ac:dyDescent="0.3">
      <c r="A119" s="423" t="s">
        <v>319</v>
      </c>
      <c r="B119" s="423" t="s">
        <v>320</v>
      </c>
      <c r="C119" s="423" t="s">
        <v>881</v>
      </c>
      <c r="D119" s="423" t="s">
        <v>30</v>
      </c>
      <c r="E119" s="423" t="s">
        <v>93</v>
      </c>
      <c r="F119" s="555">
        <v>129.64276421719313</v>
      </c>
      <c r="G119" s="406">
        <v>56.387573841563345</v>
      </c>
      <c r="H119" s="409">
        <v>88.968290374815652</v>
      </c>
      <c r="I119" s="398">
        <v>285</v>
      </c>
      <c r="J119" s="388">
        <v>167</v>
      </c>
      <c r="K119" s="399">
        <v>452</v>
      </c>
      <c r="L119" s="414">
        <v>95</v>
      </c>
      <c r="M119" s="387">
        <v>55.666666666666664</v>
      </c>
      <c r="N119" s="400">
        <v>150.66666666666666</v>
      </c>
      <c r="O119" s="685">
        <v>135</v>
      </c>
      <c r="P119" s="437">
        <v>173</v>
      </c>
    </row>
    <row r="120" spans="1:16" ht="13.5" customHeight="1" x14ac:dyDescent="0.3">
      <c r="A120" s="423" t="s">
        <v>321</v>
      </c>
      <c r="B120" s="423" t="s">
        <v>322</v>
      </c>
      <c r="C120" s="423" t="s">
        <v>881</v>
      </c>
      <c r="D120" s="423" t="s">
        <v>30</v>
      </c>
      <c r="E120" s="423" t="s">
        <v>93</v>
      </c>
      <c r="F120" s="555">
        <v>77.218267003892308</v>
      </c>
      <c r="G120" s="406">
        <v>34.374923068131224</v>
      </c>
      <c r="H120" s="409">
        <v>56.011690541687322</v>
      </c>
      <c r="I120" s="398">
        <v>188</v>
      </c>
      <c r="J120" s="388">
        <v>104</v>
      </c>
      <c r="K120" s="399">
        <v>292</v>
      </c>
      <c r="L120" s="414">
        <v>62.666666666666664</v>
      </c>
      <c r="M120" s="387">
        <v>34.666666666666664</v>
      </c>
      <c r="N120" s="400">
        <v>97.333333333333329</v>
      </c>
      <c r="O120" s="685">
        <v>4</v>
      </c>
      <c r="P120" s="437">
        <v>134</v>
      </c>
    </row>
    <row r="121" spans="1:16" ht="13.5" customHeight="1" x14ac:dyDescent="0.3">
      <c r="A121" s="423" t="s">
        <v>367</v>
      </c>
      <c r="B121" s="423" t="s">
        <v>368</v>
      </c>
      <c r="C121" s="423" t="s">
        <v>876</v>
      </c>
      <c r="D121" s="423" t="s">
        <v>35</v>
      </c>
      <c r="E121" s="423" t="s">
        <v>93</v>
      </c>
      <c r="F121" s="555">
        <v>173.01695414434022</v>
      </c>
      <c r="G121" s="406">
        <v>79.14733176038601</v>
      </c>
      <c r="H121" s="409">
        <v>121.71685919518551</v>
      </c>
      <c r="I121" s="398">
        <v>597</v>
      </c>
      <c r="J121" s="388">
        <v>324</v>
      </c>
      <c r="K121" s="399">
        <v>921</v>
      </c>
      <c r="L121" s="414">
        <v>199</v>
      </c>
      <c r="M121" s="387">
        <v>108</v>
      </c>
      <c r="N121" s="400">
        <v>307</v>
      </c>
      <c r="O121" s="685">
        <v>286</v>
      </c>
      <c r="P121" s="437">
        <v>47</v>
      </c>
    </row>
    <row r="122" spans="1:16" ht="13.5" customHeight="1" x14ac:dyDescent="0.3">
      <c r="A122" s="423" t="s">
        <v>369</v>
      </c>
      <c r="B122" s="423" t="s">
        <v>370</v>
      </c>
      <c r="C122" s="423" t="s">
        <v>876</v>
      </c>
      <c r="D122" s="423" t="s">
        <v>35</v>
      </c>
      <c r="E122" s="423" t="s">
        <v>93</v>
      </c>
      <c r="F122" s="555">
        <v>156.85726874448088</v>
      </c>
      <c r="G122" s="406">
        <v>78.533375279357969</v>
      </c>
      <c r="H122" s="409">
        <v>116.1211897771551</v>
      </c>
      <c r="I122" s="398">
        <v>374</v>
      </c>
      <c r="J122" s="388">
        <v>254</v>
      </c>
      <c r="K122" s="399">
        <v>628</v>
      </c>
      <c r="L122" s="414">
        <v>124.66666666666667</v>
      </c>
      <c r="M122" s="387">
        <v>84.666666666666671</v>
      </c>
      <c r="N122" s="400">
        <v>209.33333333333334</v>
      </c>
      <c r="O122" s="685">
        <v>272</v>
      </c>
      <c r="P122" s="437">
        <v>110</v>
      </c>
    </row>
    <row r="123" spans="1:16" ht="13.5" customHeight="1" x14ac:dyDescent="0.3">
      <c r="A123" s="423" t="s">
        <v>371</v>
      </c>
      <c r="B123" s="423" t="s">
        <v>372</v>
      </c>
      <c r="C123" s="423" t="s">
        <v>876</v>
      </c>
      <c r="D123" s="423" t="s">
        <v>35</v>
      </c>
      <c r="E123" s="423" t="s">
        <v>93</v>
      </c>
      <c r="F123" s="555">
        <v>226.20117060883004</v>
      </c>
      <c r="G123" s="406">
        <v>114.03508152439525</v>
      </c>
      <c r="H123" s="409">
        <v>164.27387548253861</v>
      </c>
      <c r="I123" s="398">
        <v>840</v>
      </c>
      <c r="J123" s="388">
        <v>538</v>
      </c>
      <c r="K123" s="399">
        <v>1378</v>
      </c>
      <c r="L123" s="414">
        <v>280</v>
      </c>
      <c r="M123" s="387">
        <v>179.33333333333334</v>
      </c>
      <c r="N123" s="400">
        <v>459.33333333333331</v>
      </c>
      <c r="O123" s="685">
        <v>312</v>
      </c>
      <c r="P123" s="437">
        <v>2</v>
      </c>
    </row>
    <row r="124" spans="1:16" ht="13.5" customHeight="1" x14ac:dyDescent="0.3">
      <c r="A124" s="423" t="s">
        <v>373</v>
      </c>
      <c r="B124" s="423" t="s">
        <v>374</v>
      </c>
      <c r="C124" s="423" t="s">
        <v>876</v>
      </c>
      <c r="D124" s="423" t="s">
        <v>35</v>
      </c>
      <c r="E124" s="423" t="s">
        <v>93</v>
      </c>
      <c r="F124" s="555">
        <v>187.61739645856045</v>
      </c>
      <c r="G124" s="406">
        <v>103.87063845052445</v>
      </c>
      <c r="H124" s="409">
        <v>141.30852644699502</v>
      </c>
      <c r="I124" s="398">
        <v>495</v>
      </c>
      <c r="J124" s="388">
        <v>340</v>
      </c>
      <c r="K124" s="399">
        <v>835</v>
      </c>
      <c r="L124" s="414">
        <v>165</v>
      </c>
      <c r="M124" s="387">
        <v>113.33333333333333</v>
      </c>
      <c r="N124" s="400">
        <v>278.33333333333331</v>
      </c>
      <c r="O124" s="685">
        <v>304</v>
      </c>
      <c r="P124" s="437">
        <v>29</v>
      </c>
    </row>
    <row r="125" spans="1:16" ht="13.5" customHeight="1" x14ac:dyDescent="0.3">
      <c r="A125" s="423" t="s">
        <v>375</v>
      </c>
      <c r="B125" s="423" t="s">
        <v>376</v>
      </c>
      <c r="C125" s="423" t="s">
        <v>876</v>
      </c>
      <c r="D125" s="423" t="s">
        <v>35</v>
      </c>
      <c r="E125" s="423" t="s">
        <v>93</v>
      </c>
      <c r="F125" s="555">
        <v>189.31451612459003</v>
      </c>
      <c r="G125" s="406">
        <v>96.39780694978036</v>
      </c>
      <c r="H125" s="409">
        <v>140.89608306682035</v>
      </c>
      <c r="I125" s="398">
        <v>474</v>
      </c>
      <c r="J125" s="388">
        <v>321</v>
      </c>
      <c r="K125" s="399">
        <v>795</v>
      </c>
      <c r="L125" s="414">
        <v>158</v>
      </c>
      <c r="M125" s="387">
        <v>107</v>
      </c>
      <c r="N125" s="400">
        <v>265</v>
      </c>
      <c r="O125" s="685">
        <v>303</v>
      </c>
      <c r="P125" s="437">
        <v>17</v>
      </c>
    </row>
    <row r="126" spans="1:16" ht="13.5" customHeight="1" x14ac:dyDescent="0.3">
      <c r="A126" s="423" t="s">
        <v>377</v>
      </c>
      <c r="B126" s="423" t="s">
        <v>378</v>
      </c>
      <c r="C126" s="423" t="s">
        <v>876</v>
      </c>
      <c r="D126" s="423" t="s">
        <v>35</v>
      </c>
      <c r="E126" s="423" t="s">
        <v>93</v>
      </c>
      <c r="F126" s="555">
        <v>162.65081231550445</v>
      </c>
      <c r="G126" s="406">
        <v>73.729042497040879</v>
      </c>
      <c r="H126" s="409">
        <v>113.53886693681075</v>
      </c>
      <c r="I126" s="398">
        <v>433</v>
      </c>
      <c r="J126" s="388">
        <v>233</v>
      </c>
      <c r="K126" s="399">
        <v>666</v>
      </c>
      <c r="L126" s="414">
        <v>144.33333333333334</v>
      </c>
      <c r="M126" s="387">
        <v>77.666666666666671</v>
      </c>
      <c r="N126" s="400">
        <v>222</v>
      </c>
      <c r="O126" s="685">
        <v>262</v>
      </c>
      <c r="P126" s="437">
        <v>20</v>
      </c>
    </row>
    <row r="127" spans="1:16" ht="13.5" customHeight="1" x14ac:dyDescent="0.3">
      <c r="A127" s="423" t="s">
        <v>379</v>
      </c>
      <c r="B127" s="423" t="s">
        <v>380</v>
      </c>
      <c r="C127" s="423" t="s">
        <v>876</v>
      </c>
      <c r="D127" s="423" t="s">
        <v>35</v>
      </c>
      <c r="E127" s="423" t="s">
        <v>93</v>
      </c>
      <c r="F127" s="555">
        <v>154.18325957396956</v>
      </c>
      <c r="G127" s="406">
        <v>81.450531941050158</v>
      </c>
      <c r="H127" s="409">
        <v>114.83951421988961</v>
      </c>
      <c r="I127" s="398">
        <v>634</v>
      </c>
      <c r="J127" s="388">
        <v>437</v>
      </c>
      <c r="K127" s="399">
        <v>1071</v>
      </c>
      <c r="L127" s="414">
        <v>211.33333333333334</v>
      </c>
      <c r="M127" s="387">
        <v>145.66666666666666</v>
      </c>
      <c r="N127" s="400">
        <v>357</v>
      </c>
      <c r="O127" s="685">
        <v>267</v>
      </c>
      <c r="P127" s="437">
        <v>154</v>
      </c>
    </row>
    <row r="128" spans="1:16" ht="13.5" customHeight="1" x14ac:dyDescent="0.3">
      <c r="A128" s="423" t="s">
        <v>381</v>
      </c>
      <c r="B128" s="423" t="s">
        <v>382</v>
      </c>
      <c r="C128" s="423" t="s">
        <v>876</v>
      </c>
      <c r="D128" s="423" t="s">
        <v>35</v>
      </c>
      <c r="E128" s="423" t="s">
        <v>93</v>
      </c>
      <c r="F128" s="555">
        <v>201.59076234748139</v>
      </c>
      <c r="G128" s="406">
        <v>111.02941452081157</v>
      </c>
      <c r="H128" s="409">
        <v>154.96939750457014</v>
      </c>
      <c r="I128" s="398">
        <v>541</v>
      </c>
      <c r="J128" s="388">
        <v>371</v>
      </c>
      <c r="K128" s="399">
        <v>912</v>
      </c>
      <c r="L128" s="414">
        <v>180.33333333333334</v>
      </c>
      <c r="M128" s="387">
        <v>123.66666666666667</v>
      </c>
      <c r="N128" s="400">
        <v>304</v>
      </c>
      <c r="O128" s="685">
        <v>311</v>
      </c>
      <c r="P128" s="437">
        <v>23</v>
      </c>
    </row>
    <row r="129" spans="1:16" ht="13.5" customHeight="1" x14ac:dyDescent="0.3">
      <c r="A129" s="423" t="s">
        <v>383</v>
      </c>
      <c r="B129" s="423" t="s">
        <v>384</v>
      </c>
      <c r="C129" s="423" t="s">
        <v>876</v>
      </c>
      <c r="D129" s="423" t="s">
        <v>35</v>
      </c>
      <c r="E129" s="423" t="s">
        <v>93</v>
      </c>
      <c r="F129" s="555">
        <v>152.80581826039904</v>
      </c>
      <c r="G129" s="406">
        <v>71.005447903493717</v>
      </c>
      <c r="H129" s="409">
        <v>108.98684509227492</v>
      </c>
      <c r="I129" s="398">
        <v>446</v>
      </c>
      <c r="J129" s="388">
        <v>289</v>
      </c>
      <c r="K129" s="399">
        <v>735</v>
      </c>
      <c r="L129" s="414">
        <v>148.66666666666666</v>
      </c>
      <c r="M129" s="387">
        <v>96.333333333333329</v>
      </c>
      <c r="N129" s="400">
        <v>245</v>
      </c>
      <c r="O129" s="685">
        <v>242</v>
      </c>
      <c r="P129" s="437">
        <v>209</v>
      </c>
    </row>
    <row r="130" spans="1:16" ht="13.5" customHeight="1" x14ac:dyDescent="0.3">
      <c r="A130" s="423" t="s">
        <v>385</v>
      </c>
      <c r="B130" s="423" t="s">
        <v>386</v>
      </c>
      <c r="C130" s="423" t="s">
        <v>876</v>
      </c>
      <c r="D130" s="423" t="s">
        <v>35</v>
      </c>
      <c r="E130" s="423" t="s">
        <v>93</v>
      </c>
      <c r="F130" s="555">
        <v>160.78991736867573</v>
      </c>
      <c r="G130" s="406">
        <v>73.896281780652316</v>
      </c>
      <c r="H130" s="409">
        <v>113.91684151149593</v>
      </c>
      <c r="I130" s="398">
        <v>668</v>
      </c>
      <c r="J130" s="388">
        <v>368</v>
      </c>
      <c r="K130" s="399">
        <v>1036</v>
      </c>
      <c r="L130" s="414">
        <v>222.66666666666666</v>
      </c>
      <c r="M130" s="387">
        <v>122.66666666666667</v>
      </c>
      <c r="N130" s="400">
        <v>345.33333333333331</v>
      </c>
      <c r="O130" s="685">
        <v>265</v>
      </c>
      <c r="P130" s="437">
        <v>97</v>
      </c>
    </row>
    <row r="131" spans="1:16" ht="13.5" customHeight="1" x14ac:dyDescent="0.3">
      <c r="A131" s="423" t="s">
        <v>451</v>
      </c>
      <c r="B131" s="423" t="s">
        <v>452</v>
      </c>
      <c r="C131" s="423" t="s">
        <v>864</v>
      </c>
      <c r="D131" s="423" t="s">
        <v>31</v>
      </c>
      <c r="E131" s="423" t="s">
        <v>93</v>
      </c>
      <c r="F131" s="555">
        <v>126.11253013356774</v>
      </c>
      <c r="G131" s="406">
        <v>58.24822514565858</v>
      </c>
      <c r="H131" s="409">
        <v>88.788940176335345</v>
      </c>
      <c r="I131" s="398">
        <v>269</v>
      </c>
      <c r="J131" s="388">
        <v>155</v>
      </c>
      <c r="K131" s="399">
        <v>424</v>
      </c>
      <c r="L131" s="414">
        <v>89.666666666666671</v>
      </c>
      <c r="M131" s="387">
        <v>51.666666666666664</v>
      </c>
      <c r="N131" s="400">
        <v>141.33333333333334</v>
      </c>
      <c r="O131" s="685">
        <v>133</v>
      </c>
      <c r="P131" s="437">
        <v>246</v>
      </c>
    </row>
    <row r="132" spans="1:16" ht="13.5" customHeight="1" x14ac:dyDescent="0.3">
      <c r="A132" s="423" t="s">
        <v>453</v>
      </c>
      <c r="B132" s="423" t="s">
        <v>454</v>
      </c>
      <c r="C132" s="423" t="s">
        <v>864</v>
      </c>
      <c r="D132" s="423" t="s">
        <v>31</v>
      </c>
      <c r="E132" s="423" t="s">
        <v>93</v>
      </c>
      <c r="F132" s="555">
        <v>99.536550166862924</v>
      </c>
      <c r="G132" s="406">
        <v>46.198627641662036</v>
      </c>
      <c r="H132" s="409">
        <v>69.55805376014338</v>
      </c>
      <c r="I132" s="398">
        <v>189</v>
      </c>
      <c r="J132" s="388">
        <v>133</v>
      </c>
      <c r="K132" s="399">
        <v>322</v>
      </c>
      <c r="L132" s="414">
        <v>63</v>
      </c>
      <c r="M132" s="387">
        <v>44.333333333333336</v>
      </c>
      <c r="N132" s="400">
        <v>107.33333333333333</v>
      </c>
      <c r="O132" s="685">
        <v>24</v>
      </c>
      <c r="P132" s="437">
        <v>283</v>
      </c>
    </row>
    <row r="133" spans="1:16" ht="13.5" customHeight="1" x14ac:dyDescent="0.3">
      <c r="A133" s="423" t="s">
        <v>455</v>
      </c>
      <c r="B133" s="423" t="s">
        <v>456</v>
      </c>
      <c r="C133" s="423" t="s">
        <v>864</v>
      </c>
      <c r="D133" s="423" t="s">
        <v>31</v>
      </c>
      <c r="E133" s="423" t="s">
        <v>93</v>
      </c>
      <c r="F133" s="555">
        <v>119.5957638903337</v>
      </c>
      <c r="G133" s="406">
        <v>50.974353124744653</v>
      </c>
      <c r="H133" s="409">
        <v>82.811055534220827</v>
      </c>
      <c r="I133" s="398">
        <v>216</v>
      </c>
      <c r="J133" s="388">
        <v>136</v>
      </c>
      <c r="K133" s="399">
        <v>352</v>
      </c>
      <c r="L133" s="414">
        <v>72</v>
      </c>
      <c r="M133" s="387">
        <v>45.333333333333336</v>
      </c>
      <c r="N133" s="400">
        <v>117.33333333333333</v>
      </c>
      <c r="O133" s="685">
        <v>94</v>
      </c>
      <c r="P133" s="437">
        <v>286</v>
      </c>
    </row>
    <row r="134" spans="1:16" ht="13.5" customHeight="1" x14ac:dyDescent="0.3">
      <c r="A134" s="423" t="s">
        <v>457</v>
      </c>
      <c r="B134" s="423" t="s">
        <v>458</v>
      </c>
      <c r="C134" s="423" t="s">
        <v>864</v>
      </c>
      <c r="D134" s="423" t="s">
        <v>31</v>
      </c>
      <c r="E134" s="423" t="s">
        <v>93</v>
      </c>
      <c r="F134" s="555">
        <v>119.11332935044739</v>
      </c>
      <c r="G134" s="406">
        <v>44.65239779912261</v>
      </c>
      <c r="H134" s="409">
        <v>77.543150353739335</v>
      </c>
      <c r="I134" s="398">
        <v>219</v>
      </c>
      <c r="J134" s="388">
        <v>125</v>
      </c>
      <c r="K134" s="399">
        <v>344</v>
      </c>
      <c r="L134" s="414">
        <v>73</v>
      </c>
      <c r="M134" s="387">
        <v>41.666666666666664</v>
      </c>
      <c r="N134" s="400">
        <v>114.66666666666667</v>
      </c>
      <c r="O134" s="685">
        <v>64</v>
      </c>
      <c r="P134" s="437">
        <v>296</v>
      </c>
    </row>
    <row r="135" spans="1:16" ht="13.5" customHeight="1" x14ac:dyDescent="0.3">
      <c r="A135" s="423" t="s">
        <v>459</v>
      </c>
      <c r="B135" s="423" t="s">
        <v>460</v>
      </c>
      <c r="C135" s="423" t="s">
        <v>864</v>
      </c>
      <c r="D135" s="423" t="s">
        <v>31</v>
      </c>
      <c r="E135" s="423" t="s">
        <v>93</v>
      </c>
      <c r="F135" s="555">
        <v>136.73968788964655</v>
      </c>
      <c r="G135" s="406">
        <v>56.094563400982224</v>
      </c>
      <c r="H135" s="409">
        <v>95.037141257571676</v>
      </c>
      <c r="I135" s="398">
        <v>159</v>
      </c>
      <c r="J135" s="388">
        <v>99</v>
      </c>
      <c r="K135" s="399">
        <v>258</v>
      </c>
      <c r="L135" s="414">
        <v>53</v>
      </c>
      <c r="M135" s="387">
        <v>33</v>
      </c>
      <c r="N135" s="400">
        <v>86</v>
      </c>
      <c r="O135" s="685">
        <v>174</v>
      </c>
      <c r="P135" s="437">
        <v>130</v>
      </c>
    </row>
    <row r="136" spans="1:16" ht="13.5" customHeight="1" x14ac:dyDescent="0.3">
      <c r="A136" s="423" t="s">
        <v>461</v>
      </c>
      <c r="B136" s="423" t="s">
        <v>462</v>
      </c>
      <c r="C136" s="423" t="s">
        <v>864</v>
      </c>
      <c r="D136" s="423" t="s">
        <v>31</v>
      </c>
      <c r="E136" s="423" t="s">
        <v>93</v>
      </c>
      <c r="F136" s="555">
        <v>83.322548382326289</v>
      </c>
      <c r="G136" s="406">
        <v>30.825620776693597</v>
      </c>
      <c r="H136" s="409">
        <v>55.237235097778907</v>
      </c>
      <c r="I136" s="398">
        <v>109</v>
      </c>
      <c r="J136" s="388">
        <v>59</v>
      </c>
      <c r="K136" s="399">
        <v>168</v>
      </c>
      <c r="L136" s="414">
        <v>36.333333333333336</v>
      </c>
      <c r="M136" s="387">
        <v>19.666666666666668</v>
      </c>
      <c r="N136" s="400">
        <v>56</v>
      </c>
      <c r="O136" s="685">
        <v>2</v>
      </c>
      <c r="P136" s="437">
        <v>314</v>
      </c>
    </row>
    <row r="137" spans="1:16" ht="13.5" customHeight="1" x14ac:dyDescent="0.3">
      <c r="A137" s="423" t="s">
        <v>463</v>
      </c>
      <c r="B137" s="423" t="s">
        <v>464</v>
      </c>
      <c r="C137" s="423" t="s">
        <v>864</v>
      </c>
      <c r="D137" s="423" t="s">
        <v>31</v>
      </c>
      <c r="E137" s="423" t="s">
        <v>93</v>
      </c>
      <c r="F137" s="555">
        <v>119.05873872777518</v>
      </c>
      <c r="G137" s="406">
        <v>48.655077999938932</v>
      </c>
      <c r="H137" s="409">
        <v>81.341402746610527</v>
      </c>
      <c r="I137" s="398">
        <v>254</v>
      </c>
      <c r="J137" s="388">
        <v>146</v>
      </c>
      <c r="K137" s="399">
        <v>400</v>
      </c>
      <c r="L137" s="414">
        <v>84.666666666666671</v>
      </c>
      <c r="M137" s="387">
        <v>48.666666666666664</v>
      </c>
      <c r="N137" s="400">
        <v>133.33333333333334</v>
      </c>
      <c r="O137" s="685">
        <v>85</v>
      </c>
      <c r="P137" s="437">
        <v>133</v>
      </c>
    </row>
    <row r="138" spans="1:16" ht="13.5" customHeight="1" x14ac:dyDescent="0.3">
      <c r="A138" s="423" t="s">
        <v>465</v>
      </c>
      <c r="B138" s="423" t="s">
        <v>466</v>
      </c>
      <c r="C138" s="423" t="s">
        <v>864</v>
      </c>
      <c r="D138" s="423" t="s">
        <v>31</v>
      </c>
      <c r="E138" s="423" t="s">
        <v>93</v>
      </c>
      <c r="F138" s="555">
        <v>109.13131367547251</v>
      </c>
      <c r="G138" s="406">
        <v>45.328101362856444</v>
      </c>
      <c r="H138" s="409">
        <v>73.263170949702271</v>
      </c>
      <c r="I138" s="398">
        <v>403</v>
      </c>
      <c r="J138" s="388">
        <v>248</v>
      </c>
      <c r="K138" s="399">
        <v>651</v>
      </c>
      <c r="L138" s="414">
        <v>134.33333333333334</v>
      </c>
      <c r="M138" s="387">
        <v>82.666666666666671</v>
      </c>
      <c r="N138" s="400">
        <v>217</v>
      </c>
      <c r="O138" s="685">
        <v>40</v>
      </c>
      <c r="P138" s="437">
        <v>241</v>
      </c>
    </row>
    <row r="139" spans="1:16" ht="13.5" customHeight="1" x14ac:dyDescent="0.3">
      <c r="A139" s="423" t="s">
        <v>467</v>
      </c>
      <c r="B139" s="423" t="s">
        <v>468</v>
      </c>
      <c r="C139" s="423" t="s">
        <v>864</v>
      </c>
      <c r="D139" s="423" t="s">
        <v>31</v>
      </c>
      <c r="E139" s="423" t="s">
        <v>93</v>
      </c>
      <c r="F139" s="555">
        <v>155.14360722061306</v>
      </c>
      <c r="G139" s="406">
        <v>74.635590998089029</v>
      </c>
      <c r="H139" s="409">
        <v>112.85826740890876</v>
      </c>
      <c r="I139" s="398">
        <v>336</v>
      </c>
      <c r="J139" s="388">
        <v>221</v>
      </c>
      <c r="K139" s="399">
        <v>557</v>
      </c>
      <c r="L139" s="414">
        <v>112</v>
      </c>
      <c r="M139" s="387">
        <v>73.666666666666671</v>
      </c>
      <c r="N139" s="400">
        <v>185.66666666666666</v>
      </c>
      <c r="O139" s="685">
        <v>258</v>
      </c>
      <c r="P139" s="437">
        <v>57</v>
      </c>
    </row>
    <row r="140" spans="1:16" ht="13.5" customHeight="1" x14ac:dyDescent="0.3">
      <c r="A140" s="423" t="s">
        <v>469</v>
      </c>
      <c r="B140" s="423" t="s">
        <v>470</v>
      </c>
      <c r="C140" s="423" t="s">
        <v>864</v>
      </c>
      <c r="D140" s="423" t="s">
        <v>31</v>
      </c>
      <c r="E140" s="423" t="s">
        <v>93</v>
      </c>
      <c r="F140" s="555">
        <v>102.12592481158219</v>
      </c>
      <c r="G140" s="406">
        <v>44.115764644140732</v>
      </c>
      <c r="H140" s="409">
        <v>82.090670251804383</v>
      </c>
      <c r="I140" s="398">
        <v>119</v>
      </c>
      <c r="J140" s="388">
        <v>64</v>
      </c>
      <c r="K140" s="399">
        <v>183</v>
      </c>
      <c r="L140" s="414">
        <v>39.666666666666664</v>
      </c>
      <c r="M140" s="387">
        <v>21.333333333333332</v>
      </c>
      <c r="N140" s="400">
        <v>61</v>
      </c>
      <c r="O140" s="685">
        <v>90</v>
      </c>
      <c r="P140" s="437">
        <v>196</v>
      </c>
    </row>
    <row r="141" spans="1:16" ht="13.5" customHeight="1" x14ac:dyDescent="0.3">
      <c r="A141" s="423" t="s">
        <v>471</v>
      </c>
      <c r="B141" s="423" t="s">
        <v>472</v>
      </c>
      <c r="C141" s="423" t="s">
        <v>864</v>
      </c>
      <c r="D141" s="423" t="s">
        <v>31</v>
      </c>
      <c r="E141" s="423" t="s">
        <v>93</v>
      </c>
      <c r="F141" s="555">
        <v>147.28366160151242</v>
      </c>
      <c r="G141" s="406">
        <v>62.109856282574448</v>
      </c>
      <c r="H141" s="409">
        <v>102.60971668446439</v>
      </c>
      <c r="I141" s="398">
        <v>353</v>
      </c>
      <c r="J141" s="388">
        <v>205</v>
      </c>
      <c r="K141" s="399">
        <v>558</v>
      </c>
      <c r="L141" s="414">
        <v>117.66666666666667</v>
      </c>
      <c r="M141" s="387">
        <v>68.333333333333329</v>
      </c>
      <c r="N141" s="400">
        <v>186</v>
      </c>
      <c r="O141" s="685">
        <v>213</v>
      </c>
      <c r="P141" s="437">
        <v>55</v>
      </c>
    </row>
    <row r="142" spans="1:16" ht="13.5" customHeight="1" x14ac:dyDescent="0.3">
      <c r="A142" s="423" t="s">
        <v>473</v>
      </c>
      <c r="B142" s="423" t="s">
        <v>474</v>
      </c>
      <c r="C142" s="423" t="s">
        <v>864</v>
      </c>
      <c r="D142" s="423" t="s">
        <v>31</v>
      </c>
      <c r="E142" s="423" t="s">
        <v>93</v>
      </c>
      <c r="F142" s="555">
        <v>107.18787869147624</v>
      </c>
      <c r="G142" s="406">
        <v>54.134067940562723</v>
      </c>
      <c r="H142" s="409">
        <v>77.192428596563261</v>
      </c>
      <c r="I142" s="398">
        <v>198</v>
      </c>
      <c r="J142" s="388">
        <v>136</v>
      </c>
      <c r="K142" s="399">
        <v>334</v>
      </c>
      <c r="L142" s="414">
        <v>66</v>
      </c>
      <c r="M142" s="387">
        <v>45.333333333333336</v>
      </c>
      <c r="N142" s="400">
        <v>111.33333333333333</v>
      </c>
      <c r="O142" s="685">
        <v>59</v>
      </c>
      <c r="P142" s="437">
        <v>262</v>
      </c>
    </row>
    <row r="143" spans="1:16" ht="13.5" customHeight="1" x14ac:dyDescent="0.3">
      <c r="A143" s="423" t="s">
        <v>475</v>
      </c>
      <c r="B143" s="423" t="s">
        <v>476</v>
      </c>
      <c r="C143" s="423" t="s">
        <v>864</v>
      </c>
      <c r="D143" s="423" t="s">
        <v>31</v>
      </c>
      <c r="E143" s="423" t="s">
        <v>93</v>
      </c>
      <c r="F143" s="555">
        <v>106.62746235574372</v>
      </c>
      <c r="G143" s="406">
        <v>49.388739984619029</v>
      </c>
      <c r="H143" s="409">
        <v>75.602881226365469</v>
      </c>
      <c r="I143" s="398">
        <v>201</v>
      </c>
      <c r="J143" s="388">
        <v>141</v>
      </c>
      <c r="K143" s="399">
        <v>342</v>
      </c>
      <c r="L143" s="414">
        <v>67</v>
      </c>
      <c r="M143" s="387">
        <v>47</v>
      </c>
      <c r="N143" s="400">
        <v>114</v>
      </c>
      <c r="O143" s="685">
        <v>48</v>
      </c>
      <c r="P143" s="437">
        <v>291</v>
      </c>
    </row>
    <row r="144" spans="1:16" ht="13.5" customHeight="1" x14ac:dyDescent="0.3">
      <c r="A144" s="423" t="s">
        <v>600</v>
      </c>
      <c r="B144" s="423" t="s">
        <v>1038</v>
      </c>
      <c r="C144" s="423" t="s">
        <v>850</v>
      </c>
      <c r="D144" s="423" t="s">
        <v>33</v>
      </c>
      <c r="E144" s="423" t="s">
        <v>93</v>
      </c>
      <c r="F144" s="555">
        <v>143.52443690429055</v>
      </c>
      <c r="G144" s="406">
        <v>66.319109094806095</v>
      </c>
      <c r="H144" s="409">
        <v>100.58058023843171</v>
      </c>
      <c r="I144" s="398">
        <v>454</v>
      </c>
      <c r="J144" s="388">
        <v>279</v>
      </c>
      <c r="K144" s="399">
        <v>733</v>
      </c>
      <c r="L144" s="414">
        <v>151.33333333333334</v>
      </c>
      <c r="M144" s="387">
        <v>93</v>
      </c>
      <c r="N144" s="400">
        <v>244.33333333333334</v>
      </c>
      <c r="O144" s="685">
        <v>205</v>
      </c>
      <c r="P144" s="437">
        <v>137</v>
      </c>
    </row>
    <row r="145" spans="1:16" ht="13.5" customHeight="1" x14ac:dyDescent="0.3">
      <c r="A145" s="423" t="s">
        <v>218</v>
      </c>
      <c r="B145" s="423" t="s">
        <v>219</v>
      </c>
      <c r="C145" s="423" t="s">
        <v>867</v>
      </c>
      <c r="D145" s="423" t="s">
        <v>32</v>
      </c>
      <c r="E145" s="423" t="s">
        <v>93</v>
      </c>
      <c r="F145" s="555">
        <v>143.08710811033225</v>
      </c>
      <c r="G145" s="406">
        <v>62.681603742773</v>
      </c>
      <c r="H145" s="409">
        <v>96.708179216000161</v>
      </c>
      <c r="I145" s="398">
        <v>162</v>
      </c>
      <c r="J145" s="388">
        <v>107</v>
      </c>
      <c r="K145" s="399">
        <v>269</v>
      </c>
      <c r="L145" s="414">
        <v>54</v>
      </c>
      <c r="M145" s="387">
        <v>35.666666666666664</v>
      </c>
      <c r="N145" s="400">
        <v>89.666666666666671</v>
      </c>
      <c r="O145" s="685">
        <v>186</v>
      </c>
      <c r="P145" s="437">
        <v>153</v>
      </c>
    </row>
    <row r="146" spans="1:16" ht="13.5" customHeight="1" x14ac:dyDescent="0.3">
      <c r="A146" s="423" t="s">
        <v>220</v>
      </c>
      <c r="B146" s="423" t="s">
        <v>221</v>
      </c>
      <c r="C146" s="423" t="s">
        <v>867</v>
      </c>
      <c r="D146" s="423" t="s">
        <v>32</v>
      </c>
      <c r="E146" s="423" t="s">
        <v>93</v>
      </c>
      <c r="F146" s="555">
        <v>107.68126400134248</v>
      </c>
      <c r="G146" s="406">
        <v>46.213786372731725</v>
      </c>
      <c r="H146" s="409">
        <v>75.89862736081183</v>
      </c>
      <c r="I146" s="398">
        <v>207</v>
      </c>
      <c r="J146" s="388">
        <v>141</v>
      </c>
      <c r="K146" s="399">
        <v>348</v>
      </c>
      <c r="L146" s="414">
        <v>69</v>
      </c>
      <c r="M146" s="387">
        <v>47</v>
      </c>
      <c r="N146" s="400">
        <v>116</v>
      </c>
      <c r="O146" s="685">
        <v>54</v>
      </c>
      <c r="P146" s="437">
        <v>240</v>
      </c>
    </row>
    <row r="147" spans="1:16" ht="13.5" customHeight="1" x14ac:dyDescent="0.3">
      <c r="A147" s="423" t="s">
        <v>222</v>
      </c>
      <c r="B147" s="423" t="s">
        <v>223</v>
      </c>
      <c r="C147" s="423" t="s">
        <v>867</v>
      </c>
      <c r="D147" s="423" t="s">
        <v>32</v>
      </c>
      <c r="E147" s="423" t="s">
        <v>93</v>
      </c>
      <c r="F147" s="555">
        <v>123.41100224589043</v>
      </c>
      <c r="G147" s="406">
        <v>43.332662364246232</v>
      </c>
      <c r="H147" s="409">
        <v>78.415792280421854</v>
      </c>
      <c r="I147" s="398">
        <v>230</v>
      </c>
      <c r="J147" s="388">
        <v>114</v>
      </c>
      <c r="K147" s="399">
        <v>344</v>
      </c>
      <c r="L147" s="414">
        <v>76.666666666666671</v>
      </c>
      <c r="M147" s="387">
        <v>38</v>
      </c>
      <c r="N147" s="400">
        <v>114.66666666666667</v>
      </c>
      <c r="O147" s="685">
        <v>70</v>
      </c>
      <c r="P147" s="437">
        <v>305</v>
      </c>
    </row>
    <row r="148" spans="1:16" ht="13.5" customHeight="1" x14ac:dyDescent="0.3">
      <c r="A148" s="423" t="s">
        <v>224</v>
      </c>
      <c r="B148" s="423" t="s">
        <v>225</v>
      </c>
      <c r="C148" s="423" t="s">
        <v>867</v>
      </c>
      <c r="D148" s="423" t="s">
        <v>32</v>
      </c>
      <c r="E148" s="423" t="s">
        <v>93</v>
      </c>
      <c r="F148" s="555">
        <v>120.58508947385593</v>
      </c>
      <c r="G148" s="406">
        <v>43.476948968695105</v>
      </c>
      <c r="H148" s="409">
        <v>74.775356878391818</v>
      </c>
      <c r="I148" s="398">
        <v>159</v>
      </c>
      <c r="J148" s="388">
        <v>88</v>
      </c>
      <c r="K148" s="399">
        <v>247</v>
      </c>
      <c r="L148" s="414">
        <v>53</v>
      </c>
      <c r="M148" s="387">
        <v>29.333333333333332</v>
      </c>
      <c r="N148" s="400">
        <v>82.333333333333329</v>
      </c>
      <c r="O148" s="685">
        <v>44</v>
      </c>
      <c r="P148" s="437">
        <v>224</v>
      </c>
    </row>
    <row r="149" spans="1:16" ht="13.5" customHeight="1" x14ac:dyDescent="0.3">
      <c r="A149" s="423" t="s">
        <v>226</v>
      </c>
      <c r="B149" s="423" t="s">
        <v>227</v>
      </c>
      <c r="C149" s="423" t="s">
        <v>867</v>
      </c>
      <c r="D149" s="423" t="s">
        <v>32</v>
      </c>
      <c r="E149" s="423" t="s">
        <v>93</v>
      </c>
      <c r="F149" s="555">
        <v>134.11548079733183</v>
      </c>
      <c r="G149" s="406">
        <v>47.078095608099353</v>
      </c>
      <c r="H149" s="409">
        <v>86.650125907489979</v>
      </c>
      <c r="I149" s="398">
        <v>234</v>
      </c>
      <c r="J149" s="388">
        <v>136</v>
      </c>
      <c r="K149" s="399">
        <v>370</v>
      </c>
      <c r="L149" s="414">
        <v>78</v>
      </c>
      <c r="M149" s="387">
        <v>45.333333333333336</v>
      </c>
      <c r="N149" s="400">
        <v>123.33333333333333</v>
      </c>
      <c r="O149" s="685">
        <v>121</v>
      </c>
      <c r="P149" s="437">
        <v>269</v>
      </c>
    </row>
    <row r="150" spans="1:16" ht="13.5" customHeight="1" x14ac:dyDescent="0.3">
      <c r="A150" s="423" t="s">
        <v>228</v>
      </c>
      <c r="B150" s="423" t="s">
        <v>229</v>
      </c>
      <c r="C150" s="423" t="s">
        <v>867</v>
      </c>
      <c r="D150" s="423" t="s">
        <v>32</v>
      </c>
      <c r="E150" s="423" t="s">
        <v>93</v>
      </c>
      <c r="F150" s="555">
        <v>93.511017479424083</v>
      </c>
      <c r="G150" s="406">
        <v>32.583158443826612</v>
      </c>
      <c r="H150" s="409">
        <v>63.00635989015688</v>
      </c>
      <c r="I150" s="398">
        <v>177</v>
      </c>
      <c r="J150" s="388">
        <v>100</v>
      </c>
      <c r="K150" s="399">
        <v>277</v>
      </c>
      <c r="L150" s="414">
        <v>59</v>
      </c>
      <c r="M150" s="387">
        <v>33.333333333333336</v>
      </c>
      <c r="N150" s="400">
        <v>92.333333333333329</v>
      </c>
      <c r="O150" s="685">
        <v>9</v>
      </c>
      <c r="P150" s="437">
        <v>304</v>
      </c>
    </row>
    <row r="151" spans="1:16" ht="13.5" customHeight="1" x14ac:dyDescent="0.3">
      <c r="A151" s="423" t="s">
        <v>230</v>
      </c>
      <c r="B151" s="423" t="s">
        <v>231</v>
      </c>
      <c r="C151" s="423" t="s">
        <v>867</v>
      </c>
      <c r="D151" s="423" t="s">
        <v>32</v>
      </c>
      <c r="E151" s="423" t="s">
        <v>93</v>
      </c>
      <c r="F151" s="555">
        <v>143.96564786048583</v>
      </c>
      <c r="G151" s="406">
        <v>46.590445481497127</v>
      </c>
      <c r="H151" s="409">
        <v>93.711821529055939</v>
      </c>
      <c r="I151" s="398">
        <v>132</v>
      </c>
      <c r="J151" s="388">
        <v>72</v>
      </c>
      <c r="K151" s="399">
        <v>204</v>
      </c>
      <c r="L151" s="414">
        <v>44</v>
      </c>
      <c r="M151" s="387">
        <v>24</v>
      </c>
      <c r="N151" s="400">
        <v>68</v>
      </c>
      <c r="O151" s="685">
        <v>171</v>
      </c>
      <c r="P151" s="437">
        <v>117</v>
      </c>
    </row>
    <row r="152" spans="1:16" ht="13.5" customHeight="1" x14ac:dyDescent="0.3">
      <c r="A152" s="423" t="s">
        <v>232</v>
      </c>
      <c r="B152" s="423" t="s">
        <v>233</v>
      </c>
      <c r="C152" s="423" t="s">
        <v>867</v>
      </c>
      <c r="D152" s="423" t="s">
        <v>32</v>
      </c>
      <c r="E152" s="423" t="s">
        <v>93</v>
      </c>
      <c r="F152" s="555">
        <v>123.45771635447124</v>
      </c>
      <c r="G152" s="406">
        <v>46.254072734435539</v>
      </c>
      <c r="H152" s="409">
        <v>81.016455635432507</v>
      </c>
      <c r="I152" s="398">
        <v>153</v>
      </c>
      <c r="J152" s="388">
        <v>82</v>
      </c>
      <c r="K152" s="399">
        <v>235</v>
      </c>
      <c r="L152" s="414">
        <v>51</v>
      </c>
      <c r="M152" s="387">
        <v>27.333333333333332</v>
      </c>
      <c r="N152" s="400">
        <v>78.333333333333329</v>
      </c>
      <c r="O152" s="685">
        <v>84</v>
      </c>
      <c r="P152" s="437">
        <v>290</v>
      </c>
    </row>
    <row r="153" spans="1:16" ht="13.5" customHeight="1" x14ac:dyDescent="0.3">
      <c r="A153" s="423" t="s">
        <v>234</v>
      </c>
      <c r="B153" s="423" t="s">
        <v>235</v>
      </c>
      <c r="C153" s="423" t="s">
        <v>867</v>
      </c>
      <c r="D153" s="423" t="s">
        <v>32</v>
      </c>
      <c r="E153" s="423" t="s">
        <v>93</v>
      </c>
      <c r="F153" s="555">
        <v>146.46742265297675</v>
      </c>
      <c r="G153" s="406">
        <v>45.414332642509549</v>
      </c>
      <c r="H153" s="409">
        <v>93.38732193567138</v>
      </c>
      <c r="I153" s="398">
        <v>129</v>
      </c>
      <c r="J153" s="388">
        <v>69</v>
      </c>
      <c r="K153" s="399">
        <v>198</v>
      </c>
      <c r="L153" s="414">
        <v>43</v>
      </c>
      <c r="M153" s="387">
        <v>23</v>
      </c>
      <c r="N153" s="400">
        <v>66</v>
      </c>
      <c r="O153" s="685">
        <v>170</v>
      </c>
      <c r="P153" s="437">
        <v>195</v>
      </c>
    </row>
    <row r="154" spans="1:16" ht="13.5" customHeight="1" x14ac:dyDescent="0.3">
      <c r="A154" s="423" t="s">
        <v>236</v>
      </c>
      <c r="B154" s="423" t="s">
        <v>237</v>
      </c>
      <c r="C154" s="423" t="s">
        <v>867</v>
      </c>
      <c r="D154" s="423" t="s">
        <v>32</v>
      </c>
      <c r="E154" s="423" t="s">
        <v>93</v>
      </c>
      <c r="F154" s="555">
        <v>124.1750507415598</v>
      </c>
      <c r="G154" s="406">
        <v>58.158921155306437</v>
      </c>
      <c r="H154" s="409">
        <v>91.039769955003692</v>
      </c>
      <c r="I154" s="398">
        <v>171</v>
      </c>
      <c r="J154" s="388">
        <v>117</v>
      </c>
      <c r="K154" s="399">
        <v>288</v>
      </c>
      <c r="L154" s="414">
        <v>57</v>
      </c>
      <c r="M154" s="387">
        <v>39</v>
      </c>
      <c r="N154" s="400">
        <v>96</v>
      </c>
      <c r="O154" s="685">
        <v>151</v>
      </c>
      <c r="P154" s="437">
        <v>215</v>
      </c>
    </row>
    <row r="155" spans="1:16" ht="13.5" customHeight="1" x14ac:dyDescent="0.3">
      <c r="A155" s="423" t="s">
        <v>477</v>
      </c>
      <c r="B155" s="423" t="s">
        <v>478</v>
      </c>
      <c r="C155" s="423" t="s">
        <v>478</v>
      </c>
      <c r="D155" s="423" t="s">
        <v>31</v>
      </c>
      <c r="E155" s="423" t="s">
        <v>93</v>
      </c>
      <c r="F155" s="555">
        <v>137.92918639404323</v>
      </c>
      <c r="G155" s="406">
        <v>54.084719647038391</v>
      </c>
      <c r="H155" s="409">
        <v>96.008543169182943</v>
      </c>
      <c r="I155" s="398">
        <v>360</v>
      </c>
      <c r="J155" s="388">
        <v>216</v>
      </c>
      <c r="K155" s="399">
        <v>576</v>
      </c>
      <c r="L155" s="414">
        <v>120</v>
      </c>
      <c r="M155" s="387">
        <v>72</v>
      </c>
      <c r="N155" s="400">
        <v>192</v>
      </c>
      <c r="O155" s="685">
        <v>182</v>
      </c>
      <c r="P155" s="437">
        <v>80</v>
      </c>
    </row>
    <row r="156" spans="1:16" ht="13.5" customHeight="1" x14ac:dyDescent="0.3">
      <c r="A156" s="423" t="s">
        <v>479</v>
      </c>
      <c r="B156" s="423" t="s">
        <v>480</v>
      </c>
      <c r="C156" s="423" t="s">
        <v>860</v>
      </c>
      <c r="D156" s="423" t="s">
        <v>31</v>
      </c>
      <c r="E156" s="423" t="s">
        <v>93</v>
      </c>
      <c r="F156" s="555">
        <v>101.37108951556422</v>
      </c>
      <c r="G156" s="406">
        <v>42.093073021820707</v>
      </c>
      <c r="H156" s="409">
        <v>71.776813244771915</v>
      </c>
      <c r="I156" s="398">
        <v>174</v>
      </c>
      <c r="J156" s="388">
        <v>106</v>
      </c>
      <c r="K156" s="399">
        <v>280</v>
      </c>
      <c r="L156" s="414">
        <v>58</v>
      </c>
      <c r="M156" s="387">
        <v>35.333333333333336</v>
      </c>
      <c r="N156" s="400">
        <v>93.333333333333329</v>
      </c>
      <c r="O156" s="685">
        <v>32</v>
      </c>
      <c r="P156" s="437">
        <v>152</v>
      </c>
    </row>
    <row r="157" spans="1:16" ht="13.5" customHeight="1" x14ac:dyDescent="0.3">
      <c r="A157" s="423" t="s">
        <v>481</v>
      </c>
      <c r="B157" s="423" t="s">
        <v>482</v>
      </c>
      <c r="C157" s="423" t="s">
        <v>860</v>
      </c>
      <c r="D157" s="423" t="s">
        <v>31</v>
      </c>
      <c r="E157" s="423" t="s">
        <v>93</v>
      </c>
      <c r="F157" s="555">
        <v>122.56380918518882</v>
      </c>
      <c r="G157" s="406">
        <v>50.807254056619449</v>
      </c>
      <c r="H157" s="409">
        <v>86.885152740558453</v>
      </c>
      <c r="I157" s="398">
        <v>277</v>
      </c>
      <c r="J157" s="388">
        <v>194</v>
      </c>
      <c r="K157" s="399">
        <v>471</v>
      </c>
      <c r="L157" s="414">
        <v>92.333333333333329</v>
      </c>
      <c r="M157" s="387">
        <v>64.666666666666671</v>
      </c>
      <c r="N157" s="400">
        <v>157</v>
      </c>
      <c r="O157" s="685">
        <v>124</v>
      </c>
      <c r="P157" s="437">
        <v>185</v>
      </c>
    </row>
    <row r="158" spans="1:16" ht="13.5" customHeight="1" x14ac:dyDescent="0.3">
      <c r="A158" s="423" t="s">
        <v>483</v>
      </c>
      <c r="B158" s="423" t="s">
        <v>484</v>
      </c>
      <c r="C158" s="423" t="s">
        <v>860</v>
      </c>
      <c r="D158" s="423" t="s">
        <v>31</v>
      </c>
      <c r="E158" s="423" t="s">
        <v>93</v>
      </c>
      <c r="F158" s="555">
        <v>125.4044898137749</v>
      </c>
      <c r="G158" s="406">
        <v>45.549249941548119</v>
      </c>
      <c r="H158" s="409">
        <v>89.06939432926913</v>
      </c>
      <c r="I158" s="398">
        <v>146</v>
      </c>
      <c r="J158" s="388">
        <v>83</v>
      </c>
      <c r="K158" s="399">
        <v>229</v>
      </c>
      <c r="L158" s="414">
        <v>48.666666666666664</v>
      </c>
      <c r="M158" s="387">
        <v>27.666666666666668</v>
      </c>
      <c r="N158" s="400">
        <v>76.333333333333329</v>
      </c>
      <c r="O158" s="685">
        <v>137</v>
      </c>
      <c r="P158" s="437">
        <v>145</v>
      </c>
    </row>
    <row r="159" spans="1:16" ht="13.5" customHeight="1" x14ac:dyDescent="0.3">
      <c r="A159" s="423" t="s">
        <v>485</v>
      </c>
      <c r="B159" s="423" t="s">
        <v>486</v>
      </c>
      <c r="C159" s="423" t="s">
        <v>860</v>
      </c>
      <c r="D159" s="423" t="s">
        <v>31</v>
      </c>
      <c r="E159" s="423" t="s">
        <v>93</v>
      </c>
      <c r="F159" s="555">
        <v>118.41253334532817</v>
      </c>
      <c r="G159" s="406">
        <v>52.445215231408916</v>
      </c>
      <c r="H159" s="409">
        <v>81.557865053113133</v>
      </c>
      <c r="I159" s="398">
        <v>216</v>
      </c>
      <c r="J159" s="388">
        <v>132</v>
      </c>
      <c r="K159" s="399">
        <v>348</v>
      </c>
      <c r="L159" s="414">
        <v>72</v>
      </c>
      <c r="M159" s="387">
        <v>44</v>
      </c>
      <c r="N159" s="400">
        <v>116</v>
      </c>
      <c r="O159" s="685">
        <v>88</v>
      </c>
      <c r="P159" s="437">
        <v>107</v>
      </c>
    </row>
    <row r="160" spans="1:16" ht="13.5" customHeight="1" x14ac:dyDescent="0.3">
      <c r="A160" s="423" t="s">
        <v>495</v>
      </c>
      <c r="B160" s="423" t="s">
        <v>1039</v>
      </c>
      <c r="C160" s="423" t="s">
        <v>860</v>
      </c>
      <c r="D160" s="423" t="s">
        <v>31</v>
      </c>
      <c r="E160" s="423" t="s">
        <v>93</v>
      </c>
      <c r="F160" s="555">
        <v>124.21087849051823</v>
      </c>
      <c r="G160" s="406">
        <v>51.525638987617</v>
      </c>
      <c r="H160" s="409">
        <v>85.874969528358491</v>
      </c>
      <c r="I160" s="398">
        <v>236</v>
      </c>
      <c r="J160" s="388">
        <v>137</v>
      </c>
      <c r="K160" s="399">
        <v>373</v>
      </c>
      <c r="L160" s="414">
        <v>78.666666666666671</v>
      </c>
      <c r="M160" s="387">
        <v>45.666666666666664</v>
      </c>
      <c r="N160" s="400">
        <v>124.33333333333333</v>
      </c>
      <c r="O160" s="685">
        <v>114</v>
      </c>
      <c r="P160" s="437">
        <v>84</v>
      </c>
    </row>
    <row r="161" spans="1:16" ht="13.5" customHeight="1" x14ac:dyDescent="0.3">
      <c r="A161" s="423" t="s">
        <v>487</v>
      </c>
      <c r="B161" s="423" t="s">
        <v>488</v>
      </c>
      <c r="C161" s="423" t="s">
        <v>860</v>
      </c>
      <c r="D161" s="423" t="s">
        <v>31</v>
      </c>
      <c r="E161" s="423" t="s">
        <v>93</v>
      </c>
      <c r="F161" s="555">
        <v>139.4321046825003</v>
      </c>
      <c r="G161" s="406">
        <v>58.502270199538337</v>
      </c>
      <c r="H161" s="409">
        <v>91.751597429967603</v>
      </c>
      <c r="I161" s="398">
        <v>182</v>
      </c>
      <c r="J161" s="388">
        <v>93</v>
      </c>
      <c r="K161" s="399">
        <v>275</v>
      </c>
      <c r="L161" s="414">
        <v>60.666666666666664</v>
      </c>
      <c r="M161" s="387">
        <v>31</v>
      </c>
      <c r="N161" s="400">
        <v>91.666666666666671</v>
      </c>
      <c r="O161" s="685">
        <v>158</v>
      </c>
      <c r="P161" s="437">
        <v>119</v>
      </c>
    </row>
    <row r="162" spans="1:16" ht="13.5" customHeight="1" x14ac:dyDescent="0.3">
      <c r="A162" s="423" t="s">
        <v>489</v>
      </c>
      <c r="B162" s="423" t="s">
        <v>490</v>
      </c>
      <c r="C162" s="423" t="s">
        <v>860</v>
      </c>
      <c r="D162" s="423" t="s">
        <v>31</v>
      </c>
      <c r="E162" s="423" t="s">
        <v>93</v>
      </c>
      <c r="F162" s="555">
        <v>106.53519542818621</v>
      </c>
      <c r="G162" s="406">
        <v>49.496331482353007</v>
      </c>
      <c r="H162" s="409">
        <v>73.210518873237291</v>
      </c>
      <c r="I162" s="398">
        <v>238</v>
      </c>
      <c r="J162" s="388">
        <v>143</v>
      </c>
      <c r="K162" s="399">
        <v>381</v>
      </c>
      <c r="L162" s="414">
        <v>79.333333333333329</v>
      </c>
      <c r="M162" s="387">
        <v>47.666666666666664</v>
      </c>
      <c r="N162" s="400">
        <v>127</v>
      </c>
      <c r="O162" s="685">
        <v>39</v>
      </c>
      <c r="P162" s="437">
        <v>188</v>
      </c>
    </row>
    <row r="163" spans="1:16" ht="13.5" customHeight="1" x14ac:dyDescent="0.3">
      <c r="A163" s="423" t="s">
        <v>491</v>
      </c>
      <c r="B163" s="423" t="s">
        <v>492</v>
      </c>
      <c r="C163" s="423" t="s">
        <v>860</v>
      </c>
      <c r="D163" s="423" t="s">
        <v>31</v>
      </c>
      <c r="E163" s="423" t="s">
        <v>93</v>
      </c>
      <c r="F163" s="555">
        <v>129.78355475922476</v>
      </c>
      <c r="G163" s="406">
        <v>57.079716618466499</v>
      </c>
      <c r="H163" s="409">
        <v>90.636429300568182</v>
      </c>
      <c r="I163" s="398">
        <v>383</v>
      </c>
      <c r="J163" s="388">
        <v>221</v>
      </c>
      <c r="K163" s="399">
        <v>604</v>
      </c>
      <c r="L163" s="414">
        <v>127.66666666666667</v>
      </c>
      <c r="M163" s="387">
        <v>73.666666666666671</v>
      </c>
      <c r="N163" s="400">
        <v>201.33333333333334</v>
      </c>
      <c r="O163" s="685">
        <v>147</v>
      </c>
      <c r="P163" s="437">
        <v>98</v>
      </c>
    </row>
    <row r="164" spans="1:16" ht="13.5" customHeight="1" x14ac:dyDescent="0.3">
      <c r="A164" s="423" t="s">
        <v>493</v>
      </c>
      <c r="B164" s="423" t="s">
        <v>494</v>
      </c>
      <c r="C164" s="423" t="s">
        <v>860</v>
      </c>
      <c r="D164" s="423" t="s">
        <v>31</v>
      </c>
      <c r="E164" s="423" t="s">
        <v>93</v>
      </c>
      <c r="F164" s="555">
        <v>107.40777617744961</v>
      </c>
      <c r="G164" s="406">
        <v>32.01976982312236</v>
      </c>
      <c r="H164" s="409">
        <v>67.871173916995673</v>
      </c>
      <c r="I164" s="398">
        <v>192</v>
      </c>
      <c r="J164" s="388">
        <v>89</v>
      </c>
      <c r="K164" s="399">
        <v>281</v>
      </c>
      <c r="L164" s="414">
        <v>64</v>
      </c>
      <c r="M164" s="387">
        <v>29.666666666666668</v>
      </c>
      <c r="N164" s="400">
        <v>93.666666666666671</v>
      </c>
      <c r="O164" s="685">
        <v>18</v>
      </c>
      <c r="P164" s="437">
        <v>253</v>
      </c>
    </row>
    <row r="165" spans="1:16" ht="13.5" customHeight="1" x14ac:dyDescent="0.3">
      <c r="A165" s="423" t="s">
        <v>496</v>
      </c>
      <c r="B165" s="423" t="s">
        <v>497</v>
      </c>
      <c r="C165" s="423" t="s">
        <v>860</v>
      </c>
      <c r="D165" s="423" t="s">
        <v>31</v>
      </c>
      <c r="E165" s="423" t="s">
        <v>93</v>
      </c>
      <c r="F165" s="555">
        <v>130.00812634811695</v>
      </c>
      <c r="G165" s="406">
        <v>57.360595750522961</v>
      </c>
      <c r="H165" s="409">
        <v>92.194258170292414</v>
      </c>
      <c r="I165" s="398">
        <v>242</v>
      </c>
      <c r="J165" s="388">
        <v>148</v>
      </c>
      <c r="K165" s="399">
        <v>390</v>
      </c>
      <c r="L165" s="414">
        <v>80.666666666666671</v>
      </c>
      <c r="M165" s="387">
        <v>49.333333333333336</v>
      </c>
      <c r="N165" s="400">
        <v>130</v>
      </c>
      <c r="O165" s="685">
        <v>165</v>
      </c>
      <c r="P165" s="437">
        <v>69</v>
      </c>
    </row>
    <row r="166" spans="1:16" ht="13.5" customHeight="1" x14ac:dyDescent="0.3">
      <c r="A166" s="423" t="s">
        <v>498</v>
      </c>
      <c r="B166" s="423" t="s">
        <v>499</v>
      </c>
      <c r="C166" s="423" t="s">
        <v>860</v>
      </c>
      <c r="D166" s="423" t="s">
        <v>31</v>
      </c>
      <c r="E166" s="423" t="s">
        <v>93</v>
      </c>
      <c r="F166" s="555">
        <v>161.03764997636765</v>
      </c>
      <c r="G166" s="406">
        <v>55.408727846042368</v>
      </c>
      <c r="H166" s="409">
        <v>104.09308979992056</v>
      </c>
      <c r="I166" s="398">
        <v>348</v>
      </c>
      <c r="J166" s="388">
        <v>187</v>
      </c>
      <c r="K166" s="399">
        <v>535</v>
      </c>
      <c r="L166" s="414">
        <v>116</v>
      </c>
      <c r="M166" s="387">
        <v>62.333333333333336</v>
      </c>
      <c r="N166" s="400">
        <v>178.33333333333334</v>
      </c>
      <c r="O166" s="685">
        <v>219</v>
      </c>
      <c r="P166" s="437">
        <v>34</v>
      </c>
    </row>
    <row r="167" spans="1:16" ht="13.5" customHeight="1" x14ac:dyDescent="0.3">
      <c r="A167" s="423" t="s">
        <v>500</v>
      </c>
      <c r="B167" s="423" t="s">
        <v>501</v>
      </c>
      <c r="C167" s="423" t="s">
        <v>860</v>
      </c>
      <c r="D167" s="423" t="s">
        <v>31</v>
      </c>
      <c r="E167" s="423" t="s">
        <v>93</v>
      </c>
      <c r="F167" s="555">
        <v>131.30356835625537</v>
      </c>
      <c r="G167" s="406">
        <v>37.371878661276575</v>
      </c>
      <c r="H167" s="409">
        <v>83.120018112459562</v>
      </c>
      <c r="I167" s="398">
        <v>220</v>
      </c>
      <c r="J167" s="388">
        <v>103</v>
      </c>
      <c r="K167" s="399">
        <v>323</v>
      </c>
      <c r="L167" s="414">
        <v>73.333333333333329</v>
      </c>
      <c r="M167" s="387">
        <v>34.333333333333336</v>
      </c>
      <c r="N167" s="400">
        <v>107.66666666666667</v>
      </c>
      <c r="O167" s="685">
        <v>98</v>
      </c>
      <c r="P167" s="437">
        <v>236</v>
      </c>
    </row>
    <row r="168" spans="1:16" ht="13.5" customHeight="1" x14ac:dyDescent="0.3">
      <c r="A168" s="423" t="s">
        <v>502</v>
      </c>
      <c r="B168" s="423" t="s">
        <v>503</v>
      </c>
      <c r="C168" s="423" t="s">
        <v>860</v>
      </c>
      <c r="D168" s="423" t="s">
        <v>31</v>
      </c>
      <c r="E168" s="423" t="s">
        <v>93</v>
      </c>
      <c r="F168" s="555">
        <v>95.233782626285446</v>
      </c>
      <c r="G168" s="406">
        <v>42.932719844527796</v>
      </c>
      <c r="H168" s="409">
        <v>64.116116844469204</v>
      </c>
      <c r="I168" s="398">
        <v>155</v>
      </c>
      <c r="J168" s="388">
        <v>95</v>
      </c>
      <c r="K168" s="399">
        <v>250</v>
      </c>
      <c r="L168" s="414">
        <v>51.666666666666664</v>
      </c>
      <c r="M168" s="387">
        <v>31.666666666666668</v>
      </c>
      <c r="N168" s="400">
        <v>83.333333333333329</v>
      </c>
      <c r="O168" s="685">
        <v>11</v>
      </c>
      <c r="P168" s="437">
        <v>273</v>
      </c>
    </row>
    <row r="169" spans="1:16" ht="13.5" customHeight="1" x14ac:dyDescent="0.3">
      <c r="A169" s="423" t="s">
        <v>387</v>
      </c>
      <c r="B169" s="423" t="s">
        <v>388</v>
      </c>
      <c r="C169" s="423" t="s">
        <v>844</v>
      </c>
      <c r="D169" s="423" t="s">
        <v>35</v>
      </c>
      <c r="E169" s="423" t="s">
        <v>93</v>
      </c>
      <c r="F169" s="555">
        <v>201.09031511751957</v>
      </c>
      <c r="G169" s="406">
        <v>95.233497597658598</v>
      </c>
      <c r="H169" s="409">
        <v>144.72281540984147</v>
      </c>
      <c r="I169" s="398">
        <v>303</v>
      </c>
      <c r="J169" s="388">
        <v>176</v>
      </c>
      <c r="K169" s="399">
        <v>479</v>
      </c>
      <c r="L169" s="414">
        <v>101</v>
      </c>
      <c r="M169" s="387">
        <v>58.666666666666664</v>
      </c>
      <c r="N169" s="400">
        <v>159.66666666666666</v>
      </c>
      <c r="O169" s="685">
        <v>306</v>
      </c>
      <c r="P169" s="437">
        <v>14</v>
      </c>
    </row>
    <row r="170" spans="1:16" ht="13.5" customHeight="1" x14ac:dyDescent="0.3">
      <c r="A170" s="423" t="s">
        <v>389</v>
      </c>
      <c r="B170" s="423" t="s">
        <v>390</v>
      </c>
      <c r="C170" s="423" t="s">
        <v>844</v>
      </c>
      <c r="D170" s="423" t="s">
        <v>35</v>
      </c>
      <c r="E170" s="423" t="s">
        <v>93</v>
      </c>
      <c r="F170" s="555">
        <v>199.4788186542502</v>
      </c>
      <c r="G170" s="406">
        <v>96.497548168010425</v>
      </c>
      <c r="H170" s="409">
        <v>144.1102108671414</v>
      </c>
      <c r="I170" s="398">
        <v>399</v>
      </c>
      <c r="J170" s="388">
        <v>242</v>
      </c>
      <c r="K170" s="399">
        <v>641</v>
      </c>
      <c r="L170" s="414">
        <v>133</v>
      </c>
      <c r="M170" s="387">
        <v>80.666666666666671</v>
      </c>
      <c r="N170" s="400">
        <v>213.66666666666666</v>
      </c>
      <c r="O170" s="685">
        <v>305</v>
      </c>
      <c r="P170" s="437">
        <v>1</v>
      </c>
    </row>
    <row r="171" spans="1:16" ht="13.5" customHeight="1" x14ac:dyDescent="0.3">
      <c r="A171" s="423" t="s">
        <v>391</v>
      </c>
      <c r="B171" s="423" t="s">
        <v>392</v>
      </c>
      <c r="C171" s="423" t="s">
        <v>844</v>
      </c>
      <c r="D171" s="423" t="s">
        <v>35</v>
      </c>
      <c r="E171" s="423" t="s">
        <v>93</v>
      </c>
      <c r="F171" s="555">
        <v>157.42333955543734</v>
      </c>
      <c r="G171" s="406">
        <v>88.278220261582064</v>
      </c>
      <c r="H171" s="409">
        <v>118.42565511682136</v>
      </c>
      <c r="I171" s="398">
        <v>176</v>
      </c>
      <c r="J171" s="388">
        <v>125</v>
      </c>
      <c r="K171" s="399">
        <v>301</v>
      </c>
      <c r="L171" s="414">
        <v>58.666666666666664</v>
      </c>
      <c r="M171" s="387">
        <v>41.666666666666664</v>
      </c>
      <c r="N171" s="400">
        <v>100.33333333333333</v>
      </c>
      <c r="O171" s="685">
        <v>275</v>
      </c>
      <c r="P171" s="437">
        <v>11</v>
      </c>
    </row>
    <row r="172" spans="1:16" ht="13.5" customHeight="1" x14ac:dyDescent="0.3">
      <c r="A172" s="423" t="s">
        <v>393</v>
      </c>
      <c r="B172" s="423" t="s">
        <v>394</v>
      </c>
      <c r="C172" s="423" t="s">
        <v>844</v>
      </c>
      <c r="D172" s="423" t="s">
        <v>35</v>
      </c>
      <c r="E172" s="423" t="s">
        <v>93</v>
      </c>
      <c r="F172" s="555">
        <v>170.34144713133313</v>
      </c>
      <c r="G172" s="406">
        <v>75.599845419939456</v>
      </c>
      <c r="H172" s="409">
        <v>121.55114695079571</v>
      </c>
      <c r="I172" s="398">
        <v>264</v>
      </c>
      <c r="J172" s="388">
        <v>153</v>
      </c>
      <c r="K172" s="399">
        <v>417</v>
      </c>
      <c r="L172" s="414">
        <v>88</v>
      </c>
      <c r="M172" s="387">
        <v>51</v>
      </c>
      <c r="N172" s="400">
        <v>139</v>
      </c>
      <c r="O172" s="685">
        <v>284</v>
      </c>
      <c r="P172" s="437">
        <v>192</v>
      </c>
    </row>
    <row r="173" spans="1:16" ht="13.5" customHeight="1" x14ac:dyDescent="0.3">
      <c r="A173" s="423" t="s">
        <v>395</v>
      </c>
      <c r="B173" s="423" t="s">
        <v>396</v>
      </c>
      <c r="C173" s="423" t="s">
        <v>844</v>
      </c>
      <c r="D173" s="423" t="s">
        <v>35</v>
      </c>
      <c r="E173" s="423" t="s">
        <v>93</v>
      </c>
      <c r="F173" s="555">
        <v>149.47351640189362</v>
      </c>
      <c r="G173" s="406">
        <v>63.735304561870258</v>
      </c>
      <c r="H173" s="409">
        <v>105.37592230926806</v>
      </c>
      <c r="I173" s="398">
        <v>217</v>
      </c>
      <c r="J173" s="388">
        <v>140</v>
      </c>
      <c r="K173" s="399">
        <v>357</v>
      </c>
      <c r="L173" s="414">
        <v>72.333333333333329</v>
      </c>
      <c r="M173" s="387">
        <v>46.666666666666664</v>
      </c>
      <c r="N173" s="400">
        <v>119</v>
      </c>
      <c r="O173" s="685">
        <v>227</v>
      </c>
      <c r="P173" s="437">
        <v>198</v>
      </c>
    </row>
    <row r="174" spans="1:16" ht="13.5" customHeight="1" x14ac:dyDescent="0.3">
      <c r="A174" s="423" t="s">
        <v>397</v>
      </c>
      <c r="B174" s="423" t="s">
        <v>398</v>
      </c>
      <c r="C174" s="423" t="s">
        <v>844</v>
      </c>
      <c r="D174" s="423" t="s">
        <v>35</v>
      </c>
      <c r="E174" s="423" t="s">
        <v>93</v>
      </c>
      <c r="F174" s="555">
        <v>192.61010821568831</v>
      </c>
      <c r="G174" s="406">
        <v>100.41906988500075</v>
      </c>
      <c r="H174" s="409">
        <v>148.37374599024835</v>
      </c>
      <c r="I174" s="398">
        <v>193</v>
      </c>
      <c r="J174" s="388">
        <v>131</v>
      </c>
      <c r="K174" s="399">
        <v>324</v>
      </c>
      <c r="L174" s="414">
        <v>64.333333333333329</v>
      </c>
      <c r="M174" s="387">
        <v>43.666666666666664</v>
      </c>
      <c r="N174" s="400">
        <v>108</v>
      </c>
      <c r="O174" s="685">
        <v>309</v>
      </c>
      <c r="P174" s="437">
        <v>18</v>
      </c>
    </row>
    <row r="175" spans="1:16" ht="13.5" customHeight="1" x14ac:dyDescent="0.3">
      <c r="A175" s="423" t="s">
        <v>399</v>
      </c>
      <c r="B175" s="423" t="s">
        <v>400</v>
      </c>
      <c r="C175" s="423" t="s">
        <v>844</v>
      </c>
      <c r="D175" s="423" t="s">
        <v>35</v>
      </c>
      <c r="E175" s="423" t="s">
        <v>93</v>
      </c>
      <c r="F175" s="555">
        <v>156.82261184346655</v>
      </c>
      <c r="G175" s="406">
        <v>70.927313041497769</v>
      </c>
      <c r="H175" s="409">
        <v>112.00126430718548</v>
      </c>
      <c r="I175" s="398">
        <v>307</v>
      </c>
      <c r="J175" s="388">
        <v>200</v>
      </c>
      <c r="K175" s="399">
        <v>507</v>
      </c>
      <c r="L175" s="414">
        <v>102.33333333333333</v>
      </c>
      <c r="M175" s="387">
        <v>66.666666666666671</v>
      </c>
      <c r="N175" s="400">
        <v>169</v>
      </c>
      <c r="O175" s="685">
        <v>255</v>
      </c>
      <c r="P175" s="437">
        <v>112</v>
      </c>
    </row>
    <row r="176" spans="1:16" ht="13.5" customHeight="1" x14ac:dyDescent="0.3">
      <c r="A176" s="423" t="s">
        <v>401</v>
      </c>
      <c r="B176" s="423" t="s">
        <v>402</v>
      </c>
      <c r="C176" s="423" t="s">
        <v>844</v>
      </c>
      <c r="D176" s="423" t="s">
        <v>35</v>
      </c>
      <c r="E176" s="423" t="s">
        <v>93</v>
      </c>
      <c r="F176" s="555">
        <v>189.45018048951903</v>
      </c>
      <c r="G176" s="406">
        <v>87.148387583841384</v>
      </c>
      <c r="H176" s="409">
        <v>138.254410233952</v>
      </c>
      <c r="I176" s="398">
        <v>231</v>
      </c>
      <c r="J176" s="388">
        <v>129</v>
      </c>
      <c r="K176" s="399">
        <v>360</v>
      </c>
      <c r="L176" s="414">
        <v>77</v>
      </c>
      <c r="M176" s="387">
        <v>43</v>
      </c>
      <c r="N176" s="400">
        <v>120</v>
      </c>
      <c r="O176" s="685">
        <v>302</v>
      </c>
      <c r="P176" s="437">
        <v>36</v>
      </c>
    </row>
    <row r="177" spans="1:16" ht="13.5" customHeight="1" x14ac:dyDescent="0.3">
      <c r="A177" s="423" t="s">
        <v>403</v>
      </c>
      <c r="B177" s="423" t="s">
        <v>404</v>
      </c>
      <c r="C177" s="423" t="s">
        <v>844</v>
      </c>
      <c r="D177" s="423" t="s">
        <v>35</v>
      </c>
      <c r="E177" s="423" t="s">
        <v>93</v>
      </c>
      <c r="F177" s="555">
        <v>171.23770844048451</v>
      </c>
      <c r="G177" s="406">
        <v>67.948702495399786</v>
      </c>
      <c r="H177" s="409">
        <v>121.79183334253659</v>
      </c>
      <c r="I177" s="398">
        <v>260</v>
      </c>
      <c r="J177" s="388">
        <v>142</v>
      </c>
      <c r="K177" s="399">
        <v>402</v>
      </c>
      <c r="L177" s="414">
        <v>86.666666666666671</v>
      </c>
      <c r="M177" s="387">
        <v>47.333333333333336</v>
      </c>
      <c r="N177" s="400">
        <v>134</v>
      </c>
      <c r="O177" s="685">
        <v>287</v>
      </c>
      <c r="P177" s="437">
        <v>46</v>
      </c>
    </row>
    <row r="178" spans="1:16" ht="13.5" customHeight="1" x14ac:dyDescent="0.3">
      <c r="A178" s="423" t="s">
        <v>405</v>
      </c>
      <c r="B178" s="423" t="s">
        <v>406</v>
      </c>
      <c r="C178" s="423" t="s">
        <v>844</v>
      </c>
      <c r="D178" s="423" t="s">
        <v>35</v>
      </c>
      <c r="E178" s="423" t="s">
        <v>93</v>
      </c>
      <c r="F178" s="555">
        <v>137.99498336177732</v>
      </c>
      <c r="G178" s="406">
        <v>66.308576060862237</v>
      </c>
      <c r="H178" s="409">
        <v>100.43504506869616</v>
      </c>
      <c r="I178" s="398">
        <v>139</v>
      </c>
      <c r="J178" s="388">
        <v>94</v>
      </c>
      <c r="K178" s="399">
        <v>233</v>
      </c>
      <c r="L178" s="414">
        <v>46.333333333333336</v>
      </c>
      <c r="M178" s="387">
        <v>31.333333333333332</v>
      </c>
      <c r="N178" s="400">
        <v>77.666666666666671</v>
      </c>
      <c r="O178" s="685">
        <v>203</v>
      </c>
      <c r="P178" s="437">
        <v>280</v>
      </c>
    </row>
    <row r="179" spans="1:16" ht="13.5" customHeight="1" x14ac:dyDescent="0.3">
      <c r="A179" s="423" t="s">
        <v>407</v>
      </c>
      <c r="B179" s="423" t="s">
        <v>408</v>
      </c>
      <c r="C179" s="423" t="s">
        <v>844</v>
      </c>
      <c r="D179" s="423" t="s">
        <v>35</v>
      </c>
      <c r="E179" s="423" t="s">
        <v>93</v>
      </c>
      <c r="F179" s="555">
        <v>183.46176901187874</v>
      </c>
      <c r="G179" s="406">
        <v>105.1703097608453</v>
      </c>
      <c r="H179" s="409">
        <v>136.74841646860179</v>
      </c>
      <c r="I179" s="398">
        <v>149</v>
      </c>
      <c r="J179" s="388">
        <v>111</v>
      </c>
      <c r="K179" s="399">
        <v>260</v>
      </c>
      <c r="L179" s="414">
        <v>49.666666666666664</v>
      </c>
      <c r="M179" s="387">
        <v>37</v>
      </c>
      <c r="N179" s="400">
        <v>86.666666666666671</v>
      </c>
      <c r="O179" s="685">
        <v>301</v>
      </c>
      <c r="P179" s="437">
        <v>91</v>
      </c>
    </row>
    <row r="180" spans="1:16" ht="13.5" customHeight="1" x14ac:dyDescent="0.3">
      <c r="A180" s="423" t="s">
        <v>409</v>
      </c>
      <c r="B180" s="423" t="s">
        <v>410</v>
      </c>
      <c r="C180" s="423" t="s">
        <v>844</v>
      </c>
      <c r="D180" s="423" t="s">
        <v>35</v>
      </c>
      <c r="E180" s="423" t="s">
        <v>93</v>
      </c>
      <c r="F180" s="555">
        <v>143.41820118276189</v>
      </c>
      <c r="G180" s="406">
        <v>61.987169906723416</v>
      </c>
      <c r="H180" s="409">
        <v>98.360011442857697</v>
      </c>
      <c r="I180" s="398">
        <v>228</v>
      </c>
      <c r="J180" s="388">
        <v>129</v>
      </c>
      <c r="K180" s="399">
        <v>357</v>
      </c>
      <c r="L180" s="414">
        <v>76</v>
      </c>
      <c r="M180" s="387">
        <v>43</v>
      </c>
      <c r="N180" s="400">
        <v>119</v>
      </c>
      <c r="O180" s="685">
        <v>196</v>
      </c>
      <c r="P180" s="437">
        <v>210</v>
      </c>
    </row>
    <row r="181" spans="1:16" ht="13.5" customHeight="1" x14ac:dyDescent="0.3">
      <c r="A181" s="423" t="s">
        <v>411</v>
      </c>
      <c r="B181" s="423" t="s">
        <v>412</v>
      </c>
      <c r="C181" s="423" t="s">
        <v>844</v>
      </c>
      <c r="D181" s="423" t="s">
        <v>35</v>
      </c>
      <c r="E181" s="423" t="s">
        <v>93</v>
      </c>
      <c r="F181" s="555">
        <v>140.769332178719</v>
      </c>
      <c r="G181" s="406">
        <v>82.071222539346124</v>
      </c>
      <c r="H181" s="409">
        <v>108.53058423027208</v>
      </c>
      <c r="I181" s="398">
        <v>245</v>
      </c>
      <c r="J181" s="388">
        <v>177</v>
      </c>
      <c r="K181" s="399">
        <v>422</v>
      </c>
      <c r="L181" s="414">
        <v>81.666666666666671</v>
      </c>
      <c r="M181" s="387">
        <v>59</v>
      </c>
      <c r="N181" s="400">
        <v>140.66666666666666</v>
      </c>
      <c r="O181" s="685">
        <v>241</v>
      </c>
      <c r="P181" s="437">
        <v>178</v>
      </c>
    </row>
    <row r="182" spans="1:16" ht="13.5" customHeight="1" x14ac:dyDescent="0.3">
      <c r="A182" s="423" t="s">
        <v>413</v>
      </c>
      <c r="B182" s="423" t="s">
        <v>414</v>
      </c>
      <c r="C182" s="423" t="s">
        <v>844</v>
      </c>
      <c r="D182" s="423" t="s">
        <v>35</v>
      </c>
      <c r="E182" s="423" t="s">
        <v>93</v>
      </c>
      <c r="F182" s="555">
        <v>156.38705428122091</v>
      </c>
      <c r="G182" s="406">
        <v>68.791571110986865</v>
      </c>
      <c r="H182" s="409">
        <v>109.24845267563612</v>
      </c>
      <c r="I182" s="398">
        <v>334</v>
      </c>
      <c r="J182" s="388">
        <v>194</v>
      </c>
      <c r="K182" s="399">
        <v>528</v>
      </c>
      <c r="L182" s="414">
        <v>111.33333333333333</v>
      </c>
      <c r="M182" s="387">
        <v>64.666666666666671</v>
      </c>
      <c r="N182" s="400">
        <v>176</v>
      </c>
      <c r="O182" s="685">
        <v>245</v>
      </c>
      <c r="P182" s="437">
        <v>147</v>
      </c>
    </row>
    <row r="183" spans="1:16" ht="13.5" customHeight="1" x14ac:dyDescent="0.3">
      <c r="A183" s="423" t="s">
        <v>110</v>
      </c>
      <c r="B183" s="423" t="s">
        <v>111</v>
      </c>
      <c r="C183" s="423" t="s">
        <v>848</v>
      </c>
      <c r="D183" s="423" t="s">
        <v>34</v>
      </c>
      <c r="E183" s="423" t="s">
        <v>93</v>
      </c>
      <c r="F183" s="555">
        <v>112.88283622680378</v>
      </c>
      <c r="G183" s="406">
        <v>42.893645868890623</v>
      </c>
      <c r="H183" s="409">
        <v>80.040922902961199</v>
      </c>
      <c r="I183" s="398">
        <v>160</v>
      </c>
      <c r="J183" s="388">
        <v>90</v>
      </c>
      <c r="K183" s="399">
        <v>250</v>
      </c>
      <c r="L183" s="414">
        <v>53.333333333333336</v>
      </c>
      <c r="M183" s="387">
        <v>30</v>
      </c>
      <c r="N183" s="400">
        <v>83.333333333333329</v>
      </c>
      <c r="O183" s="685">
        <v>81</v>
      </c>
      <c r="P183" s="437">
        <v>279</v>
      </c>
    </row>
    <row r="184" spans="1:16" ht="13.5" customHeight="1" x14ac:dyDescent="0.3">
      <c r="A184" s="423" t="s">
        <v>112</v>
      </c>
      <c r="B184" s="423" t="s">
        <v>113</v>
      </c>
      <c r="C184" s="423" t="s">
        <v>848</v>
      </c>
      <c r="D184" s="423" t="s">
        <v>34</v>
      </c>
      <c r="E184" s="423" t="s">
        <v>93</v>
      </c>
      <c r="F184" s="555">
        <v>117.49877542565042</v>
      </c>
      <c r="G184" s="406">
        <v>57.354464290808963</v>
      </c>
      <c r="H184" s="409">
        <v>84.687107768745946</v>
      </c>
      <c r="I184" s="398">
        <v>267</v>
      </c>
      <c r="J184" s="388">
        <v>171</v>
      </c>
      <c r="K184" s="399">
        <v>438</v>
      </c>
      <c r="L184" s="414">
        <v>89</v>
      </c>
      <c r="M184" s="387">
        <v>57</v>
      </c>
      <c r="N184" s="400">
        <v>146</v>
      </c>
      <c r="O184" s="685">
        <v>107</v>
      </c>
      <c r="P184" s="437">
        <v>244</v>
      </c>
    </row>
    <row r="185" spans="1:16" ht="13.5" customHeight="1" x14ac:dyDescent="0.3">
      <c r="A185" s="423" t="s">
        <v>114</v>
      </c>
      <c r="B185" s="423" t="s">
        <v>115</v>
      </c>
      <c r="C185" s="423" t="s">
        <v>848</v>
      </c>
      <c r="D185" s="423" t="s">
        <v>34</v>
      </c>
      <c r="E185" s="423" t="s">
        <v>93</v>
      </c>
      <c r="F185" s="555">
        <v>115.51862022273711</v>
      </c>
      <c r="G185" s="406">
        <v>34.791713244576911</v>
      </c>
      <c r="H185" s="409">
        <v>72.868052474969105</v>
      </c>
      <c r="I185" s="398">
        <v>160</v>
      </c>
      <c r="J185" s="388">
        <v>79</v>
      </c>
      <c r="K185" s="399">
        <v>239</v>
      </c>
      <c r="L185" s="414">
        <v>53.333333333333336</v>
      </c>
      <c r="M185" s="387">
        <v>26.333333333333332</v>
      </c>
      <c r="N185" s="400">
        <v>79.666666666666671</v>
      </c>
      <c r="O185" s="685">
        <v>36</v>
      </c>
      <c r="P185" s="437">
        <v>306</v>
      </c>
    </row>
    <row r="186" spans="1:16" ht="13.5" customHeight="1" x14ac:dyDescent="0.3">
      <c r="A186" s="423" t="s">
        <v>116</v>
      </c>
      <c r="B186" s="423" t="s">
        <v>117</v>
      </c>
      <c r="C186" s="423" t="s">
        <v>848</v>
      </c>
      <c r="D186" s="423" t="s">
        <v>34</v>
      </c>
      <c r="E186" s="423" t="s">
        <v>93</v>
      </c>
      <c r="F186" s="555">
        <v>133.58701076378864</v>
      </c>
      <c r="G186" s="406">
        <v>43.813424537353562</v>
      </c>
      <c r="H186" s="409">
        <v>86.075239851319154</v>
      </c>
      <c r="I186" s="398">
        <v>209</v>
      </c>
      <c r="J186" s="388">
        <v>109</v>
      </c>
      <c r="K186" s="399">
        <v>318</v>
      </c>
      <c r="L186" s="414">
        <v>69.666666666666671</v>
      </c>
      <c r="M186" s="387">
        <v>36.333333333333336</v>
      </c>
      <c r="N186" s="400">
        <v>106</v>
      </c>
      <c r="O186" s="685">
        <v>116</v>
      </c>
      <c r="P186" s="437">
        <v>232</v>
      </c>
    </row>
    <row r="187" spans="1:16" ht="13.5" customHeight="1" x14ac:dyDescent="0.3">
      <c r="A187" s="423" t="s">
        <v>118</v>
      </c>
      <c r="B187" s="423" t="s">
        <v>119</v>
      </c>
      <c r="C187" s="423" t="s">
        <v>848</v>
      </c>
      <c r="D187" s="423" t="s">
        <v>34</v>
      </c>
      <c r="E187" s="423" t="s">
        <v>93</v>
      </c>
      <c r="F187" s="555">
        <v>186.60341245060474</v>
      </c>
      <c r="G187" s="406">
        <v>78.844457773981986</v>
      </c>
      <c r="H187" s="409">
        <v>127.45059845668582</v>
      </c>
      <c r="I187" s="398">
        <v>580</v>
      </c>
      <c r="J187" s="388">
        <v>313</v>
      </c>
      <c r="K187" s="399">
        <v>893</v>
      </c>
      <c r="L187" s="414">
        <v>193.33333333333334</v>
      </c>
      <c r="M187" s="387">
        <v>104.33333333333333</v>
      </c>
      <c r="N187" s="400">
        <v>297.66666666666669</v>
      </c>
      <c r="O187" s="685">
        <v>291</v>
      </c>
      <c r="P187" s="437">
        <v>22</v>
      </c>
    </row>
    <row r="188" spans="1:16" ht="13.5" customHeight="1" x14ac:dyDescent="0.3">
      <c r="A188" s="423" t="s">
        <v>120</v>
      </c>
      <c r="B188" s="423" t="s">
        <v>121</v>
      </c>
      <c r="C188" s="423" t="s">
        <v>848</v>
      </c>
      <c r="D188" s="423" t="s">
        <v>34</v>
      </c>
      <c r="E188" s="423" t="s">
        <v>93</v>
      </c>
      <c r="F188" s="555">
        <v>138.2809109526502</v>
      </c>
      <c r="G188" s="406">
        <v>24.064409652526876</v>
      </c>
      <c r="H188" s="409">
        <v>74.697778458038073</v>
      </c>
      <c r="I188" s="398">
        <v>99</v>
      </c>
      <c r="J188" s="388">
        <v>36</v>
      </c>
      <c r="K188" s="399">
        <v>135</v>
      </c>
      <c r="L188" s="414">
        <v>33</v>
      </c>
      <c r="M188" s="387">
        <v>12</v>
      </c>
      <c r="N188" s="400">
        <v>45</v>
      </c>
      <c r="O188" s="685">
        <v>43</v>
      </c>
      <c r="P188" s="437">
        <v>248</v>
      </c>
    </row>
    <row r="189" spans="1:16" ht="13.5" customHeight="1" x14ac:dyDescent="0.3">
      <c r="A189" s="423" t="s">
        <v>122</v>
      </c>
      <c r="B189" s="423" t="s">
        <v>123</v>
      </c>
      <c r="C189" s="423" t="s">
        <v>848</v>
      </c>
      <c r="D189" s="423" t="s">
        <v>34</v>
      </c>
      <c r="E189" s="423" t="s">
        <v>93</v>
      </c>
      <c r="F189" s="555">
        <v>134.84938494102258</v>
      </c>
      <c r="G189" s="406">
        <v>65.507957165262482</v>
      </c>
      <c r="H189" s="409">
        <v>98.766487143006387</v>
      </c>
      <c r="I189" s="398">
        <v>172</v>
      </c>
      <c r="J189" s="388">
        <v>121</v>
      </c>
      <c r="K189" s="399">
        <v>293</v>
      </c>
      <c r="L189" s="414">
        <v>57.333333333333336</v>
      </c>
      <c r="M189" s="387">
        <v>40.333333333333336</v>
      </c>
      <c r="N189" s="400">
        <v>97.666666666666671</v>
      </c>
      <c r="O189" s="685">
        <v>197</v>
      </c>
      <c r="P189" s="437">
        <v>216</v>
      </c>
    </row>
    <row r="190" spans="1:16" ht="13.5" customHeight="1" x14ac:dyDescent="0.3">
      <c r="A190" s="423" t="s">
        <v>124</v>
      </c>
      <c r="B190" s="423" t="s">
        <v>125</v>
      </c>
      <c r="C190" s="423" t="s">
        <v>848</v>
      </c>
      <c r="D190" s="423" t="s">
        <v>34</v>
      </c>
      <c r="E190" s="423" t="s">
        <v>93</v>
      </c>
      <c r="F190" s="555">
        <v>112.12084449051757</v>
      </c>
      <c r="G190" s="406">
        <v>43.968038949249546</v>
      </c>
      <c r="H190" s="409">
        <v>75.539282249356759</v>
      </c>
      <c r="I190" s="398">
        <v>97</v>
      </c>
      <c r="J190" s="388">
        <v>61</v>
      </c>
      <c r="K190" s="399">
        <v>158</v>
      </c>
      <c r="L190" s="414">
        <v>32.333333333333336</v>
      </c>
      <c r="M190" s="387">
        <v>20.333333333333332</v>
      </c>
      <c r="N190" s="400">
        <v>52.666666666666664</v>
      </c>
      <c r="O190" s="685">
        <v>47</v>
      </c>
      <c r="P190" s="437">
        <v>249</v>
      </c>
    </row>
    <row r="191" spans="1:16" ht="13.5" customHeight="1" x14ac:dyDescent="0.3">
      <c r="A191" s="423" t="s">
        <v>126</v>
      </c>
      <c r="B191" s="423" t="s">
        <v>127</v>
      </c>
      <c r="C191" s="423" t="s">
        <v>846</v>
      </c>
      <c r="D191" s="423" t="s">
        <v>34</v>
      </c>
      <c r="E191" s="423" t="s">
        <v>93</v>
      </c>
      <c r="F191" s="555">
        <v>178.11645517967469</v>
      </c>
      <c r="G191" s="406">
        <v>81.493958600546193</v>
      </c>
      <c r="H191" s="409">
        <v>128.15994290523238</v>
      </c>
      <c r="I191" s="398">
        <v>182</v>
      </c>
      <c r="J191" s="388">
        <v>103</v>
      </c>
      <c r="K191" s="399">
        <v>285</v>
      </c>
      <c r="L191" s="414">
        <v>60.666666666666664</v>
      </c>
      <c r="M191" s="387">
        <v>34.333333333333336</v>
      </c>
      <c r="N191" s="400">
        <v>95</v>
      </c>
      <c r="O191" s="685">
        <v>293</v>
      </c>
      <c r="P191" s="437">
        <v>85</v>
      </c>
    </row>
    <row r="192" spans="1:16" ht="13.5" customHeight="1" x14ac:dyDescent="0.3">
      <c r="A192" s="423" t="s">
        <v>128</v>
      </c>
      <c r="B192" s="423" t="s">
        <v>129</v>
      </c>
      <c r="C192" s="423" t="s">
        <v>846</v>
      </c>
      <c r="D192" s="423" t="s">
        <v>34</v>
      </c>
      <c r="E192" s="423" t="s">
        <v>93</v>
      </c>
      <c r="F192" s="555">
        <v>150.92755150655694</v>
      </c>
      <c r="G192" s="406">
        <v>69.495475001150766</v>
      </c>
      <c r="H192" s="409">
        <v>110.99598232614289</v>
      </c>
      <c r="I192" s="398">
        <v>429</v>
      </c>
      <c r="J192" s="388">
        <v>248</v>
      </c>
      <c r="K192" s="399">
        <v>677</v>
      </c>
      <c r="L192" s="414">
        <v>143</v>
      </c>
      <c r="M192" s="387">
        <v>82.666666666666671</v>
      </c>
      <c r="N192" s="400">
        <v>225.66666666666666</v>
      </c>
      <c r="O192" s="685">
        <v>254</v>
      </c>
      <c r="P192" s="437">
        <v>30</v>
      </c>
    </row>
    <row r="193" spans="1:16" ht="13.5" customHeight="1" x14ac:dyDescent="0.3">
      <c r="A193" s="423" t="s">
        <v>130</v>
      </c>
      <c r="B193" s="423" t="s">
        <v>131</v>
      </c>
      <c r="C193" s="423" t="s">
        <v>846</v>
      </c>
      <c r="D193" s="423" t="s">
        <v>34</v>
      </c>
      <c r="E193" s="423" t="s">
        <v>93</v>
      </c>
      <c r="F193" s="555">
        <v>165.66607392405285</v>
      </c>
      <c r="G193" s="406">
        <v>68.034285890080696</v>
      </c>
      <c r="H193" s="409">
        <v>121.28537414525424</v>
      </c>
      <c r="I193" s="398">
        <v>170</v>
      </c>
      <c r="J193" s="388">
        <v>121</v>
      </c>
      <c r="K193" s="399">
        <v>291</v>
      </c>
      <c r="L193" s="414">
        <v>56.666666666666664</v>
      </c>
      <c r="M193" s="387">
        <v>40.333333333333336</v>
      </c>
      <c r="N193" s="400">
        <v>97</v>
      </c>
      <c r="O193" s="685">
        <v>282</v>
      </c>
      <c r="P193" s="437">
        <v>68</v>
      </c>
    </row>
    <row r="194" spans="1:16" ht="13.5" customHeight="1" x14ac:dyDescent="0.3">
      <c r="A194" s="423" t="s">
        <v>659</v>
      </c>
      <c r="B194" s="423" t="s">
        <v>660</v>
      </c>
      <c r="C194" s="423" t="s">
        <v>846</v>
      </c>
      <c r="D194" s="423" t="s">
        <v>661</v>
      </c>
      <c r="E194" s="423" t="s">
        <v>93</v>
      </c>
      <c r="F194" s="555">
        <v>187.3261814583912</v>
      </c>
      <c r="G194" s="406">
        <v>73.279760826212822</v>
      </c>
      <c r="H194" s="409">
        <v>124.35425104791622</v>
      </c>
      <c r="I194" s="398">
        <v>412</v>
      </c>
      <c r="J194" s="388">
        <v>224</v>
      </c>
      <c r="K194" s="399">
        <v>636</v>
      </c>
      <c r="L194" s="414">
        <v>137.33333333333334</v>
      </c>
      <c r="M194" s="387">
        <v>74.666666666666671</v>
      </c>
      <c r="N194" s="400">
        <v>212</v>
      </c>
      <c r="O194" s="685">
        <v>288</v>
      </c>
      <c r="P194" s="437">
        <v>66</v>
      </c>
    </row>
    <row r="195" spans="1:16" ht="13.5" customHeight="1" x14ac:dyDescent="0.3">
      <c r="A195" s="423" t="s">
        <v>132</v>
      </c>
      <c r="B195" s="423" t="s">
        <v>133</v>
      </c>
      <c r="C195" s="423" t="s">
        <v>846</v>
      </c>
      <c r="D195" s="423" t="s">
        <v>34</v>
      </c>
      <c r="E195" s="423" t="s">
        <v>93</v>
      </c>
      <c r="F195" s="555">
        <v>141.77646950979857</v>
      </c>
      <c r="G195" s="406">
        <v>63.916870499251431</v>
      </c>
      <c r="H195" s="409">
        <v>96.42629050759966</v>
      </c>
      <c r="I195" s="398">
        <v>264</v>
      </c>
      <c r="J195" s="388">
        <v>140</v>
      </c>
      <c r="K195" s="399">
        <v>404</v>
      </c>
      <c r="L195" s="414">
        <v>88</v>
      </c>
      <c r="M195" s="387">
        <v>46.666666666666664</v>
      </c>
      <c r="N195" s="400">
        <v>134.66666666666666</v>
      </c>
      <c r="O195" s="685">
        <v>183</v>
      </c>
      <c r="P195" s="437">
        <v>268</v>
      </c>
    </row>
    <row r="196" spans="1:16" ht="13.5" customHeight="1" x14ac:dyDescent="0.3">
      <c r="A196" s="423" t="s">
        <v>662</v>
      </c>
      <c r="B196" s="423" t="s">
        <v>663</v>
      </c>
      <c r="C196" s="423" t="s">
        <v>846</v>
      </c>
      <c r="D196" s="423" t="s">
        <v>661</v>
      </c>
      <c r="E196" s="423" t="s">
        <v>93</v>
      </c>
      <c r="F196" s="555">
        <v>157.75008462493054</v>
      </c>
      <c r="G196" s="406">
        <v>64.604751468166185</v>
      </c>
      <c r="H196" s="409">
        <v>105.87248845527144</v>
      </c>
      <c r="I196" s="398">
        <v>376</v>
      </c>
      <c r="J196" s="388">
        <v>210</v>
      </c>
      <c r="K196" s="399">
        <v>586</v>
      </c>
      <c r="L196" s="414">
        <v>125.33333333333333</v>
      </c>
      <c r="M196" s="387">
        <v>70</v>
      </c>
      <c r="N196" s="400">
        <v>195.33333333333334</v>
      </c>
      <c r="O196" s="685">
        <v>229</v>
      </c>
      <c r="P196" s="437">
        <v>120</v>
      </c>
    </row>
    <row r="197" spans="1:16" ht="13.5" customHeight="1" x14ac:dyDescent="0.3">
      <c r="A197" s="423" t="s">
        <v>134</v>
      </c>
      <c r="B197" s="423" t="s">
        <v>135</v>
      </c>
      <c r="C197" s="423" t="s">
        <v>846</v>
      </c>
      <c r="D197" s="423" t="s">
        <v>34</v>
      </c>
      <c r="E197" s="423" t="s">
        <v>93</v>
      </c>
      <c r="F197" s="555">
        <v>155.21632483496654</v>
      </c>
      <c r="G197" s="406">
        <v>58.733516963466272</v>
      </c>
      <c r="H197" s="409">
        <v>101.54953164781827</v>
      </c>
      <c r="I197" s="398">
        <v>242</v>
      </c>
      <c r="J197" s="388">
        <v>113</v>
      </c>
      <c r="K197" s="399">
        <v>355</v>
      </c>
      <c r="L197" s="414">
        <v>80.666666666666671</v>
      </c>
      <c r="M197" s="387">
        <v>37.666666666666664</v>
      </c>
      <c r="N197" s="400">
        <v>118.33333333333333</v>
      </c>
      <c r="O197" s="685">
        <v>207</v>
      </c>
      <c r="P197" s="437">
        <v>144</v>
      </c>
    </row>
    <row r="198" spans="1:16" ht="13.5" customHeight="1" x14ac:dyDescent="0.3">
      <c r="A198" s="423" t="s">
        <v>136</v>
      </c>
      <c r="B198" s="423" t="s">
        <v>137</v>
      </c>
      <c r="C198" s="423" t="s">
        <v>846</v>
      </c>
      <c r="D198" s="423" t="s">
        <v>34</v>
      </c>
      <c r="E198" s="423" t="s">
        <v>93</v>
      </c>
      <c r="F198" s="555">
        <v>132.59706726101007</v>
      </c>
      <c r="G198" s="406">
        <v>53.681038911333175</v>
      </c>
      <c r="H198" s="409">
        <v>90.430667078715373</v>
      </c>
      <c r="I198" s="398">
        <v>289</v>
      </c>
      <c r="J198" s="388">
        <v>163</v>
      </c>
      <c r="K198" s="399">
        <v>452</v>
      </c>
      <c r="L198" s="414">
        <v>96.333333333333329</v>
      </c>
      <c r="M198" s="387">
        <v>54.333333333333336</v>
      </c>
      <c r="N198" s="400">
        <v>150.66666666666666</v>
      </c>
      <c r="O198" s="685">
        <v>146</v>
      </c>
      <c r="P198" s="437">
        <v>234</v>
      </c>
    </row>
    <row r="199" spans="1:16" ht="13.5" customHeight="1" x14ac:dyDescent="0.3">
      <c r="A199" s="423" t="s">
        <v>138</v>
      </c>
      <c r="B199" s="423" t="s">
        <v>139</v>
      </c>
      <c r="C199" s="423" t="s">
        <v>846</v>
      </c>
      <c r="D199" s="423" t="s">
        <v>34</v>
      </c>
      <c r="E199" s="423" t="s">
        <v>93</v>
      </c>
      <c r="F199" s="555">
        <v>127.16602311010584</v>
      </c>
      <c r="G199" s="406">
        <v>61.88805531138398</v>
      </c>
      <c r="H199" s="409">
        <v>91.349732318618564</v>
      </c>
      <c r="I199" s="398">
        <v>190</v>
      </c>
      <c r="J199" s="388">
        <v>124</v>
      </c>
      <c r="K199" s="399">
        <v>314</v>
      </c>
      <c r="L199" s="414">
        <v>63.333333333333336</v>
      </c>
      <c r="M199" s="387">
        <v>41.333333333333336</v>
      </c>
      <c r="N199" s="400">
        <v>104.66666666666667</v>
      </c>
      <c r="O199" s="685">
        <v>155</v>
      </c>
      <c r="P199" s="437">
        <v>146</v>
      </c>
    </row>
    <row r="200" spans="1:16" ht="13.5" customHeight="1" x14ac:dyDescent="0.3">
      <c r="A200" s="423" t="s">
        <v>415</v>
      </c>
      <c r="B200" s="423" t="s">
        <v>416</v>
      </c>
      <c r="C200" s="423" t="s">
        <v>877</v>
      </c>
      <c r="D200" s="423" t="s">
        <v>35</v>
      </c>
      <c r="E200" s="423" t="s">
        <v>93</v>
      </c>
      <c r="F200" s="555">
        <v>167.65670076353948</v>
      </c>
      <c r="G200" s="406">
        <v>79.189480659573249</v>
      </c>
      <c r="H200" s="409">
        <v>120.74978100988464</v>
      </c>
      <c r="I200" s="398">
        <v>302</v>
      </c>
      <c r="J200" s="388">
        <v>194</v>
      </c>
      <c r="K200" s="399">
        <v>496</v>
      </c>
      <c r="L200" s="414">
        <v>100.66666666666667</v>
      </c>
      <c r="M200" s="387">
        <v>64.666666666666671</v>
      </c>
      <c r="N200" s="400">
        <v>165.33333333333334</v>
      </c>
      <c r="O200" s="685">
        <v>281</v>
      </c>
      <c r="P200" s="437">
        <v>3</v>
      </c>
    </row>
    <row r="201" spans="1:16" ht="13.5" customHeight="1" x14ac:dyDescent="0.3">
      <c r="A201" s="423" t="s">
        <v>417</v>
      </c>
      <c r="B201" s="423" t="s">
        <v>418</v>
      </c>
      <c r="C201" s="423" t="s">
        <v>877</v>
      </c>
      <c r="D201" s="423" t="s">
        <v>35</v>
      </c>
      <c r="E201" s="423" t="s">
        <v>93</v>
      </c>
      <c r="F201" s="555">
        <v>167.34950240399201</v>
      </c>
      <c r="G201" s="406">
        <v>68.312339760092797</v>
      </c>
      <c r="H201" s="409">
        <v>113.62394982362717</v>
      </c>
      <c r="I201" s="398">
        <v>869</v>
      </c>
      <c r="J201" s="388">
        <v>443</v>
      </c>
      <c r="K201" s="399">
        <v>1312</v>
      </c>
      <c r="L201" s="414">
        <v>289.66666666666669</v>
      </c>
      <c r="M201" s="387">
        <v>147.66666666666666</v>
      </c>
      <c r="N201" s="400">
        <v>437.33333333333331</v>
      </c>
      <c r="O201" s="685">
        <v>263</v>
      </c>
      <c r="P201" s="437">
        <v>4</v>
      </c>
    </row>
    <row r="202" spans="1:16" ht="13.5" customHeight="1" x14ac:dyDescent="0.3">
      <c r="A202" s="423" t="s">
        <v>419</v>
      </c>
      <c r="B202" s="423" t="s">
        <v>420</v>
      </c>
      <c r="C202" s="423" t="s">
        <v>877</v>
      </c>
      <c r="D202" s="423" t="s">
        <v>35</v>
      </c>
      <c r="E202" s="423" t="s">
        <v>93</v>
      </c>
      <c r="F202" s="555">
        <v>141.57100772161519</v>
      </c>
      <c r="G202" s="406">
        <v>56.57315011109749</v>
      </c>
      <c r="H202" s="409">
        <v>92.068884200601872</v>
      </c>
      <c r="I202" s="398">
        <v>599</v>
      </c>
      <c r="J202" s="388">
        <v>343</v>
      </c>
      <c r="K202" s="399">
        <v>942</v>
      </c>
      <c r="L202" s="414">
        <v>199.66666666666666</v>
      </c>
      <c r="M202" s="387">
        <v>114.33333333333333</v>
      </c>
      <c r="N202" s="400">
        <v>314</v>
      </c>
      <c r="O202" s="685">
        <v>163</v>
      </c>
      <c r="P202" s="437">
        <v>89</v>
      </c>
    </row>
    <row r="203" spans="1:16" ht="13.5" customHeight="1" x14ac:dyDescent="0.3">
      <c r="A203" s="423" t="s">
        <v>421</v>
      </c>
      <c r="B203" s="423" t="s">
        <v>422</v>
      </c>
      <c r="C203" s="423" t="s">
        <v>877</v>
      </c>
      <c r="D203" s="423" t="s">
        <v>35</v>
      </c>
      <c r="E203" s="423" t="s">
        <v>93</v>
      </c>
      <c r="F203" s="555">
        <v>153.29382478812587</v>
      </c>
      <c r="G203" s="406">
        <v>76.65673529139832</v>
      </c>
      <c r="H203" s="409">
        <v>112.62305341748907</v>
      </c>
      <c r="I203" s="398">
        <v>386</v>
      </c>
      <c r="J203" s="388">
        <v>234</v>
      </c>
      <c r="K203" s="399">
        <v>620</v>
      </c>
      <c r="L203" s="414">
        <v>128.66666666666666</v>
      </c>
      <c r="M203" s="387">
        <v>78</v>
      </c>
      <c r="N203" s="400">
        <v>206.66666666666666</v>
      </c>
      <c r="O203" s="685">
        <v>257</v>
      </c>
      <c r="P203" s="437">
        <v>40</v>
      </c>
    </row>
    <row r="204" spans="1:16" ht="13.5" customHeight="1" x14ac:dyDescent="0.3">
      <c r="A204" s="423" t="s">
        <v>423</v>
      </c>
      <c r="B204" s="423" t="s">
        <v>424</v>
      </c>
      <c r="C204" s="423" t="s">
        <v>877</v>
      </c>
      <c r="D204" s="423" t="s">
        <v>35</v>
      </c>
      <c r="E204" s="423" t="s">
        <v>93</v>
      </c>
      <c r="F204" s="555">
        <v>130.51161861622617</v>
      </c>
      <c r="G204" s="406">
        <v>56.773716129472945</v>
      </c>
      <c r="H204" s="409">
        <v>89.739722531298852</v>
      </c>
      <c r="I204" s="398">
        <v>610</v>
      </c>
      <c r="J204" s="388">
        <v>377</v>
      </c>
      <c r="K204" s="399">
        <v>987</v>
      </c>
      <c r="L204" s="414">
        <v>203.33333333333334</v>
      </c>
      <c r="M204" s="387">
        <v>125.66666666666667</v>
      </c>
      <c r="N204" s="400">
        <v>329</v>
      </c>
      <c r="O204" s="685">
        <v>142</v>
      </c>
      <c r="P204" s="437">
        <v>77</v>
      </c>
    </row>
    <row r="205" spans="1:16" ht="13.5" customHeight="1" x14ac:dyDescent="0.3">
      <c r="A205" s="423" t="s">
        <v>238</v>
      </c>
      <c r="B205" s="423" t="s">
        <v>239</v>
      </c>
      <c r="C205" s="423" t="s">
        <v>868</v>
      </c>
      <c r="D205" s="423" t="s">
        <v>32</v>
      </c>
      <c r="E205" s="423" t="s">
        <v>93</v>
      </c>
      <c r="F205" s="555">
        <v>134.61441373796112</v>
      </c>
      <c r="G205" s="406">
        <v>53.898618722069692</v>
      </c>
      <c r="H205" s="409">
        <v>87.755613838211261</v>
      </c>
      <c r="I205" s="398">
        <v>312</v>
      </c>
      <c r="J205" s="388">
        <v>174</v>
      </c>
      <c r="K205" s="399">
        <v>486</v>
      </c>
      <c r="L205" s="414">
        <v>104</v>
      </c>
      <c r="M205" s="387">
        <v>58</v>
      </c>
      <c r="N205" s="400">
        <v>162</v>
      </c>
      <c r="O205" s="685">
        <v>129</v>
      </c>
      <c r="P205" s="437">
        <v>127</v>
      </c>
    </row>
    <row r="206" spans="1:16" ht="13.5" customHeight="1" x14ac:dyDescent="0.3">
      <c r="A206" s="423" t="s">
        <v>240</v>
      </c>
      <c r="B206" s="423" t="s">
        <v>241</v>
      </c>
      <c r="C206" s="423" t="s">
        <v>868</v>
      </c>
      <c r="D206" s="423" t="s">
        <v>32</v>
      </c>
      <c r="E206" s="423" t="s">
        <v>93</v>
      </c>
      <c r="F206" s="555">
        <v>124.74202707508547</v>
      </c>
      <c r="G206" s="406">
        <v>50.669211115157495</v>
      </c>
      <c r="H206" s="409">
        <v>84.96176735513022</v>
      </c>
      <c r="I206" s="398">
        <v>287</v>
      </c>
      <c r="J206" s="388">
        <v>168</v>
      </c>
      <c r="K206" s="399">
        <v>455</v>
      </c>
      <c r="L206" s="414">
        <v>95.666666666666671</v>
      </c>
      <c r="M206" s="387">
        <v>56</v>
      </c>
      <c r="N206" s="400">
        <v>151.66666666666666</v>
      </c>
      <c r="O206" s="685">
        <v>108</v>
      </c>
      <c r="P206" s="437">
        <v>257</v>
      </c>
    </row>
    <row r="207" spans="1:16" ht="13.5" customHeight="1" x14ac:dyDescent="0.3">
      <c r="A207" s="423" t="s">
        <v>242</v>
      </c>
      <c r="B207" s="423" t="s">
        <v>243</v>
      </c>
      <c r="C207" s="423" t="s">
        <v>868</v>
      </c>
      <c r="D207" s="423" t="s">
        <v>32</v>
      </c>
      <c r="E207" s="423" t="s">
        <v>93</v>
      </c>
      <c r="F207" s="555">
        <v>159.46770895800023</v>
      </c>
      <c r="G207" s="406">
        <v>59.626882868619731</v>
      </c>
      <c r="H207" s="409">
        <v>104.65390458124646</v>
      </c>
      <c r="I207" s="398">
        <v>264</v>
      </c>
      <c r="J207" s="388">
        <v>133</v>
      </c>
      <c r="K207" s="399">
        <v>397</v>
      </c>
      <c r="L207" s="414">
        <v>88</v>
      </c>
      <c r="M207" s="387">
        <v>44.333333333333336</v>
      </c>
      <c r="N207" s="400">
        <v>132.33333333333334</v>
      </c>
      <c r="O207" s="685">
        <v>224</v>
      </c>
      <c r="P207" s="437">
        <v>24</v>
      </c>
    </row>
    <row r="208" spans="1:16" ht="13.5" customHeight="1" x14ac:dyDescent="0.3">
      <c r="A208" s="423" t="s">
        <v>244</v>
      </c>
      <c r="B208" s="423" t="s">
        <v>1000</v>
      </c>
      <c r="C208" s="423" t="s">
        <v>868</v>
      </c>
      <c r="D208" s="423" t="s">
        <v>32</v>
      </c>
      <c r="E208" s="423" t="s">
        <v>93</v>
      </c>
      <c r="F208" s="555">
        <v>118.89006752853233</v>
      </c>
      <c r="G208" s="406">
        <v>61.294708661489331</v>
      </c>
      <c r="H208" s="409">
        <v>91.673978825072311</v>
      </c>
      <c r="I208" s="398">
        <v>315</v>
      </c>
      <c r="J208" s="388">
        <v>225</v>
      </c>
      <c r="K208" s="399">
        <v>540</v>
      </c>
      <c r="L208" s="414">
        <v>105</v>
      </c>
      <c r="M208" s="387">
        <v>75</v>
      </c>
      <c r="N208" s="400">
        <v>180</v>
      </c>
      <c r="O208" s="685">
        <v>157</v>
      </c>
      <c r="P208" s="437">
        <v>79</v>
      </c>
    </row>
    <row r="209" spans="1:16" ht="13.5" customHeight="1" x14ac:dyDescent="0.3">
      <c r="A209" s="423" t="s">
        <v>245</v>
      </c>
      <c r="B209" s="423" t="s">
        <v>246</v>
      </c>
      <c r="C209" s="423" t="s">
        <v>868</v>
      </c>
      <c r="D209" s="423" t="s">
        <v>32</v>
      </c>
      <c r="E209" s="423" t="s">
        <v>93</v>
      </c>
      <c r="F209" s="555">
        <v>121.33412144406157</v>
      </c>
      <c r="G209" s="406">
        <v>54.925381484612672</v>
      </c>
      <c r="H209" s="409">
        <v>83.859045253148054</v>
      </c>
      <c r="I209" s="398">
        <v>289</v>
      </c>
      <c r="J209" s="388">
        <v>191</v>
      </c>
      <c r="K209" s="399">
        <v>480</v>
      </c>
      <c r="L209" s="414">
        <v>96.333333333333329</v>
      </c>
      <c r="M209" s="387">
        <v>63.666666666666664</v>
      </c>
      <c r="N209" s="400">
        <v>160</v>
      </c>
      <c r="O209" s="685">
        <v>101</v>
      </c>
      <c r="P209" s="437">
        <v>94</v>
      </c>
    </row>
    <row r="210" spans="1:16" ht="13.5" customHeight="1" x14ac:dyDescent="0.3">
      <c r="A210" s="423" t="s">
        <v>247</v>
      </c>
      <c r="B210" s="423" t="s">
        <v>248</v>
      </c>
      <c r="C210" s="423" t="s">
        <v>868</v>
      </c>
      <c r="D210" s="423" t="s">
        <v>32</v>
      </c>
      <c r="E210" s="423" t="s">
        <v>93</v>
      </c>
      <c r="F210" s="555">
        <v>159.7259623670962</v>
      </c>
      <c r="G210" s="406">
        <v>69.107509814319016</v>
      </c>
      <c r="H210" s="409">
        <v>115.86649378147412</v>
      </c>
      <c r="I210" s="398">
        <v>248</v>
      </c>
      <c r="J210" s="388">
        <v>158</v>
      </c>
      <c r="K210" s="399">
        <v>406</v>
      </c>
      <c r="L210" s="414">
        <v>82.666666666666671</v>
      </c>
      <c r="M210" s="387">
        <v>52.666666666666664</v>
      </c>
      <c r="N210" s="400">
        <v>135.33333333333334</v>
      </c>
      <c r="O210" s="685">
        <v>270</v>
      </c>
      <c r="P210" s="437">
        <v>61</v>
      </c>
    </row>
    <row r="211" spans="1:16" ht="13.5" customHeight="1" x14ac:dyDescent="0.3">
      <c r="A211" s="423" t="s">
        <v>249</v>
      </c>
      <c r="B211" s="423" t="s">
        <v>250</v>
      </c>
      <c r="C211" s="423" t="s">
        <v>868</v>
      </c>
      <c r="D211" s="423" t="s">
        <v>32</v>
      </c>
      <c r="E211" s="423" t="s">
        <v>93</v>
      </c>
      <c r="F211" s="555">
        <v>109.78992828076996</v>
      </c>
      <c r="G211" s="406">
        <v>49.476946687576671</v>
      </c>
      <c r="H211" s="409">
        <v>76.925479710226995</v>
      </c>
      <c r="I211" s="398">
        <v>248</v>
      </c>
      <c r="J211" s="388">
        <v>152</v>
      </c>
      <c r="K211" s="399">
        <v>400</v>
      </c>
      <c r="L211" s="414">
        <v>82.666666666666671</v>
      </c>
      <c r="M211" s="387">
        <v>50.666666666666664</v>
      </c>
      <c r="N211" s="400">
        <v>133.33333333333334</v>
      </c>
      <c r="O211" s="685">
        <v>58</v>
      </c>
      <c r="P211" s="437">
        <v>225</v>
      </c>
    </row>
    <row r="212" spans="1:16" ht="13.5" customHeight="1" x14ac:dyDescent="0.3">
      <c r="A212" s="423" t="s">
        <v>140</v>
      </c>
      <c r="B212" s="423" t="s">
        <v>141</v>
      </c>
      <c r="C212" s="423" t="s">
        <v>869</v>
      </c>
      <c r="D212" s="423" t="s">
        <v>34</v>
      </c>
      <c r="E212" s="423" t="s">
        <v>93</v>
      </c>
      <c r="F212" s="555">
        <v>209.18174123490908</v>
      </c>
      <c r="G212" s="406">
        <v>59.855784419781699</v>
      </c>
      <c r="H212" s="409">
        <v>114.7933250881071</v>
      </c>
      <c r="I212" s="398">
        <v>118</v>
      </c>
      <c r="J212" s="388">
        <v>56</v>
      </c>
      <c r="K212" s="399">
        <v>174</v>
      </c>
      <c r="L212" s="414">
        <v>39.333333333333336</v>
      </c>
      <c r="M212" s="387">
        <v>18.666666666666668</v>
      </c>
      <c r="N212" s="400">
        <v>58</v>
      </c>
      <c r="O212" s="685">
        <v>266</v>
      </c>
      <c r="P212" s="437">
        <v>70</v>
      </c>
    </row>
    <row r="213" spans="1:16" ht="13.5" customHeight="1" x14ac:dyDescent="0.3">
      <c r="A213" s="423" t="s">
        <v>142</v>
      </c>
      <c r="B213" s="423" t="s">
        <v>143</v>
      </c>
      <c r="C213" s="423" t="s">
        <v>869</v>
      </c>
      <c r="D213" s="423" t="s">
        <v>34</v>
      </c>
      <c r="E213" s="423" t="s">
        <v>93</v>
      </c>
      <c r="F213" s="555">
        <v>101.65207372069186</v>
      </c>
      <c r="G213" s="406">
        <v>47.39663147712313</v>
      </c>
      <c r="H213" s="409">
        <v>69.967452823689143</v>
      </c>
      <c r="I213" s="398">
        <v>118</v>
      </c>
      <c r="J213" s="388">
        <v>72</v>
      </c>
      <c r="K213" s="399">
        <v>190</v>
      </c>
      <c r="L213" s="414">
        <v>39.333333333333336</v>
      </c>
      <c r="M213" s="387">
        <v>24</v>
      </c>
      <c r="N213" s="400">
        <v>63.333333333333336</v>
      </c>
      <c r="O213" s="685">
        <v>25</v>
      </c>
      <c r="P213" s="437">
        <v>243</v>
      </c>
    </row>
    <row r="214" spans="1:16" ht="13.5" customHeight="1" x14ac:dyDescent="0.3">
      <c r="A214" s="423" t="s">
        <v>144</v>
      </c>
      <c r="B214" s="423" t="s">
        <v>145</v>
      </c>
      <c r="C214" s="423" t="s">
        <v>869</v>
      </c>
      <c r="D214" s="423" t="s">
        <v>34</v>
      </c>
      <c r="E214" s="423" t="s">
        <v>93</v>
      </c>
      <c r="F214" s="555">
        <v>127.22598337148428</v>
      </c>
      <c r="G214" s="406">
        <v>42.395830123265462</v>
      </c>
      <c r="H214" s="409">
        <v>86.946321402718198</v>
      </c>
      <c r="I214" s="398">
        <v>176</v>
      </c>
      <c r="J214" s="388">
        <v>86</v>
      </c>
      <c r="K214" s="399">
        <v>262</v>
      </c>
      <c r="L214" s="414">
        <v>58.666666666666664</v>
      </c>
      <c r="M214" s="387">
        <v>28.666666666666668</v>
      </c>
      <c r="N214" s="400">
        <v>87.333333333333329</v>
      </c>
      <c r="O214" s="685">
        <v>125</v>
      </c>
      <c r="P214" s="437">
        <v>226</v>
      </c>
    </row>
    <row r="215" spans="1:16" ht="13.5" customHeight="1" x14ac:dyDescent="0.3">
      <c r="A215" s="423" t="s">
        <v>146</v>
      </c>
      <c r="B215" s="423" t="s">
        <v>147</v>
      </c>
      <c r="C215" s="423" t="s">
        <v>869</v>
      </c>
      <c r="D215" s="423" t="s">
        <v>34</v>
      </c>
      <c r="E215" s="423" t="s">
        <v>93</v>
      </c>
      <c r="F215" s="555">
        <v>101.38526726253839</v>
      </c>
      <c r="G215" s="406">
        <v>46.864551769898917</v>
      </c>
      <c r="H215" s="409">
        <v>77.85871166847275</v>
      </c>
      <c r="I215" s="398">
        <v>144</v>
      </c>
      <c r="J215" s="388">
        <v>79</v>
      </c>
      <c r="K215" s="399">
        <v>223</v>
      </c>
      <c r="L215" s="414">
        <v>48</v>
      </c>
      <c r="M215" s="387">
        <v>26.333333333333332</v>
      </c>
      <c r="N215" s="400">
        <v>74.333333333333329</v>
      </c>
      <c r="O215" s="685">
        <v>66</v>
      </c>
      <c r="P215" s="437">
        <v>161</v>
      </c>
    </row>
    <row r="216" spans="1:16" ht="13.5" customHeight="1" x14ac:dyDescent="0.3">
      <c r="A216" s="423" t="s">
        <v>148</v>
      </c>
      <c r="B216" s="423" t="s">
        <v>149</v>
      </c>
      <c r="C216" s="423" t="s">
        <v>869</v>
      </c>
      <c r="D216" s="423" t="s">
        <v>34</v>
      </c>
      <c r="E216" s="423" t="s">
        <v>93</v>
      </c>
      <c r="F216" s="555">
        <v>137.16622861741237</v>
      </c>
      <c r="G216" s="406">
        <v>61.852555731294082</v>
      </c>
      <c r="H216" s="409">
        <v>99.406161875940228</v>
      </c>
      <c r="I216" s="398">
        <v>339</v>
      </c>
      <c r="J216" s="388">
        <v>201</v>
      </c>
      <c r="K216" s="399">
        <v>540</v>
      </c>
      <c r="L216" s="414">
        <v>113</v>
      </c>
      <c r="M216" s="387">
        <v>67</v>
      </c>
      <c r="N216" s="400">
        <v>180</v>
      </c>
      <c r="O216" s="685">
        <v>200</v>
      </c>
      <c r="P216" s="437">
        <v>105</v>
      </c>
    </row>
    <row r="217" spans="1:16" ht="13.5" customHeight="1" x14ac:dyDescent="0.3">
      <c r="A217" s="423" t="s">
        <v>150</v>
      </c>
      <c r="B217" s="423" t="s">
        <v>151</v>
      </c>
      <c r="C217" s="423" t="s">
        <v>869</v>
      </c>
      <c r="D217" s="423" t="s">
        <v>34</v>
      </c>
      <c r="E217" s="423" t="s">
        <v>93</v>
      </c>
      <c r="F217" s="555">
        <v>100.28610056256215</v>
      </c>
      <c r="G217" s="406">
        <v>47.191554948540507</v>
      </c>
      <c r="H217" s="409">
        <v>78.177252687449524</v>
      </c>
      <c r="I217" s="398">
        <v>133</v>
      </c>
      <c r="J217" s="388">
        <v>87</v>
      </c>
      <c r="K217" s="399">
        <v>220</v>
      </c>
      <c r="L217" s="414">
        <v>44.333333333333336</v>
      </c>
      <c r="M217" s="387">
        <v>29</v>
      </c>
      <c r="N217" s="400">
        <v>73.333333333333329</v>
      </c>
      <c r="O217" s="685">
        <v>68</v>
      </c>
      <c r="P217" s="437">
        <v>310</v>
      </c>
    </row>
    <row r="218" spans="1:16" ht="13.5" customHeight="1" x14ac:dyDescent="0.3">
      <c r="A218" s="423" t="s">
        <v>152</v>
      </c>
      <c r="B218" s="423" t="s">
        <v>153</v>
      </c>
      <c r="C218" s="423" t="s">
        <v>869</v>
      </c>
      <c r="D218" s="423" t="s">
        <v>34</v>
      </c>
      <c r="E218" s="423" t="s">
        <v>93</v>
      </c>
      <c r="F218" s="555">
        <v>112.59336092249822</v>
      </c>
      <c r="G218" s="406">
        <v>39.419465594258227</v>
      </c>
      <c r="H218" s="409">
        <v>78.508501765276748</v>
      </c>
      <c r="I218" s="398">
        <v>119</v>
      </c>
      <c r="J218" s="388">
        <v>66</v>
      </c>
      <c r="K218" s="399">
        <v>185</v>
      </c>
      <c r="L218" s="414">
        <v>39.666666666666664</v>
      </c>
      <c r="M218" s="387">
        <v>22</v>
      </c>
      <c r="N218" s="400">
        <v>61.666666666666664</v>
      </c>
      <c r="O218" s="685">
        <v>73</v>
      </c>
      <c r="P218" s="437">
        <v>124</v>
      </c>
    </row>
    <row r="219" spans="1:16" ht="13.5" customHeight="1" x14ac:dyDescent="0.3">
      <c r="A219" s="423" t="s">
        <v>331</v>
      </c>
      <c r="B219" s="423" t="s">
        <v>332</v>
      </c>
      <c r="C219" s="423" t="s">
        <v>332</v>
      </c>
      <c r="D219" s="423" t="s">
        <v>36</v>
      </c>
      <c r="E219" s="423" t="s">
        <v>93</v>
      </c>
      <c r="F219" s="555">
        <v>128.52363062820342</v>
      </c>
      <c r="G219" s="406">
        <v>56.836958485806363</v>
      </c>
      <c r="H219" s="409">
        <v>90.887325165412022</v>
      </c>
      <c r="I219" s="398">
        <v>692</v>
      </c>
      <c r="J219" s="388">
        <v>389</v>
      </c>
      <c r="K219" s="399">
        <v>1081</v>
      </c>
      <c r="L219" s="414">
        <v>230.66666666666666</v>
      </c>
      <c r="M219" s="387">
        <v>129.66666666666666</v>
      </c>
      <c r="N219" s="400">
        <v>360.33333333333331</v>
      </c>
      <c r="O219" s="685">
        <v>150</v>
      </c>
      <c r="P219" s="437">
        <v>131</v>
      </c>
    </row>
    <row r="220" spans="1:16" ht="13.5" customHeight="1" x14ac:dyDescent="0.3">
      <c r="A220" s="423" t="s">
        <v>154</v>
      </c>
      <c r="B220" s="423" t="s">
        <v>155</v>
      </c>
      <c r="C220" s="423" t="s">
        <v>849</v>
      </c>
      <c r="D220" s="423" t="s">
        <v>34</v>
      </c>
      <c r="E220" s="423" t="s">
        <v>93</v>
      </c>
      <c r="F220" s="555">
        <v>149.96617094558832</v>
      </c>
      <c r="G220" s="406">
        <v>74.103834836360292</v>
      </c>
      <c r="H220" s="409">
        <v>109.17401644194162</v>
      </c>
      <c r="I220" s="398">
        <v>248</v>
      </c>
      <c r="J220" s="388">
        <v>156</v>
      </c>
      <c r="K220" s="399">
        <v>404</v>
      </c>
      <c r="L220" s="414">
        <v>82.666666666666671</v>
      </c>
      <c r="M220" s="387">
        <v>52</v>
      </c>
      <c r="N220" s="400">
        <v>134.66666666666666</v>
      </c>
      <c r="O220" s="685">
        <v>244</v>
      </c>
      <c r="P220" s="437">
        <v>63</v>
      </c>
    </row>
    <row r="221" spans="1:16" ht="13.5" customHeight="1" x14ac:dyDescent="0.3">
      <c r="A221" s="423" t="s">
        <v>156</v>
      </c>
      <c r="B221" s="423" t="s">
        <v>157</v>
      </c>
      <c r="C221" s="423" t="s">
        <v>849</v>
      </c>
      <c r="D221" s="423" t="s">
        <v>34</v>
      </c>
      <c r="E221" s="423" t="s">
        <v>93</v>
      </c>
      <c r="F221" s="555">
        <v>147.50418130890498</v>
      </c>
      <c r="G221" s="406">
        <v>64.610767135318056</v>
      </c>
      <c r="H221" s="409">
        <v>104.46275372528356</v>
      </c>
      <c r="I221" s="398">
        <v>263</v>
      </c>
      <c r="J221" s="388">
        <v>152</v>
      </c>
      <c r="K221" s="399">
        <v>415</v>
      </c>
      <c r="L221" s="414">
        <v>87.666666666666671</v>
      </c>
      <c r="M221" s="387">
        <v>50.666666666666664</v>
      </c>
      <c r="N221" s="400">
        <v>138.33333333333334</v>
      </c>
      <c r="O221" s="685">
        <v>222</v>
      </c>
      <c r="P221" s="437">
        <v>108</v>
      </c>
    </row>
    <row r="222" spans="1:16" ht="13.5" customHeight="1" x14ac:dyDescent="0.3">
      <c r="A222" s="423" t="s">
        <v>158</v>
      </c>
      <c r="B222" s="423" t="s">
        <v>159</v>
      </c>
      <c r="C222" s="423" t="s">
        <v>849</v>
      </c>
      <c r="D222" s="423" t="s">
        <v>34</v>
      </c>
      <c r="E222" s="423" t="s">
        <v>93</v>
      </c>
      <c r="F222" s="555">
        <v>152.00331790649236</v>
      </c>
      <c r="G222" s="406">
        <v>62.788871110987607</v>
      </c>
      <c r="H222" s="409">
        <v>101.74621390038062</v>
      </c>
      <c r="I222" s="398">
        <v>238</v>
      </c>
      <c r="J222" s="388">
        <v>137</v>
      </c>
      <c r="K222" s="399">
        <v>375</v>
      </c>
      <c r="L222" s="414">
        <v>79.333333333333329</v>
      </c>
      <c r="M222" s="387">
        <v>45.666666666666664</v>
      </c>
      <c r="N222" s="400">
        <v>125</v>
      </c>
      <c r="O222" s="685">
        <v>208</v>
      </c>
      <c r="P222" s="437">
        <v>223</v>
      </c>
    </row>
    <row r="223" spans="1:16" ht="13.5" customHeight="1" x14ac:dyDescent="0.3">
      <c r="A223" s="423" t="s">
        <v>160</v>
      </c>
      <c r="B223" s="423" t="s">
        <v>161</v>
      </c>
      <c r="C223" s="423" t="s">
        <v>849</v>
      </c>
      <c r="D223" s="423" t="s">
        <v>34</v>
      </c>
      <c r="E223" s="423" t="s">
        <v>93</v>
      </c>
      <c r="F223" s="555">
        <v>128.90695544129346</v>
      </c>
      <c r="G223" s="406">
        <v>60.614336289548461</v>
      </c>
      <c r="H223" s="409">
        <v>92.014166308338346</v>
      </c>
      <c r="I223" s="398">
        <v>209</v>
      </c>
      <c r="J223" s="388">
        <v>136</v>
      </c>
      <c r="K223" s="399">
        <v>345</v>
      </c>
      <c r="L223" s="414">
        <v>69.666666666666671</v>
      </c>
      <c r="M223" s="387">
        <v>45.333333333333336</v>
      </c>
      <c r="N223" s="400">
        <v>115</v>
      </c>
      <c r="O223" s="685">
        <v>162</v>
      </c>
      <c r="P223" s="437">
        <v>207</v>
      </c>
    </row>
    <row r="224" spans="1:16" ht="13.5" customHeight="1" x14ac:dyDescent="0.3">
      <c r="A224" s="423" t="s">
        <v>162</v>
      </c>
      <c r="B224" s="423" t="s">
        <v>163</v>
      </c>
      <c r="C224" s="423" t="s">
        <v>849</v>
      </c>
      <c r="D224" s="423" t="s">
        <v>34</v>
      </c>
      <c r="E224" s="423" t="s">
        <v>93</v>
      </c>
      <c r="F224" s="555">
        <v>156.49781362264869</v>
      </c>
      <c r="G224" s="406">
        <v>58.574253836128975</v>
      </c>
      <c r="H224" s="409">
        <v>102.27112092988624</v>
      </c>
      <c r="I224" s="398">
        <v>222</v>
      </c>
      <c r="J224" s="388">
        <v>114</v>
      </c>
      <c r="K224" s="399">
        <v>336</v>
      </c>
      <c r="L224" s="414">
        <v>74</v>
      </c>
      <c r="M224" s="387">
        <v>38</v>
      </c>
      <c r="N224" s="400">
        <v>112</v>
      </c>
      <c r="O224" s="685">
        <v>212</v>
      </c>
      <c r="P224" s="437">
        <v>56</v>
      </c>
    </row>
    <row r="225" spans="1:16" ht="13.5" customHeight="1" x14ac:dyDescent="0.3">
      <c r="A225" s="423" t="s">
        <v>164</v>
      </c>
      <c r="B225" s="423" t="s">
        <v>165</v>
      </c>
      <c r="C225" s="423" t="s">
        <v>849</v>
      </c>
      <c r="D225" s="423" t="s">
        <v>34</v>
      </c>
      <c r="E225" s="423" t="s">
        <v>93</v>
      </c>
      <c r="F225" s="555">
        <v>125.24878015620578</v>
      </c>
      <c r="G225" s="406">
        <v>59.478431614696476</v>
      </c>
      <c r="H225" s="409">
        <v>91.584820236169534</v>
      </c>
      <c r="I225" s="398">
        <v>227</v>
      </c>
      <c r="J225" s="388">
        <v>148</v>
      </c>
      <c r="K225" s="399">
        <v>375</v>
      </c>
      <c r="L225" s="414">
        <v>75.666666666666671</v>
      </c>
      <c r="M225" s="387">
        <v>49.333333333333336</v>
      </c>
      <c r="N225" s="400">
        <v>125</v>
      </c>
      <c r="O225" s="685">
        <v>156</v>
      </c>
      <c r="P225" s="437">
        <v>148</v>
      </c>
    </row>
    <row r="226" spans="1:16" ht="13.5" customHeight="1" x14ac:dyDescent="0.3">
      <c r="A226" s="423" t="s">
        <v>166</v>
      </c>
      <c r="B226" s="423" t="s">
        <v>167</v>
      </c>
      <c r="C226" s="423" t="s">
        <v>849</v>
      </c>
      <c r="D226" s="423" t="s">
        <v>34</v>
      </c>
      <c r="E226" s="423" t="s">
        <v>93</v>
      </c>
      <c r="F226" s="555">
        <v>177.68933537293285</v>
      </c>
      <c r="G226" s="406">
        <v>70.681384716601045</v>
      </c>
      <c r="H226" s="409">
        <v>119.85262789293759</v>
      </c>
      <c r="I226" s="398">
        <v>496</v>
      </c>
      <c r="J226" s="388">
        <v>270</v>
      </c>
      <c r="K226" s="399">
        <v>766</v>
      </c>
      <c r="L226" s="414">
        <v>165.33333333333334</v>
      </c>
      <c r="M226" s="387">
        <v>90</v>
      </c>
      <c r="N226" s="400">
        <v>255.33333333333334</v>
      </c>
      <c r="O226" s="685">
        <v>280</v>
      </c>
      <c r="P226" s="437">
        <v>10</v>
      </c>
    </row>
    <row r="227" spans="1:16" ht="13.5" customHeight="1" x14ac:dyDescent="0.3">
      <c r="A227" s="423" t="s">
        <v>168</v>
      </c>
      <c r="B227" s="423" t="s">
        <v>169</v>
      </c>
      <c r="C227" s="423" t="s">
        <v>849</v>
      </c>
      <c r="D227" s="423" t="s">
        <v>34</v>
      </c>
      <c r="E227" s="423" t="s">
        <v>93</v>
      </c>
      <c r="F227" s="555">
        <v>129.35627323177877</v>
      </c>
      <c r="G227" s="406">
        <v>54.59822842703533</v>
      </c>
      <c r="H227" s="409">
        <v>87.284900296440156</v>
      </c>
      <c r="I227" s="398">
        <v>226</v>
      </c>
      <c r="J227" s="388">
        <v>130</v>
      </c>
      <c r="K227" s="399">
        <v>356</v>
      </c>
      <c r="L227" s="414">
        <v>75.333333333333329</v>
      </c>
      <c r="M227" s="387">
        <v>43.333333333333336</v>
      </c>
      <c r="N227" s="400">
        <v>118.66666666666667</v>
      </c>
      <c r="O227" s="685">
        <v>127</v>
      </c>
      <c r="P227" s="437">
        <v>312</v>
      </c>
    </row>
    <row r="228" spans="1:16" ht="13.5" customHeight="1" x14ac:dyDescent="0.3">
      <c r="A228" s="423" t="s">
        <v>504</v>
      </c>
      <c r="B228" s="423" t="s">
        <v>505</v>
      </c>
      <c r="C228" s="423" t="s">
        <v>870</v>
      </c>
      <c r="D228" s="423" t="s">
        <v>31</v>
      </c>
      <c r="E228" s="423" t="s">
        <v>93</v>
      </c>
      <c r="F228" s="555">
        <v>88.811327771854053</v>
      </c>
      <c r="G228" s="406">
        <v>44.672167685651026</v>
      </c>
      <c r="H228" s="409">
        <v>65.247024183519869</v>
      </c>
      <c r="I228" s="398">
        <v>177</v>
      </c>
      <c r="J228" s="388">
        <v>112</v>
      </c>
      <c r="K228" s="399">
        <v>289</v>
      </c>
      <c r="L228" s="414">
        <v>59</v>
      </c>
      <c r="M228" s="387">
        <v>37.333333333333336</v>
      </c>
      <c r="N228" s="400">
        <v>96.333333333333329</v>
      </c>
      <c r="O228" s="685">
        <v>13</v>
      </c>
      <c r="P228" s="437">
        <v>220</v>
      </c>
    </row>
    <row r="229" spans="1:16" ht="13.5" customHeight="1" x14ac:dyDescent="0.3">
      <c r="A229" s="423" t="s">
        <v>506</v>
      </c>
      <c r="B229" s="423" t="s">
        <v>507</v>
      </c>
      <c r="C229" s="423" t="s">
        <v>870</v>
      </c>
      <c r="D229" s="423" t="s">
        <v>31</v>
      </c>
      <c r="E229" s="423" t="s">
        <v>93</v>
      </c>
      <c r="F229" s="555">
        <v>121.01951875524607</v>
      </c>
      <c r="G229" s="406">
        <v>47.316960646823667</v>
      </c>
      <c r="H229" s="409">
        <v>75.872914375201233</v>
      </c>
      <c r="I229" s="398">
        <v>158</v>
      </c>
      <c r="J229" s="388">
        <v>86</v>
      </c>
      <c r="K229" s="399">
        <v>244</v>
      </c>
      <c r="L229" s="414">
        <v>52.666666666666664</v>
      </c>
      <c r="M229" s="387">
        <v>28.666666666666668</v>
      </c>
      <c r="N229" s="400">
        <v>81.333333333333329</v>
      </c>
      <c r="O229" s="685">
        <v>53</v>
      </c>
      <c r="P229" s="437">
        <v>189</v>
      </c>
    </row>
    <row r="230" spans="1:16" ht="13.5" customHeight="1" x14ac:dyDescent="0.3">
      <c r="A230" s="423" t="s">
        <v>508</v>
      </c>
      <c r="B230" s="423" t="s">
        <v>509</v>
      </c>
      <c r="C230" s="423" t="s">
        <v>870</v>
      </c>
      <c r="D230" s="423" t="s">
        <v>31</v>
      </c>
      <c r="E230" s="423" t="s">
        <v>93</v>
      </c>
      <c r="F230" s="555">
        <v>99.442368045194527</v>
      </c>
      <c r="G230" s="406">
        <v>34.435459978704749</v>
      </c>
      <c r="H230" s="409">
        <v>63.69480150007255</v>
      </c>
      <c r="I230" s="398">
        <v>212</v>
      </c>
      <c r="J230" s="388">
        <v>104</v>
      </c>
      <c r="K230" s="399">
        <v>316</v>
      </c>
      <c r="L230" s="414">
        <v>70.666666666666671</v>
      </c>
      <c r="M230" s="387">
        <v>34.666666666666664</v>
      </c>
      <c r="N230" s="400">
        <v>105.33333333333333</v>
      </c>
      <c r="O230" s="685">
        <v>10</v>
      </c>
      <c r="P230" s="437">
        <v>300</v>
      </c>
    </row>
    <row r="231" spans="1:16" ht="13.5" customHeight="1" x14ac:dyDescent="0.3">
      <c r="A231" s="423" t="s">
        <v>510</v>
      </c>
      <c r="B231" s="423" t="s">
        <v>511</v>
      </c>
      <c r="C231" s="423" t="s">
        <v>870</v>
      </c>
      <c r="D231" s="423" t="s">
        <v>31</v>
      </c>
      <c r="E231" s="423" t="s">
        <v>93</v>
      </c>
      <c r="F231" s="555">
        <v>100.28961309964821</v>
      </c>
      <c r="G231" s="406">
        <v>45.67804405643929</v>
      </c>
      <c r="H231" s="409">
        <v>70.135514884809425</v>
      </c>
      <c r="I231" s="398">
        <v>195</v>
      </c>
      <c r="J231" s="388">
        <v>117</v>
      </c>
      <c r="K231" s="399">
        <v>312</v>
      </c>
      <c r="L231" s="414">
        <v>65</v>
      </c>
      <c r="M231" s="387">
        <v>39</v>
      </c>
      <c r="N231" s="400">
        <v>104</v>
      </c>
      <c r="O231" s="685">
        <v>26</v>
      </c>
      <c r="P231" s="437">
        <v>303</v>
      </c>
    </row>
    <row r="232" spans="1:16" ht="13.5" customHeight="1" x14ac:dyDescent="0.3">
      <c r="A232" s="423" t="s">
        <v>512</v>
      </c>
      <c r="B232" s="423" t="s">
        <v>513</v>
      </c>
      <c r="C232" s="423" t="s">
        <v>870</v>
      </c>
      <c r="D232" s="423" t="s">
        <v>31</v>
      </c>
      <c r="E232" s="423" t="s">
        <v>93</v>
      </c>
      <c r="F232" s="555">
        <v>106.46053841906722</v>
      </c>
      <c r="G232" s="406">
        <v>31.020601107572968</v>
      </c>
      <c r="H232" s="409">
        <v>70.997285160034778</v>
      </c>
      <c r="I232" s="398">
        <v>192</v>
      </c>
      <c r="J232" s="388">
        <v>99</v>
      </c>
      <c r="K232" s="399">
        <v>291</v>
      </c>
      <c r="L232" s="414">
        <v>64</v>
      </c>
      <c r="M232" s="387">
        <v>33</v>
      </c>
      <c r="N232" s="400">
        <v>97</v>
      </c>
      <c r="O232" s="685">
        <v>28</v>
      </c>
      <c r="P232" s="437">
        <v>299</v>
      </c>
    </row>
    <row r="233" spans="1:16" ht="13.5" customHeight="1" x14ac:dyDescent="0.3">
      <c r="A233" s="423" t="s">
        <v>170</v>
      </c>
      <c r="B233" s="423" t="s">
        <v>171</v>
      </c>
      <c r="C233" s="423" t="s">
        <v>171</v>
      </c>
      <c r="D233" s="423" t="s">
        <v>34</v>
      </c>
      <c r="E233" s="423" t="s">
        <v>93</v>
      </c>
      <c r="F233" s="555">
        <v>108.7299179120814</v>
      </c>
      <c r="G233" s="406">
        <v>49.09325048566064</v>
      </c>
      <c r="H233" s="409">
        <v>76.409947171186531</v>
      </c>
      <c r="I233" s="398">
        <v>75</v>
      </c>
      <c r="J233" s="388">
        <v>49</v>
      </c>
      <c r="K233" s="399">
        <v>124</v>
      </c>
      <c r="L233" s="414">
        <v>25</v>
      </c>
      <c r="M233" s="387">
        <v>16.333333333333332</v>
      </c>
      <c r="N233" s="400">
        <v>41.333333333333336</v>
      </c>
      <c r="O233" s="685">
        <v>55</v>
      </c>
      <c r="P233" s="437">
        <v>301</v>
      </c>
    </row>
    <row r="234" spans="1:16" ht="13.5" customHeight="1" x14ac:dyDescent="0.3">
      <c r="A234" s="423" t="s">
        <v>601</v>
      </c>
      <c r="B234" s="423" t="s">
        <v>602</v>
      </c>
      <c r="C234" s="423" t="s">
        <v>602</v>
      </c>
      <c r="D234" s="423" t="s">
        <v>33</v>
      </c>
      <c r="E234" s="423" t="s">
        <v>93</v>
      </c>
      <c r="F234" s="555">
        <v>117.08948966519677</v>
      </c>
      <c r="G234" s="406">
        <v>55.020312032763279</v>
      </c>
      <c r="H234" s="409">
        <v>84.142743444654684</v>
      </c>
      <c r="I234" s="398">
        <v>630</v>
      </c>
      <c r="J234" s="388">
        <v>393</v>
      </c>
      <c r="K234" s="399">
        <v>1023</v>
      </c>
      <c r="L234" s="414">
        <v>210</v>
      </c>
      <c r="M234" s="387">
        <v>131</v>
      </c>
      <c r="N234" s="400">
        <v>341</v>
      </c>
      <c r="O234" s="685">
        <v>104</v>
      </c>
      <c r="P234" s="437">
        <v>165</v>
      </c>
    </row>
    <row r="235" spans="1:16" ht="13.5" customHeight="1" x14ac:dyDescent="0.3">
      <c r="A235" s="423" t="s">
        <v>603</v>
      </c>
      <c r="B235" s="423" t="s">
        <v>604</v>
      </c>
      <c r="C235" s="423" t="s">
        <v>602</v>
      </c>
      <c r="D235" s="423" t="s">
        <v>33</v>
      </c>
      <c r="E235" s="423" t="s">
        <v>93</v>
      </c>
      <c r="F235" s="555">
        <v>143.68381146335145</v>
      </c>
      <c r="G235" s="406">
        <v>73.399326331103438</v>
      </c>
      <c r="H235" s="409">
        <v>106.33171171886319</v>
      </c>
      <c r="I235" s="398">
        <v>298</v>
      </c>
      <c r="J235" s="388">
        <v>188</v>
      </c>
      <c r="K235" s="399">
        <v>486</v>
      </c>
      <c r="L235" s="414">
        <v>99.333333333333329</v>
      </c>
      <c r="M235" s="387">
        <v>62.666666666666664</v>
      </c>
      <c r="N235" s="400">
        <v>162</v>
      </c>
      <c r="O235" s="685">
        <v>231</v>
      </c>
      <c r="P235" s="437">
        <v>99</v>
      </c>
    </row>
    <row r="236" spans="1:16" ht="13.5" customHeight="1" x14ac:dyDescent="0.3">
      <c r="A236" s="423" t="s">
        <v>586</v>
      </c>
      <c r="B236" s="423" t="s">
        <v>587</v>
      </c>
      <c r="C236" s="423" t="s">
        <v>852</v>
      </c>
      <c r="D236" s="423" t="s">
        <v>29</v>
      </c>
      <c r="E236" s="423" t="s">
        <v>93</v>
      </c>
      <c r="F236" s="555">
        <v>120.48554157614711</v>
      </c>
      <c r="G236" s="406">
        <v>33.771466709970163</v>
      </c>
      <c r="H236" s="409">
        <v>73.077188770372246</v>
      </c>
      <c r="I236" s="398">
        <v>306</v>
      </c>
      <c r="J236" s="388">
        <v>131</v>
      </c>
      <c r="K236" s="399">
        <v>437</v>
      </c>
      <c r="L236" s="414">
        <v>102</v>
      </c>
      <c r="M236" s="387">
        <v>43.666666666666664</v>
      </c>
      <c r="N236" s="400">
        <v>145.66666666666666</v>
      </c>
      <c r="O236" s="685">
        <v>38</v>
      </c>
      <c r="P236" s="437">
        <v>274</v>
      </c>
    </row>
    <row r="237" spans="1:16" ht="13.5" customHeight="1" x14ac:dyDescent="0.3">
      <c r="A237" s="423" t="s">
        <v>588</v>
      </c>
      <c r="B237" s="423" t="s">
        <v>589</v>
      </c>
      <c r="C237" s="423" t="s">
        <v>852</v>
      </c>
      <c r="D237" s="423" t="s">
        <v>29</v>
      </c>
      <c r="E237" s="423" t="s">
        <v>93</v>
      </c>
      <c r="F237" s="555">
        <v>114.41035467186097</v>
      </c>
      <c r="G237" s="406">
        <v>39.367369672455098</v>
      </c>
      <c r="H237" s="409">
        <v>75.089976698454848</v>
      </c>
      <c r="I237" s="398">
        <v>210</v>
      </c>
      <c r="J237" s="388">
        <v>109</v>
      </c>
      <c r="K237" s="399">
        <v>319</v>
      </c>
      <c r="L237" s="414">
        <v>70</v>
      </c>
      <c r="M237" s="387">
        <v>36.333333333333336</v>
      </c>
      <c r="N237" s="400">
        <v>106.33333333333333</v>
      </c>
      <c r="O237" s="685">
        <v>46</v>
      </c>
      <c r="P237" s="437">
        <v>170</v>
      </c>
    </row>
    <row r="238" spans="1:16" ht="13.5" customHeight="1" x14ac:dyDescent="0.3">
      <c r="A238" s="423" t="s">
        <v>590</v>
      </c>
      <c r="B238" s="423" t="s">
        <v>591</v>
      </c>
      <c r="C238" s="423" t="s">
        <v>852</v>
      </c>
      <c r="D238" s="423" t="s">
        <v>29</v>
      </c>
      <c r="E238" s="423" t="s">
        <v>93</v>
      </c>
      <c r="F238" s="555">
        <v>114.51604358334103</v>
      </c>
      <c r="G238" s="406">
        <v>42.437608322116013</v>
      </c>
      <c r="H238" s="409">
        <v>75.664544776361694</v>
      </c>
      <c r="I238" s="398">
        <v>401</v>
      </c>
      <c r="J238" s="388">
        <v>215</v>
      </c>
      <c r="K238" s="399">
        <v>616</v>
      </c>
      <c r="L238" s="414">
        <v>133.66666666666666</v>
      </c>
      <c r="M238" s="387">
        <v>71.666666666666671</v>
      </c>
      <c r="N238" s="400">
        <v>205.33333333333334</v>
      </c>
      <c r="O238" s="685">
        <v>49</v>
      </c>
      <c r="P238" s="437">
        <v>221</v>
      </c>
    </row>
    <row r="239" spans="1:16" ht="13.5" customHeight="1" x14ac:dyDescent="0.3">
      <c r="A239" s="423" t="s">
        <v>592</v>
      </c>
      <c r="B239" s="423" t="s">
        <v>593</v>
      </c>
      <c r="C239" s="423" t="s">
        <v>852</v>
      </c>
      <c r="D239" s="423" t="s">
        <v>29</v>
      </c>
      <c r="E239" s="423" t="s">
        <v>93</v>
      </c>
      <c r="F239" s="555">
        <v>124.10656894538474</v>
      </c>
      <c r="G239" s="406">
        <v>57.237928570275287</v>
      </c>
      <c r="H239" s="409">
        <v>92.825405555937849</v>
      </c>
      <c r="I239" s="398">
        <v>257</v>
      </c>
      <c r="J239" s="388">
        <v>160</v>
      </c>
      <c r="K239" s="399">
        <v>417</v>
      </c>
      <c r="L239" s="414">
        <v>85.666666666666671</v>
      </c>
      <c r="M239" s="387">
        <v>53.333333333333336</v>
      </c>
      <c r="N239" s="400">
        <v>139</v>
      </c>
      <c r="O239" s="685">
        <v>168</v>
      </c>
      <c r="P239" s="437">
        <v>121</v>
      </c>
    </row>
    <row r="240" spans="1:16" ht="13.5" customHeight="1" x14ac:dyDescent="0.3">
      <c r="A240" s="423" t="s">
        <v>1005</v>
      </c>
      <c r="B240" s="423" t="s">
        <v>1006</v>
      </c>
      <c r="C240" s="423" t="s">
        <v>852</v>
      </c>
      <c r="D240" s="423" t="s">
        <v>29</v>
      </c>
      <c r="E240" s="423" t="s">
        <v>93</v>
      </c>
      <c r="F240" s="555">
        <v>118.60193201477753</v>
      </c>
      <c r="G240" s="406">
        <v>48.129430844402265</v>
      </c>
      <c r="H240" s="409">
        <v>77.930971325684055</v>
      </c>
      <c r="I240" s="398">
        <v>318</v>
      </c>
      <c r="J240" s="388">
        <v>189</v>
      </c>
      <c r="K240" s="399">
        <v>507</v>
      </c>
      <c r="L240" s="414">
        <v>106</v>
      </c>
      <c r="M240" s="387">
        <v>63</v>
      </c>
      <c r="N240" s="400">
        <v>169</v>
      </c>
      <c r="O240" s="685">
        <v>67</v>
      </c>
      <c r="P240" s="437">
        <v>142</v>
      </c>
    </row>
    <row r="241" spans="1:16" ht="13.5" customHeight="1" x14ac:dyDescent="0.3">
      <c r="A241" s="423" t="s">
        <v>594</v>
      </c>
      <c r="B241" s="423" t="s">
        <v>595</v>
      </c>
      <c r="C241" s="423" t="s">
        <v>852</v>
      </c>
      <c r="D241" s="423" t="s">
        <v>29</v>
      </c>
      <c r="E241" s="423" t="s">
        <v>93</v>
      </c>
      <c r="F241" s="555">
        <v>111.27508305865786</v>
      </c>
      <c r="G241" s="406">
        <v>38.586968907236411</v>
      </c>
      <c r="H241" s="409">
        <v>71.757243040893115</v>
      </c>
      <c r="I241" s="398">
        <v>314</v>
      </c>
      <c r="J241" s="388">
        <v>149</v>
      </c>
      <c r="K241" s="399">
        <v>463</v>
      </c>
      <c r="L241" s="414">
        <v>104.66666666666667</v>
      </c>
      <c r="M241" s="387">
        <v>49.666666666666664</v>
      </c>
      <c r="N241" s="400">
        <v>154.33333333333334</v>
      </c>
      <c r="O241" s="685">
        <v>31</v>
      </c>
      <c r="P241" s="437">
        <v>163</v>
      </c>
    </row>
    <row r="242" spans="1:16" ht="13.5" customHeight="1" x14ac:dyDescent="0.3">
      <c r="A242" s="423" t="s">
        <v>605</v>
      </c>
      <c r="B242" s="423" t="s">
        <v>606</v>
      </c>
      <c r="C242" s="423" t="s">
        <v>851</v>
      </c>
      <c r="D242" s="423" t="s">
        <v>33</v>
      </c>
      <c r="E242" s="423" t="s">
        <v>93</v>
      </c>
      <c r="F242" s="555">
        <v>165.41404983455737</v>
      </c>
      <c r="G242" s="406">
        <v>96.20066328413472</v>
      </c>
      <c r="H242" s="409">
        <v>125.05032482084981</v>
      </c>
      <c r="I242" s="398">
        <v>213</v>
      </c>
      <c r="J242" s="388">
        <v>156</v>
      </c>
      <c r="K242" s="399">
        <v>369</v>
      </c>
      <c r="L242" s="414">
        <v>71</v>
      </c>
      <c r="M242" s="387">
        <v>52</v>
      </c>
      <c r="N242" s="400">
        <v>123</v>
      </c>
      <c r="O242" s="685">
        <v>290</v>
      </c>
      <c r="P242" s="437">
        <v>126</v>
      </c>
    </row>
    <row r="243" spans="1:16" ht="13.5" customHeight="1" x14ac:dyDescent="0.3">
      <c r="A243" s="423" t="s">
        <v>607</v>
      </c>
      <c r="B243" s="423" t="s">
        <v>608</v>
      </c>
      <c r="C243" s="423" t="s">
        <v>851</v>
      </c>
      <c r="D243" s="423" t="s">
        <v>33</v>
      </c>
      <c r="E243" s="423" t="s">
        <v>93</v>
      </c>
      <c r="F243" s="555">
        <v>145.08731672381074</v>
      </c>
      <c r="G243" s="406">
        <v>64.733378618025668</v>
      </c>
      <c r="H243" s="409">
        <v>103.28620517202963</v>
      </c>
      <c r="I243" s="398">
        <v>225</v>
      </c>
      <c r="J243" s="388">
        <v>146</v>
      </c>
      <c r="K243" s="399">
        <v>371</v>
      </c>
      <c r="L243" s="414">
        <v>75</v>
      </c>
      <c r="M243" s="387">
        <v>48.666666666666664</v>
      </c>
      <c r="N243" s="400">
        <v>123.66666666666667</v>
      </c>
      <c r="O243" s="685">
        <v>214</v>
      </c>
      <c r="P243" s="437">
        <v>157</v>
      </c>
    </row>
    <row r="244" spans="1:16" ht="13.5" customHeight="1" x14ac:dyDescent="0.3">
      <c r="A244" s="423" t="s">
        <v>609</v>
      </c>
      <c r="B244" s="423" t="s">
        <v>610</v>
      </c>
      <c r="C244" s="423" t="s">
        <v>851</v>
      </c>
      <c r="D244" s="423" t="s">
        <v>33</v>
      </c>
      <c r="E244" s="423" t="s">
        <v>93</v>
      </c>
      <c r="F244" s="555">
        <v>116.74439528517527</v>
      </c>
      <c r="G244" s="406">
        <v>54.060966617286262</v>
      </c>
      <c r="H244" s="409">
        <v>86.297449723383338</v>
      </c>
      <c r="I244" s="398">
        <v>202</v>
      </c>
      <c r="J244" s="388">
        <v>131</v>
      </c>
      <c r="K244" s="399">
        <v>333</v>
      </c>
      <c r="L244" s="414">
        <v>67.333333333333329</v>
      </c>
      <c r="M244" s="387">
        <v>43.666666666666664</v>
      </c>
      <c r="N244" s="400">
        <v>111</v>
      </c>
      <c r="O244" s="685">
        <v>118</v>
      </c>
      <c r="P244" s="437">
        <v>250</v>
      </c>
    </row>
    <row r="245" spans="1:16" ht="13.5" customHeight="1" x14ac:dyDescent="0.3">
      <c r="A245" s="423" t="s">
        <v>611</v>
      </c>
      <c r="B245" s="423" t="s">
        <v>612</v>
      </c>
      <c r="C245" s="423" t="s">
        <v>851</v>
      </c>
      <c r="D245" s="423" t="s">
        <v>33</v>
      </c>
      <c r="E245" s="423" t="s">
        <v>93</v>
      </c>
      <c r="F245" s="555">
        <v>152.13023730188337</v>
      </c>
      <c r="G245" s="406">
        <v>68.124213635121777</v>
      </c>
      <c r="H245" s="409">
        <v>103.5469933457436</v>
      </c>
      <c r="I245" s="398">
        <v>279</v>
      </c>
      <c r="J245" s="388">
        <v>147</v>
      </c>
      <c r="K245" s="399">
        <v>426</v>
      </c>
      <c r="L245" s="414">
        <v>93</v>
      </c>
      <c r="M245" s="387">
        <v>49</v>
      </c>
      <c r="N245" s="400">
        <v>142</v>
      </c>
      <c r="O245" s="685">
        <v>216</v>
      </c>
      <c r="P245" s="437">
        <v>150</v>
      </c>
    </row>
    <row r="246" spans="1:16" ht="13.5" customHeight="1" x14ac:dyDescent="0.3">
      <c r="A246" s="423" t="s">
        <v>613</v>
      </c>
      <c r="B246" s="423" t="s">
        <v>614</v>
      </c>
      <c r="C246" s="423" t="s">
        <v>851</v>
      </c>
      <c r="D246" s="423" t="s">
        <v>33</v>
      </c>
      <c r="E246" s="423" t="s">
        <v>93</v>
      </c>
      <c r="F246" s="555">
        <v>150.87730747840459</v>
      </c>
      <c r="G246" s="406">
        <v>48.284541532545489</v>
      </c>
      <c r="H246" s="409">
        <v>95.198470815319453</v>
      </c>
      <c r="I246" s="398">
        <v>270</v>
      </c>
      <c r="J246" s="388">
        <v>124</v>
      </c>
      <c r="K246" s="399">
        <v>394</v>
      </c>
      <c r="L246" s="414">
        <v>90</v>
      </c>
      <c r="M246" s="387">
        <v>41.333333333333336</v>
      </c>
      <c r="N246" s="400">
        <v>131.33333333333334</v>
      </c>
      <c r="O246" s="685">
        <v>176</v>
      </c>
      <c r="P246" s="437">
        <v>235</v>
      </c>
    </row>
    <row r="247" spans="1:16" ht="13.5" customHeight="1" x14ac:dyDescent="0.3">
      <c r="A247" s="423" t="s">
        <v>615</v>
      </c>
      <c r="B247" s="423" t="s">
        <v>616</v>
      </c>
      <c r="C247" s="423" t="s">
        <v>851</v>
      </c>
      <c r="D247" s="423" t="s">
        <v>33</v>
      </c>
      <c r="E247" s="423" t="s">
        <v>93</v>
      </c>
      <c r="F247" s="555">
        <v>144.94839000162636</v>
      </c>
      <c r="G247" s="406">
        <v>61.505071428032956</v>
      </c>
      <c r="H247" s="409">
        <v>98.299366806213484</v>
      </c>
      <c r="I247" s="398">
        <v>296</v>
      </c>
      <c r="J247" s="388">
        <v>169</v>
      </c>
      <c r="K247" s="399">
        <v>465</v>
      </c>
      <c r="L247" s="414">
        <v>98.666666666666671</v>
      </c>
      <c r="M247" s="387">
        <v>56.333333333333336</v>
      </c>
      <c r="N247" s="400">
        <v>155</v>
      </c>
      <c r="O247" s="685">
        <v>195</v>
      </c>
      <c r="P247" s="437">
        <v>233</v>
      </c>
    </row>
    <row r="248" spans="1:16" ht="13.5" customHeight="1" x14ac:dyDescent="0.3">
      <c r="A248" s="423" t="s">
        <v>617</v>
      </c>
      <c r="B248" s="423" t="s">
        <v>618</v>
      </c>
      <c r="C248" s="423" t="s">
        <v>851</v>
      </c>
      <c r="D248" s="423" t="s">
        <v>33</v>
      </c>
      <c r="E248" s="423" t="s">
        <v>93</v>
      </c>
      <c r="F248" s="555">
        <v>129.61764087799386</v>
      </c>
      <c r="G248" s="406">
        <v>68.369554724004757</v>
      </c>
      <c r="H248" s="409">
        <v>96.683806353443998</v>
      </c>
      <c r="I248" s="398">
        <v>198</v>
      </c>
      <c r="J248" s="388">
        <v>147</v>
      </c>
      <c r="K248" s="399">
        <v>345</v>
      </c>
      <c r="L248" s="414">
        <v>66</v>
      </c>
      <c r="M248" s="387">
        <v>49</v>
      </c>
      <c r="N248" s="400">
        <v>115</v>
      </c>
      <c r="O248" s="685">
        <v>185</v>
      </c>
      <c r="P248" s="437">
        <v>204</v>
      </c>
    </row>
    <row r="249" spans="1:16" ht="13.5" customHeight="1" x14ac:dyDescent="0.3">
      <c r="A249" s="423" t="s">
        <v>619</v>
      </c>
      <c r="B249" s="423" t="s">
        <v>620</v>
      </c>
      <c r="C249" s="423" t="s">
        <v>851</v>
      </c>
      <c r="D249" s="423" t="s">
        <v>33</v>
      </c>
      <c r="E249" s="423" t="s">
        <v>93</v>
      </c>
      <c r="F249" s="555">
        <v>173.01887642483388</v>
      </c>
      <c r="G249" s="406">
        <v>89.592164055389532</v>
      </c>
      <c r="H249" s="409">
        <v>130.34965543783792</v>
      </c>
      <c r="I249" s="398">
        <v>511</v>
      </c>
      <c r="J249" s="388">
        <v>330</v>
      </c>
      <c r="K249" s="399">
        <v>841</v>
      </c>
      <c r="L249" s="414">
        <v>170.33333333333334</v>
      </c>
      <c r="M249" s="387">
        <v>110</v>
      </c>
      <c r="N249" s="400">
        <v>280.33333333333331</v>
      </c>
      <c r="O249" s="685">
        <v>296</v>
      </c>
      <c r="P249" s="437">
        <v>15</v>
      </c>
    </row>
    <row r="250" spans="1:16" ht="13.5" customHeight="1" x14ac:dyDescent="0.3">
      <c r="A250" s="423" t="s">
        <v>621</v>
      </c>
      <c r="B250" s="423" t="s">
        <v>622</v>
      </c>
      <c r="C250" s="423" t="s">
        <v>851</v>
      </c>
      <c r="D250" s="423" t="s">
        <v>33</v>
      </c>
      <c r="E250" s="423" t="s">
        <v>93</v>
      </c>
      <c r="F250" s="555">
        <v>141.6804140729684</v>
      </c>
      <c r="G250" s="406">
        <v>78.864405007264949</v>
      </c>
      <c r="H250" s="409">
        <v>113.46287348082141</v>
      </c>
      <c r="I250" s="398">
        <v>139</v>
      </c>
      <c r="J250" s="388">
        <v>96</v>
      </c>
      <c r="K250" s="399">
        <v>235</v>
      </c>
      <c r="L250" s="414">
        <v>46.333333333333336</v>
      </c>
      <c r="M250" s="387">
        <v>32</v>
      </c>
      <c r="N250" s="400">
        <v>78.333333333333329</v>
      </c>
      <c r="O250" s="685">
        <v>261</v>
      </c>
      <c r="P250" s="437">
        <v>125</v>
      </c>
    </row>
    <row r="251" spans="1:16" ht="13.5" customHeight="1" x14ac:dyDescent="0.3">
      <c r="A251" s="423" t="s">
        <v>251</v>
      </c>
      <c r="B251" s="423" t="s">
        <v>252</v>
      </c>
      <c r="C251" s="423" t="s">
        <v>871</v>
      </c>
      <c r="D251" s="423" t="s">
        <v>32</v>
      </c>
      <c r="E251" s="423" t="s">
        <v>93</v>
      </c>
      <c r="F251" s="555">
        <v>102.87010839787793</v>
      </c>
      <c r="G251" s="406">
        <v>36.413529774387342</v>
      </c>
      <c r="H251" s="409">
        <v>66.919091498618371</v>
      </c>
      <c r="I251" s="398">
        <v>164</v>
      </c>
      <c r="J251" s="388">
        <v>93</v>
      </c>
      <c r="K251" s="399">
        <v>257</v>
      </c>
      <c r="L251" s="414">
        <v>54.666666666666664</v>
      </c>
      <c r="M251" s="387">
        <v>31</v>
      </c>
      <c r="N251" s="400">
        <v>85.666666666666671</v>
      </c>
      <c r="O251" s="685">
        <v>15</v>
      </c>
      <c r="P251" s="437">
        <v>212</v>
      </c>
    </row>
    <row r="252" spans="1:16" ht="13.5" customHeight="1" x14ac:dyDescent="0.3">
      <c r="A252" s="423" t="s">
        <v>1001</v>
      </c>
      <c r="B252" s="423" t="s">
        <v>1002</v>
      </c>
      <c r="C252" s="423" t="s">
        <v>871</v>
      </c>
      <c r="D252" s="423" t="s">
        <v>32</v>
      </c>
      <c r="E252" s="423" t="s">
        <v>93</v>
      </c>
      <c r="F252" s="555">
        <v>122.31524780610347</v>
      </c>
      <c r="G252" s="406">
        <v>57.283467475349752</v>
      </c>
      <c r="H252" s="409">
        <v>86.270444627403521</v>
      </c>
      <c r="I252" s="398">
        <v>558</v>
      </c>
      <c r="J252" s="388">
        <v>364</v>
      </c>
      <c r="K252" s="399">
        <v>922</v>
      </c>
      <c r="L252" s="414">
        <v>186</v>
      </c>
      <c r="M252" s="387">
        <v>121.33333333333333</v>
      </c>
      <c r="N252" s="400">
        <v>307.33333333333331</v>
      </c>
      <c r="O252" s="685">
        <v>117</v>
      </c>
      <c r="P252" s="437">
        <v>158</v>
      </c>
    </row>
    <row r="253" spans="1:16" ht="13.5" customHeight="1" x14ac:dyDescent="0.3">
      <c r="A253" s="423" t="s">
        <v>253</v>
      </c>
      <c r="B253" s="423" t="s">
        <v>254</v>
      </c>
      <c r="C253" s="423" t="s">
        <v>871</v>
      </c>
      <c r="D253" s="423" t="s">
        <v>32</v>
      </c>
      <c r="E253" s="423" t="s">
        <v>93</v>
      </c>
      <c r="F253" s="555">
        <v>137.84075696828788</v>
      </c>
      <c r="G253" s="406">
        <v>51.15766664530593</v>
      </c>
      <c r="H253" s="409">
        <v>94.762168496639688</v>
      </c>
      <c r="I253" s="398">
        <v>225</v>
      </c>
      <c r="J253" s="388">
        <v>126</v>
      </c>
      <c r="K253" s="399">
        <v>351</v>
      </c>
      <c r="L253" s="414">
        <v>75</v>
      </c>
      <c r="M253" s="387">
        <v>42</v>
      </c>
      <c r="N253" s="400">
        <v>117</v>
      </c>
      <c r="O253" s="685">
        <v>173</v>
      </c>
      <c r="P253" s="437">
        <v>71</v>
      </c>
    </row>
    <row r="254" spans="1:16" ht="13.5" customHeight="1" x14ac:dyDescent="0.3">
      <c r="A254" s="423" t="s">
        <v>255</v>
      </c>
      <c r="B254" s="423" t="s">
        <v>256</v>
      </c>
      <c r="C254" s="423" t="s">
        <v>871</v>
      </c>
      <c r="D254" s="423" t="s">
        <v>32</v>
      </c>
      <c r="E254" s="423" t="s">
        <v>93</v>
      </c>
      <c r="F254" s="555">
        <v>114.85850777879313</v>
      </c>
      <c r="G254" s="406">
        <v>50.002426023504185</v>
      </c>
      <c r="H254" s="409">
        <v>79.816431400050561</v>
      </c>
      <c r="I254" s="398">
        <v>189</v>
      </c>
      <c r="J254" s="388">
        <v>121</v>
      </c>
      <c r="K254" s="399">
        <v>310</v>
      </c>
      <c r="L254" s="414">
        <v>63</v>
      </c>
      <c r="M254" s="387">
        <v>40.333333333333336</v>
      </c>
      <c r="N254" s="400">
        <v>103.33333333333333</v>
      </c>
      <c r="O254" s="685">
        <v>79</v>
      </c>
      <c r="P254" s="437">
        <v>229</v>
      </c>
    </row>
    <row r="255" spans="1:16" ht="13.5" customHeight="1" x14ac:dyDescent="0.3">
      <c r="A255" s="423" t="s">
        <v>1003</v>
      </c>
      <c r="B255" s="423" t="s">
        <v>1004</v>
      </c>
      <c r="C255" s="423" t="s">
        <v>871</v>
      </c>
      <c r="D255" s="423" t="s">
        <v>32</v>
      </c>
      <c r="E255" s="423" t="s">
        <v>93</v>
      </c>
      <c r="F255" s="555">
        <v>119.69093428437876</v>
      </c>
      <c r="G255" s="406">
        <v>51.867898674835338</v>
      </c>
      <c r="H255" s="409">
        <v>84.207875581092409</v>
      </c>
      <c r="I255" s="398">
        <v>308</v>
      </c>
      <c r="J255" s="388">
        <v>195</v>
      </c>
      <c r="K255" s="399">
        <v>503</v>
      </c>
      <c r="L255" s="414">
        <v>102.66666666666667</v>
      </c>
      <c r="M255" s="387">
        <v>65</v>
      </c>
      <c r="N255" s="400">
        <v>167.66666666666666</v>
      </c>
      <c r="O255" s="685">
        <v>105</v>
      </c>
      <c r="P255" s="437">
        <v>176</v>
      </c>
    </row>
    <row r="256" spans="1:16" ht="13.5" customHeight="1" x14ac:dyDescent="0.3">
      <c r="A256" s="423" t="s">
        <v>514</v>
      </c>
      <c r="B256" s="423" t="s">
        <v>515</v>
      </c>
      <c r="C256" s="423" t="s">
        <v>872</v>
      </c>
      <c r="D256" s="423" t="s">
        <v>31</v>
      </c>
      <c r="E256" s="423" t="s">
        <v>93</v>
      </c>
      <c r="F256" s="555">
        <v>96.637066847600011</v>
      </c>
      <c r="G256" s="406">
        <v>48.372768888536051</v>
      </c>
      <c r="H256" s="409">
        <v>71.534114396290903</v>
      </c>
      <c r="I256" s="398">
        <v>177</v>
      </c>
      <c r="J256" s="388">
        <v>139</v>
      </c>
      <c r="K256" s="399">
        <v>316</v>
      </c>
      <c r="L256" s="414">
        <v>59</v>
      </c>
      <c r="M256" s="387">
        <v>46.333333333333336</v>
      </c>
      <c r="N256" s="400">
        <v>105.33333333333333</v>
      </c>
      <c r="O256" s="685">
        <v>30</v>
      </c>
      <c r="P256" s="437">
        <v>308</v>
      </c>
    </row>
    <row r="257" spans="1:16" ht="13.5" customHeight="1" x14ac:dyDescent="0.3">
      <c r="A257" s="423" t="s">
        <v>516</v>
      </c>
      <c r="B257" s="423" t="s">
        <v>517</v>
      </c>
      <c r="C257" s="423" t="s">
        <v>872</v>
      </c>
      <c r="D257" s="423" t="s">
        <v>31</v>
      </c>
      <c r="E257" s="423" t="s">
        <v>93</v>
      </c>
      <c r="F257" s="555">
        <v>92.723970725198797</v>
      </c>
      <c r="G257" s="406">
        <v>26.206461484653968</v>
      </c>
      <c r="H257" s="409">
        <v>60.209519947089298</v>
      </c>
      <c r="I257" s="398">
        <v>97</v>
      </c>
      <c r="J257" s="388">
        <v>48</v>
      </c>
      <c r="K257" s="399">
        <v>145</v>
      </c>
      <c r="L257" s="414">
        <v>32.333333333333336</v>
      </c>
      <c r="M257" s="387">
        <v>16</v>
      </c>
      <c r="N257" s="400">
        <v>48.333333333333336</v>
      </c>
      <c r="O257" s="685">
        <v>6</v>
      </c>
      <c r="P257" s="437">
        <v>297</v>
      </c>
    </row>
    <row r="258" spans="1:16" ht="13.5" customHeight="1" x14ac:dyDescent="0.3">
      <c r="A258" s="423" t="s">
        <v>518</v>
      </c>
      <c r="B258" s="423" t="s">
        <v>519</v>
      </c>
      <c r="C258" s="423" t="s">
        <v>872</v>
      </c>
      <c r="D258" s="423" t="s">
        <v>31</v>
      </c>
      <c r="E258" s="423" t="s">
        <v>93</v>
      </c>
      <c r="F258" s="555">
        <v>98.46978503418751</v>
      </c>
      <c r="G258" s="406">
        <v>41.224392779757821</v>
      </c>
      <c r="H258" s="409">
        <v>67.840210577899569</v>
      </c>
      <c r="I258" s="398">
        <v>173</v>
      </c>
      <c r="J258" s="388">
        <v>113</v>
      </c>
      <c r="K258" s="399">
        <v>286</v>
      </c>
      <c r="L258" s="414">
        <v>57.666666666666664</v>
      </c>
      <c r="M258" s="387">
        <v>37.666666666666664</v>
      </c>
      <c r="N258" s="400">
        <v>95.333333333333329</v>
      </c>
      <c r="O258" s="685">
        <v>17</v>
      </c>
      <c r="P258" s="437">
        <v>294</v>
      </c>
    </row>
    <row r="259" spans="1:16" ht="13.5" customHeight="1" x14ac:dyDescent="0.3">
      <c r="A259" s="423" t="s">
        <v>520</v>
      </c>
      <c r="B259" s="423" t="s">
        <v>521</v>
      </c>
      <c r="C259" s="423" t="s">
        <v>872</v>
      </c>
      <c r="D259" s="423" t="s">
        <v>31</v>
      </c>
      <c r="E259" s="423" t="s">
        <v>93</v>
      </c>
      <c r="F259" s="555">
        <v>78.472708763607372</v>
      </c>
      <c r="G259" s="406">
        <v>35.203819047960323</v>
      </c>
      <c r="H259" s="409">
        <v>54.724215646547783</v>
      </c>
      <c r="I259" s="398">
        <v>123</v>
      </c>
      <c r="J259" s="388">
        <v>77</v>
      </c>
      <c r="K259" s="399">
        <v>200</v>
      </c>
      <c r="L259" s="414">
        <v>41</v>
      </c>
      <c r="M259" s="387">
        <v>25.666666666666668</v>
      </c>
      <c r="N259" s="400">
        <v>66.666666666666671</v>
      </c>
      <c r="O259" s="685">
        <v>1</v>
      </c>
      <c r="P259" s="437">
        <v>292</v>
      </c>
    </row>
    <row r="260" spans="1:16" ht="13.5" customHeight="1" x14ac:dyDescent="0.3">
      <c r="A260" s="423" t="s">
        <v>522</v>
      </c>
      <c r="B260" s="423" t="s">
        <v>523</v>
      </c>
      <c r="C260" s="423" t="s">
        <v>872</v>
      </c>
      <c r="D260" s="423" t="s">
        <v>31</v>
      </c>
      <c r="E260" s="423" t="s">
        <v>93</v>
      </c>
      <c r="F260" s="555">
        <v>108.24333117891968</v>
      </c>
      <c r="G260" s="406">
        <v>46.750138604260755</v>
      </c>
      <c r="H260" s="409">
        <v>74.406318114003923</v>
      </c>
      <c r="I260" s="398">
        <v>216</v>
      </c>
      <c r="J260" s="388">
        <v>141</v>
      </c>
      <c r="K260" s="399">
        <v>357</v>
      </c>
      <c r="L260" s="414">
        <v>72</v>
      </c>
      <c r="M260" s="387">
        <v>47</v>
      </c>
      <c r="N260" s="400">
        <v>119</v>
      </c>
      <c r="O260" s="685">
        <v>42</v>
      </c>
      <c r="P260" s="437">
        <v>276</v>
      </c>
    </row>
    <row r="261" spans="1:16" ht="13.5" customHeight="1" x14ac:dyDescent="0.3">
      <c r="A261" s="423" t="s">
        <v>524</v>
      </c>
      <c r="B261" s="423" t="s">
        <v>525</v>
      </c>
      <c r="C261" s="423" t="s">
        <v>872</v>
      </c>
      <c r="D261" s="423" t="s">
        <v>31</v>
      </c>
      <c r="E261" s="423" t="s">
        <v>93</v>
      </c>
      <c r="F261" s="555">
        <v>104.15624440258011</v>
      </c>
      <c r="G261" s="406">
        <v>45.670823698093763</v>
      </c>
      <c r="H261" s="409">
        <v>77.654652676408531</v>
      </c>
      <c r="I261" s="398">
        <v>115</v>
      </c>
      <c r="J261" s="388">
        <v>86</v>
      </c>
      <c r="K261" s="399">
        <v>201</v>
      </c>
      <c r="L261" s="414">
        <v>38.333333333333336</v>
      </c>
      <c r="M261" s="387">
        <v>28.666666666666668</v>
      </c>
      <c r="N261" s="400">
        <v>67</v>
      </c>
      <c r="O261" s="685">
        <v>65</v>
      </c>
      <c r="P261" s="437">
        <v>256</v>
      </c>
    </row>
    <row r="262" spans="1:16" ht="13.5" customHeight="1" x14ac:dyDescent="0.3">
      <c r="A262" s="423" t="s">
        <v>526</v>
      </c>
      <c r="B262" s="423" t="s">
        <v>527</v>
      </c>
      <c r="C262" s="423" t="s">
        <v>872</v>
      </c>
      <c r="D262" s="423" t="s">
        <v>31</v>
      </c>
      <c r="E262" s="423" t="s">
        <v>93</v>
      </c>
      <c r="F262" s="555">
        <v>121.71168953010934</v>
      </c>
      <c r="G262" s="406">
        <v>59.720832460598238</v>
      </c>
      <c r="H262" s="409">
        <v>89.72804188558375</v>
      </c>
      <c r="I262" s="398">
        <v>159</v>
      </c>
      <c r="J262" s="388">
        <v>109</v>
      </c>
      <c r="K262" s="399">
        <v>268</v>
      </c>
      <c r="L262" s="414">
        <v>53</v>
      </c>
      <c r="M262" s="387">
        <v>36.333333333333336</v>
      </c>
      <c r="N262" s="400">
        <v>89.333333333333329</v>
      </c>
      <c r="O262" s="685">
        <v>141</v>
      </c>
      <c r="P262" s="437">
        <v>201</v>
      </c>
    </row>
    <row r="263" spans="1:16" ht="13.5" customHeight="1" x14ac:dyDescent="0.3">
      <c r="A263" s="423" t="s">
        <v>528</v>
      </c>
      <c r="B263" s="423" t="s">
        <v>529</v>
      </c>
      <c r="C263" s="423" t="s">
        <v>872</v>
      </c>
      <c r="D263" s="423" t="s">
        <v>31</v>
      </c>
      <c r="E263" s="423" t="s">
        <v>93</v>
      </c>
      <c r="F263" s="555">
        <v>109.63344897396061</v>
      </c>
      <c r="G263" s="406">
        <v>32.567289986879985</v>
      </c>
      <c r="H263" s="409">
        <v>69.143759081955537</v>
      </c>
      <c r="I263" s="398">
        <v>132</v>
      </c>
      <c r="J263" s="388">
        <v>67</v>
      </c>
      <c r="K263" s="399">
        <v>199</v>
      </c>
      <c r="L263" s="414">
        <v>44</v>
      </c>
      <c r="M263" s="387">
        <v>22.333333333333332</v>
      </c>
      <c r="N263" s="400">
        <v>66.333333333333329</v>
      </c>
      <c r="O263" s="685">
        <v>21</v>
      </c>
      <c r="P263" s="437">
        <v>307</v>
      </c>
    </row>
    <row r="264" spans="1:16" ht="13.5" customHeight="1" x14ac:dyDescent="0.3">
      <c r="A264" s="423" t="s">
        <v>530</v>
      </c>
      <c r="B264" s="423" t="s">
        <v>531</v>
      </c>
      <c r="C264" s="423" t="s">
        <v>872</v>
      </c>
      <c r="D264" s="423" t="s">
        <v>31</v>
      </c>
      <c r="E264" s="423" t="s">
        <v>93</v>
      </c>
      <c r="F264" s="555">
        <v>97.540109940209874</v>
      </c>
      <c r="G264" s="406">
        <v>37.729942958909156</v>
      </c>
      <c r="H264" s="409">
        <v>66.736412254400946</v>
      </c>
      <c r="I264" s="398">
        <v>128</v>
      </c>
      <c r="J264" s="388">
        <v>78</v>
      </c>
      <c r="K264" s="399">
        <v>206</v>
      </c>
      <c r="L264" s="414">
        <v>42.666666666666664</v>
      </c>
      <c r="M264" s="387">
        <v>26</v>
      </c>
      <c r="N264" s="400">
        <v>68.666666666666671</v>
      </c>
      <c r="O264" s="685">
        <v>14</v>
      </c>
      <c r="P264" s="437">
        <v>258</v>
      </c>
    </row>
    <row r="265" spans="1:16" ht="13.5" customHeight="1" x14ac:dyDescent="0.3">
      <c r="A265" s="423" t="s">
        <v>532</v>
      </c>
      <c r="B265" s="423" t="s">
        <v>533</v>
      </c>
      <c r="C265" s="423" t="s">
        <v>872</v>
      </c>
      <c r="D265" s="423" t="s">
        <v>31</v>
      </c>
      <c r="E265" s="423" t="s">
        <v>93</v>
      </c>
      <c r="F265" s="555">
        <v>110.04591857933596</v>
      </c>
      <c r="G265" s="406">
        <v>30.761444806255604</v>
      </c>
      <c r="H265" s="409">
        <v>66.921490937838172</v>
      </c>
      <c r="I265" s="398">
        <v>217</v>
      </c>
      <c r="J265" s="388">
        <v>107</v>
      </c>
      <c r="K265" s="399">
        <v>324</v>
      </c>
      <c r="L265" s="414">
        <v>72.333333333333329</v>
      </c>
      <c r="M265" s="387">
        <v>35.666666666666664</v>
      </c>
      <c r="N265" s="400">
        <v>108</v>
      </c>
      <c r="O265" s="685">
        <v>16</v>
      </c>
      <c r="P265" s="437">
        <v>311</v>
      </c>
    </row>
    <row r="266" spans="1:16" ht="13.5" customHeight="1" x14ac:dyDescent="0.3">
      <c r="A266" s="423" t="s">
        <v>534</v>
      </c>
      <c r="B266" s="423" t="s">
        <v>535</v>
      </c>
      <c r="C266" s="423" t="s">
        <v>872</v>
      </c>
      <c r="D266" s="423" t="s">
        <v>31</v>
      </c>
      <c r="E266" s="423" t="s">
        <v>93</v>
      </c>
      <c r="F266" s="555">
        <v>100.48064634140546</v>
      </c>
      <c r="G266" s="406">
        <v>31.334487801047164</v>
      </c>
      <c r="H266" s="409">
        <v>69.149058035222296</v>
      </c>
      <c r="I266" s="398">
        <v>132</v>
      </c>
      <c r="J266" s="388">
        <v>72</v>
      </c>
      <c r="K266" s="399">
        <v>204</v>
      </c>
      <c r="L266" s="414">
        <v>44</v>
      </c>
      <c r="M266" s="387">
        <v>24</v>
      </c>
      <c r="N266" s="400">
        <v>68</v>
      </c>
      <c r="O266" s="685">
        <v>22</v>
      </c>
      <c r="P266" s="437">
        <v>281</v>
      </c>
    </row>
    <row r="267" spans="1:16" ht="13.5" customHeight="1" x14ac:dyDescent="0.3">
      <c r="A267" s="423" t="s">
        <v>333</v>
      </c>
      <c r="B267" s="423" t="s">
        <v>334</v>
      </c>
      <c r="C267" s="423" t="s">
        <v>879</v>
      </c>
      <c r="D267" s="423" t="s">
        <v>36</v>
      </c>
      <c r="E267" s="423" t="s">
        <v>93</v>
      </c>
      <c r="F267" s="555">
        <v>153.26830866231353</v>
      </c>
      <c r="G267" s="406">
        <v>66.188342122029383</v>
      </c>
      <c r="H267" s="409">
        <v>104.14681793943187</v>
      </c>
      <c r="I267" s="398">
        <v>419</v>
      </c>
      <c r="J267" s="388">
        <v>233</v>
      </c>
      <c r="K267" s="399">
        <v>652</v>
      </c>
      <c r="L267" s="414">
        <v>139.66666666666666</v>
      </c>
      <c r="M267" s="387">
        <v>77.666666666666671</v>
      </c>
      <c r="N267" s="400">
        <v>217.33333333333334</v>
      </c>
      <c r="O267" s="685">
        <v>220</v>
      </c>
      <c r="P267" s="437">
        <v>54</v>
      </c>
    </row>
    <row r="268" spans="1:16" ht="13.5" customHeight="1" x14ac:dyDescent="0.3">
      <c r="A268" s="423" t="s">
        <v>335</v>
      </c>
      <c r="B268" s="423" t="s">
        <v>336</v>
      </c>
      <c r="C268" s="423" t="s">
        <v>879</v>
      </c>
      <c r="D268" s="423" t="s">
        <v>36</v>
      </c>
      <c r="E268" s="423" t="s">
        <v>93</v>
      </c>
      <c r="F268" s="555">
        <v>150.36989403710601</v>
      </c>
      <c r="G268" s="406">
        <v>57.587191089043714</v>
      </c>
      <c r="H268" s="409">
        <v>100.24432003190724</v>
      </c>
      <c r="I268" s="398">
        <v>469</v>
      </c>
      <c r="J268" s="388">
        <v>237</v>
      </c>
      <c r="K268" s="399">
        <v>706</v>
      </c>
      <c r="L268" s="414">
        <v>156.33333333333334</v>
      </c>
      <c r="M268" s="387">
        <v>79</v>
      </c>
      <c r="N268" s="400">
        <v>235.33333333333334</v>
      </c>
      <c r="O268" s="685">
        <v>201</v>
      </c>
      <c r="P268" s="437">
        <v>74</v>
      </c>
    </row>
    <row r="269" spans="1:16" ht="13.5" customHeight="1" x14ac:dyDescent="0.3">
      <c r="A269" s="423" t="s">
        <v>337</v>
      </c>
      <c r="B269" s="423" t="s">
        <v>338</v>
      </c>
      <c r="C269" s="423" t="s">
        <v>879</v>
      </c>
      <c r="D269" s="423" t="s">
        <v>36</v>
      </c>
      <c r="E269" s="423" t="s">
        <v>93</v>
      </c>
      <c r="F269" s="555">
        <v>151.64187916186694</v>
      </c>
      <c r="G269" s="406">
        <v>72.780892960836596</v>
      </c>
      <c r="H269" s="409">
        <v>109.60840138994789</v>
      </c>
      <c r="I269" s="398">
        <v>414</v>
      </c>
      <c r="J269" s="388">
        <v>286</v>
      </c>
      <c r="K269" s="399">
        <v>700</v>
      </c>
      <c r="L269" s="414">
        <v>138</v>
      </c>
      <c r="M269" s="387">
        <v>95.333333333333329</v>
      </c>
      <c r="N269" s="400">
        <v>233.33333333333334</v>
      </c>
      <c r="O269" s="685">
        <v>246</v>
      </c>
      <c r="P269" s="437">
        <v>128</v>
      </c>
    </row>
    <row r="270" spans="1:16" ht="13.5" customHeight="1" x14ac:dyDescent="0.3">
      <c r="A270" s="423" t="s">
        <v>339</v>
      </c>
      <c r="B270" s="423" t="s">
        <v>340</v>
      </c>
      <c r="C270" s="423" t="s">
        <v>879</v>
      </c>
      <c r="D270" s="423" t="s">
        <v>36</v>
      </c>
      <c r="E270" s="423" t="s">
        <v>93</v>
      </c>
      <c r="F270" s="555">
        <v>161.48158809720718</v>
      </c>
      <c r="G270" s="406">
        <v>64.29775454652696</v>
      </c>
      <c r="H270" s="409">
        <v>106.68477910107259</v>
      </c>
      <c r="I270" s="398">
        <v>324</v>
      </c>
      <c r="J270" s="388">
        <v>182</v>
      </c>
      <c r="K270" s="399">
        <v>506</v>
      </c>
      <c r="L270" s="414">
        <v>108</v>
      </c>
      <c r="M270" s="387">
        <v>60.666666666666664</v>
      </c>
      <c r="N270" s="400">
        <v>168.66666666666666</v>
      </c>
      <c r="O270" s="685">
        <v>233</v>
      </c>
      <c r="P270" s="437">
        <v>26</v>
      </c>
    </row>
    <row r="271" spans="1:16" ht="13.5" customHeight="1" x14ac:dyDescent="0.3">
      <c r="A271" s="423" t="s">
        <v>341</v>
      </c>
      <c r="B271" s="423" t="s">
        <v>342</v>
      </c>
      <c r="C271" s="423" t="s">
        <v>879</v>
      </c>
      <c r="D271" s="423" t="s">
        <v>36</v>
      </c>
      <c r="E271" s="423" t="s">
        <v>93</v>
      </c>
      <c r="F271" s="555">
        <v>176.05890824016998</v>
      </c>
      <c r="G271" s="406">
        <v>74.198840559033314</v>
      </c>
      <c r="H271" s="409">
        <v>117.39506541723938</v>
      </c>
      <c r="I271" s="398">
        <v>612</v>
      </c>
      <c r="J271" s="388">
        <v>345</v>
      </c>
      <c r="K271" s="399">
        <v>957</v>
      </c>
      <c r="L271" s="414">
        <v>204</v>
      </c>
      <c r="M271" s="387">
        <v>115</v>
      </c>
      <c r="N271" s="400">
        <v>319</v>
      </c>
      <c r="O271" s="685">
        <v>274</v>
      </c>
      <c r="P271" s="437">
        <v>33</v>
      </c>
    </row>
    <row r="272" spans="1:16" ht="13.5" customHeight="1" x14ac:dyDescent="0.3">
      <c r="A272" s="423" t="s">
        <v>623</v>
      </c>
      <c r="B272" s="423" t="s">
        <v>624</v>
      </c>
      <c r="C272" s="423" t="s">
        <v>873</v>
      </c>
      <c r="D272" s="423" t="s">
        <v>33</v>
      </c>
      <c r="E272" s="423" t="s">
        <v>93</v>
      </c>
      <c r="F272" s="555">
        <v>142.88229926354981</v>
      </c>
      <c r="G272" s="406">
        <v>47.636272903901997</v>
      </c>
      <c r="H272" s="409">
        <v>90.337494402550718</v>
      </c>
      <c r="I272" s="398">
        <v>137</v>
      </c>
      <c r="J272" s="388">
        <v>67</v>
      </c>
      <c r="K272" s="399">
        <v>204</v>
      </c>
      <c r="L272" s="414">
        <v>45.666666666666664</v>
      </c>
      <c r="M272" s="387">
        <v>22.333333333333332</v>
      </c>
      <c r="N272" s="400">
        <v>68</v>
      </c>
      <c r="O272" s="685">
        <v>145</v>
      </c>
      <c r="P272" s="437">
        <v>155</v>
      </c>
    </row>
    <row r="273" spans="1:16" ht="13.5" customHeight="1" x14ac:dyDescent="0.3">
      <c r="A273" s="423" t="s">
        <v>625</v>
      </c>
      <c r="B273" s="423" t="s">
        <v>626</v>
      </c>
      <c r="C273" s="423" t="s">
        <v>873</v>
      </c>
      <c r="D273" s="423" t="s">
        <v>33</v>
      </c>
      <c r="E273" s="423" t="s">
        <v>93</v>
      </c>
      <c r="F273" s="555">
        <v>166.8729708645304</v>
      </c>
      <c r="G273" s="406">
        <v>78.486629840964</v>
      </c>
      <c r="H273" s="409">
        <v>119.04947690720043</v>
      </c>
      <c r="I273" s="398">
        <v>264</v>
      </c>
      <c r="J273" s="388">
        <v>169</v>
      </c>
      <c r="K273" s="399">
        <v>433</v>
      </c>
      <c r="L273" s="414">
        <v>88</v>
      </c>
      <c r="M273" s="387">
        <v>56.333333333333336</v>
      </c>
      <c r="N273" s="400">
        <v>144.33333333333334</v>
      </c>
      <c r="O273" s="685">
        <v>277</v>
      </c>
      <c r="P273" s="437">
        <v>101</v>
      </c>
    </row>
    <row r="274" spans="1:16" ht="13.5" customHeight="1" x14ac:dyDescent="0.3">
      <c r="A274" s="423" t="s">
        <v>627</v>
      </c>
      <c r="B274" s="423" t="s">
        <v>628</v>
      </c>
      <c r="C274" s="423" t="s">
        <v>873</v>
      </c>
      <c r="D274" s="423" t="s">
        <v>33</v>
      </c>
      <c r="E274" s="423" t="s">
        <v>93</v>
      </c>
      <c r="F274" s="555">
        <v>147.70822144371689</v>
      </c>
      <c r="G274" s="406">
        <v>49.170095804379862</v>
      </c>
      <c r="H274" s="409">
        <v>98.067013030656796</v>
      </c>
      <c r="I274" s="398">
        <v>208</v>
      </c>
      <c r="J274" s="388">
        <v>110</v>
      </c>
      <c r="K274" s="399">
        <v>318</v>
      </c>
      <c r="L274" s="414">
        <v>69.333333333333329</v>
      </c>
      <c r="M274" s="387">
        <v>36.666666666666664</v>
      </c>
      <c r="N274" s="400">
        <v>106</v>
      </c>
      <c r="O274" s="685">
        <v>192</v>
      </c>
      <c r="P274" s="437">
        <v>222</v>
      </c>
    </row>
    <row r="275" spans="1:16" ht="13.5" customHeight="1" x14ac:dyDescent="0.3">
      <c r="A275" s="423" t="s">
        <v>629</v>
      </c>
      <c r="B275" s="423" t="s">
        <v>630</v>
      </c>
      <c r="C275" s="423" t="s">
        <v>873</v>
      </c>
      <c r="D275" s="423" t="s">
        <v>33</v>
      </c>
      <c r="E275" s="423" t="s">
        <v>93</v>
      </c>
      <c r="F275" s="555">
        <v>127.30238010657392</v>
      </c>
      <c r="G275" s="406">
        <v>40.911013025820615</v>
      </c>
      <c r="H275" s="409">
        <v>79.041169220894986</v>
      </c>
      <c r="I275" s="398">
        <v>287</v>
      </c>
      <c r="J275" s="388">
        <v>133</v>
      </c>
      <c r="K275" s="399">
        <v>420</v>
      </c>
      <c r="L275" s="414">
        <v>95.666666666666671</v>
      </c>
      <c r="M275" s="387">
        <v>44.333333333333336</v>
      </c>
      <c r="N275" s="400">
        <v>140</v>
      </c>
      <c r="O275" s="685">
        <v>74</v>
      </c>
      <c r="P275" s="437">
        <v>259</v>
      </c>
    </row>
    <row r="276" spans="1:16" ht="13.5" customHeight="1" x14ac:dyDescent="0.3">
      <c r="A276" s="423" t="s">
        <v>631</v>
      </c>
      <c r="B276" s="423" t="s">
        <v>632</v>
      </c>
      <c r="C276" s="423" t="s">
        <v>873</v>
      </c>
      <c r="D276" s="423" t="s">
        <v>33</v>
      </c>
      <c r="E276" s="423" t="s">
        <v>93</v>
      </c>
      <c r="F276" s="555">
        <v>130.44504363634857</v>
      </c>
      <c r="G276" s="406">
        <v>52.021095831368335</v>
      </c>
      <c r="H276" s="409">
        <v>87.229060715852881</v>
      </c>
      <c r="I276" s="398">
        <v>243</v>
      </c>
      <c r="J276" s="388">
        <v>138</v>
      </c>
      <c r="K276" s="399">
        <v>381</v>
      </c>
      <c r="L276" s="414">
        <v>81</v>
      </c>
      <c r="M276" s="387">
        <v>46</v>
      </c>
      <c r="N276" s="400">
        <v>127</v>
      </c>
      <c r="O276" s="685">
        <v>126</v>
      </c>
      <c r="P276" s="437">
        <v>263</v>
      </c>
    </row>
    <row r="277" spans="1:16" ht="13.5" customHeight="1" x14ac:dyDescent="0.3">
      <c r="A277" s="423" t="s">
        <v>633</v>
      </c>
      <c r="B277" s="423" t="s">
        <v>634</v>
      </c>
      <c r="C277" s="423" t="s">
        <v>33</v>
      </c>
      <c r="D277" s="423" t="s">
        <v>33</v>
      </c>
      <c r="E277" s="423" t="s">
        <v>93</v>
      </c>
      <c r="F277" s="555">
        <v>167.54707728921983</v>
      </c>
      <c r="G277" s="406">
        <v>73.736210427773443</v>
      </c>
      <c r="H277" s="409">
        <v>115.58198467444404</v>
      </c>
      <c r="I277" s="398">
        <v>1802</v>
      </c>
      <c r="J277" s="388">
        <v>1041</v>
      </c>
      <c r="K277" s="399">
        <v>2843</v>
      </c>
      <c r="L277" s="414">
        <v>600.66666666666663</v>
      </c>
      <c r="M277" s="387">
        <v>347</v>
      </c>
      <c r="N277" s="400">
        <v>947.66666666666663</v>
      </c>
      <c r="O277" s="685">
        <v>268</v>
      </c>
      <c r="P277" s="437">
        <v>6</v>
      </c>
    </row>
    <row r="278" spans="1:16" ht="13.5" customHeight="1" x14ac:dyDescent="0.3">
      <c r="A278" s="423" t="s">
        <v>635</v>
      </c>
      <c r="B278" s="423" t="s">
        <v>636</v>
      </c>
      <c r="C278" s="423" t="s">
        <v>33</v>
      </c>
      <c r="D278" s="423" t="s">
        <v>33</v>
      </c>
      <c r="E278" s="423" t="s">
        <v>93</v>
      </c>
      <c r="F278" s="555">
        <v>153.34307678724596</v>
      </c>
      <c r="G278" s="406">
        <v>71.813894161046179</v>
      </c>
      <c r="H278" s="409">
        <v>109.14667124184203</v>
      </c>
      <c r="I278" s="398">
        <v>548</v>
      </c>
      <c r="J278" s="388">
        <v>331</v>
      </c>
      <c r="K278" s="399">
        <v>879</v>
      </c>
      <c r="L278" s="414">
        <v>182.66666666666666</v>
      </c>
      <c r="M278" s="387">
        <v>110.33333333333333</v>
      </c>
      <c r="N278" s="400">
        <v>293</v>
      </c>
      <c r="O278" s="685">
        <v>243</v>
      </c>
      <c r="P278" s="437">
        <v>81</v>
      </c>
    </row>
    <row r="279" spans="1:16" ht="13.5" customHeight="1" x14ac:dyDescent="0.3">
      <c r="A279" s="423" t="s">
        <v>637</v>
      </c>
      <c r="B279" s="423" t="s">
        <v>638</v>
      </c>
      <c r="C279" s="423" t="s">
        <v>33</v>
      </c>
      <c r="D279" s="423" t="s">
        <v>33</v>
      </c>
      <c r="E279" s="423" t="s">
        <v>93</v>
      </c>
      <c r="F279" s="555">
        <v>153.99122158994271</v>
      </c>
      <c r="G279" s="406">
        <v>76.918497240980955</v>
      </c>
      <c r="H279" s="409">
        <v>110.89107300478172</v>
      </c>
      <c r="I279" s="398">
        <v>668</v>
      </c>
      <c r="J279" s="388">
        <v>444</v>
      </c>
      <c r="K279" s="399">
        <v>1112</v>
      </c>
      <c r="L279" s="414">
        <v>222.66666666666666</v>
      </c>
      <c r="M279" s="387">
        <v>148</v>
      </c>
      <c r="N279" s="400">
        <v>370.66666666666669</v>
      </c>
      <c r="O279" s="685">
        <v>251</v>
      </c>
      <c r="P279" s="437">
        <v>104</v>
      </c>
    </row>
    <row r="280" spans="1:16" ht="13.5" customHeight="1" x14ac:dyDescent="0.3">
      <c r="A280" s="423" t="s">
        <v>639</v>
      </c>
      <c r="B280" s="423" t="s">
        <v>640</v>
      </c>
      <c r="C280" s="423" t="s">
        <v>33</v>
      </c>
      <c r="D280" s="423" t="s">
        <v>33</v>
      </c>
      <c r="E280" s="423" t="s">
        <v>93</v>
      </c>
      <c r="F280" s="555">
        <v>220.73431193992616</v>
      </c>
      <c r="G280" s="406">
        <v>87.419417021842008</v>
      </c>
      <c r="H280" s="409">
        <v>145.59713922432766</v>
      </c>
      <c r="I280" s="398">
        <v>755</v>
      </c>
      <c r="J280" s="388">
        <v>394</v>
      </c>
      <c r="K280" s="399">
        <v>1149</v>
      </c>
      <c r="L280" s="414">
        <v>251.66666666666666</v>
      </c>
      <c r="M280" s="387">
        <v>131.33333333333334</v>
      </c>
      <c r="N280" s="400">
        <v>383</v>
      </c>
      <c r="O280" s="685">
        <v>307</v>
      </c>
      <c r="P280" s="437">
        <v>8</v>
      </c>
    </row>
    <row r="281" spans="1:16" ht="13.5" customHeight="1" x14ac:dyDescent="0.3">
      <c r="A281" s="423" t="s">
        <v>641</v>
      </c>
      <c r="B281" s="423" t="s">
        <v>642</v>
      </c>
      <c r="C281" s="423" t="s">
        <v>33</v>
      </c>
      <c r="D281" s="423" t="s">
        <v>33</v>
      </c>
      <c r="E281" s="423" t="s">
        <v>93</v>
      </c>
      <c r="F281" s="555">
        <v>126.18223401289858</v>
      </c>
      <c r="G281" s="406">
        <v>44.795262273160539</v>
      </c>
      <c r="H281" s="409">
        <v>81.938197258410824</v>
      </c>
      <c r="I281" s="398">
        <v>387</v>
      </c>
      <c r="J281" s="388">
        <v>220</v>
      </c>
      <c r="K281" s="399">
        <v>607</v>
      </c>
      <c r="L281" s="414">
        <v>129</v>
      </c>
      <c r="M281" s="387">
        <v>73.333333333333329</v>
      </c>
      <c r="N281" s="400">
        <v>202.33333333333334</v>
      </c>
      <c r="O281" s="685">
        <v>89</v>
      </c>
      <c r="P281" s="437">
        <v>206</v>
      </c>
    </row>
    <row r="282" spans="1:16" ht="13.5" customHeight="1" x14ac:dyDescent="0.3">
      <c r="A282" s="423" t="s">
        <v>643</v>
      </c>
      <c r="B282" s="423" t="s">
        <v>644</v>
      </c>
      <c r="C282" s="423" t="s">
        <v>33</v>
      </c>
      <c r="D282" s="423" t="s">
        <v>33</v>
      </c>
      <c r="E282" s="423" t="s">
        <v>93</v>
      </c>
      <c r="F282" s="555">
        <v>182.42421182327129</v>
      </c>
      <c r="G282" s="406">
        <v>88.309992631247056</v>
      </c>
      <c r="H282" s="409">
        <v>130.95027632438459</v>
      </c>
      <c r="I282" s="398">
        <v>634</v>
      </c>
      <c r="J282" s="388">
        <v>405</v>
      </c>
      <c r="K282" s="399">
        <v>1039</v>
      </c>
      <c r="L282" s="414">
        <v>211.33333333333334</v>
      </c>
      <c r="M282" s="387">
        <v>135</v>
      </c>
      <c r="N282" s="400">
        <v>346.33333333333331</v>
      </c>
      <c r="O282" s="685">
        <v>297</v>
      </c>
      <c r="P282" s="437">
        <v>31</v>
      </c>
    </row>
    <row r="283" spans="1:16" ht="13.5" customHeight="1" x14ac:dyDescent="0.3">
      <c r="A283" s="423" t="s">
        <v>645</v>
      </c>
      <c r="B283" s="423" t="s">
        <v>646</v>
      </c>
      <c r="C283" s="423" t="s">
        <v>33</v>
      </c>
      <c r="D283" s="423" t="s">
        <v>33</v>
      </c>
      <c r="E283" s="423" t="s">
        <v>93</v>
      </c>
      <c r="F283" s="555">
        <v>192.39879945784125</v>
      </c>
      <c r="G283" s="406">
        <v>86.678453053234634</v>
      </c>
      <c r="H283" s="409">
        <v>136.5897617742778</v>
      </c>
      <c r="I283" s="398">
        <v>615</v>
      </c>
      <c r="J283" s="388">
        <v>358</v>
      </c>
      <c r="K283" s="399">
        <v>973</v>
      </c>
      <c r="L283" s="414">
        <v>205</v>
      </c>
      <c r="M283" s="387">
        <v>119.33333333333333</v>
      </c>
      <c r="N283" s="400">
        <v>324.33333333333331</v>
      </c>
      <c r="O283" s="685">
        <v>300</v>
      </c>
      <c r="P283" s="437">
        <v>19</v>
      </c>
    </row>
    <row r="284" spans="1:16" ht="13.5" customHeight="1" x14ac:dyDescent="0.3">
      <c r="A284" s="423" t="s">
        <v>536</v>
      </c>
      <c r="B284" s="423" t="s">
        <v>537</v>
      </c>
      <c r="C284" s="423" t="s">
        <v>874</v>
      </c>
      <c r="D284" s="423" t="s">
        <v>31</v>
      </c>
      <c r="E284" s="423" t="s">
        <v>93</v>
      </c>
      <c r="F284" s="555">
        <v>116.90035759185497</v>
      </c>
      <c r="G284" s="406">
        <v>56.505652234816075</v>
      </c>
      <c r="H284" s="409">
        <v>86.639347511590614</v>
      </c>
      <c r="I284" s="398">
        <v>128</v>
      </c>
      <c r="J284" s="388">
        <v>92</v>
      </c>
      <c r="K284" s="399">
        <v>220</v>
      </c>
      <c r="L284" s="414">
        <v>42.666666666666664</v>
      </c>
      <c r="M284" s="387">
        <v>30.666666666666668</v>
      </c>
      <c r="N284" s="400">
        <v>73.333333333333329</v>
      </c>
      <c r="O284" s="685">
        <v>120</v>
      </c>
      <c r="P284" s="437">
        <v>164</v>
      </c>
    </row>
    <row r="285" spans="1:16" ht="13.5" customHeight="1" x14ac:dyDescent="0.3">
      <c r="A285" s="423" t="s">
        <v>538</v>
      </c>
      <c r="B285" s="423" t="s">
        <v>539</v>
      </c>
      <c r="C285" s="423" t="s">
        <v>874</v>
      </c>
      <c r="D285" s="423" t="s">
        <v>31</v>
      </c>
      <c r="E285" s="423" t="s">
        <v>93</v>
      </c>
      <c r="F285" s="555">
        <v>135.06386933411252</v>
      </c>
      <c r="G285" s="406">
        <v>50.756424723581986</v>
      </c>
      <c r="H285" s="409">
        <v>90.101494514382594</v>
      </c>
      <c r="I285" s="398">
        <v>407</v>
      </c>
      <c r="J285" s="388">
        <v>250</v>
      </c>
      <c r="K285" s="399">
        <v>657</v>
      </c>
      <c r="L285" s="414">
        <v>135.66666666666666</v>
      </c>
      <c r="M285" s="387">
        <v>83.333333333333329</v>
      </c>
      <c r="N285" s="400">
        <v>219</v>
      </c>
      <c r="O285" s="685">
        <v>144</v>
      </c>
      <c r="P285" s="437">
        <v>149</v>
      </c>
    </row>
    <row r="286" spans="1:16" ht="13.5" customHeight="1" x14ac:dyDescent="0.3">
      <c r="A286" s="423" t="s">
        <v>540</v>
      </c>
      <c r="B286" s="423" t="s">
        <v>541</v>
      </c>
      <c r="C286" s="423" t="s">
        <v>874</v>
      </c>
      <c r="D286" s="423" t="s">
        <v>31</v>
      </c>
      <c r="E286" s="423" t="s">
        <v>93</v>
      </c>
      <c r="F286" s="555">
        <v>107.03935967597522</v>
      </c>
      <c r="G286" s="406">
        <v>45.241959296353819</v>
      </c>
      <c r="H286" s="409">
        <v>72.22836088236771</v>
      </c>
      <c r="I286" s="398">
        <v>244</v>
      </c>
      <c r="J286" s="388">
        <v>160</v>
      </c>
      <c r="K286" s="399">
        <v>404</v>
      </c>
      <c r="L286" s="414">
        <v>81.333333333333329</v>
      </c>
      <c r="M286" s="387">
        <v>53.333333333333336</v>
      </c>
      <c r="N286" s="400">
        <v>134.66666666666666</v>
      </c>
      <c r="O286" s="685">
        <v>33</v>
      </c>
      <c r="P286" s="437">
        <v>213</v>
      </c>
    </row>
    <row r="287" spans="1:16" ht="13.5" customHeight="1" x14ac:dyDescent="0.3">
      <c r="A287" s="423" t="s">
        <v>542</v>
      </c>
      <c r="B287" s="423" t="s">
        <v>543</v>
      </c>
      <c r="C287" s="423" t="s">
        <v>874</v>
      </c>
      <c r="D287" s="423" t="s">
        <v>31</v>
      </c>
      <c r="E287" s="423" t="s">
        <v>93</v>
      </c>
      <c r="F287" s="555">
        <v>156.35654374296635</v>
      </c>
      <c r="G287" s="406">
        <v>41.775458807457667</v>
      </c>
      <c r="H287" s="409">
        <v>98.043487492512085</v>
      </c>
      <c r="I287" s="398">
        <v>164</v>
      </c>
      <c r="J287" s="388">
        <v>83</v>
      </c>
      <c r="K287" s="399">
        <v>247</v>
      </c>
      <c r="L287" s="414">
        <v>54.666666666666664</v>
      </c>
      <c r="M287" s="387">
        <v>27.666666666666668</v>
      </c>
      <c r="N287" s="400">
        <v>82.333333333333329</v>
      </c>
      <c r="O287" s="685">
        <v>191</v>
      </c>
      <c r="P287" s="437">
        <v>136</v>
      </c>
    </row>
    <row r="288" spans="1:16" ht="13.5" customHeight="1" x14ac:dyDescent="0.3">
      <c r="A288" s="423" t="s">
        <v>544</v>
      </c>
      <c r="B288" s="423" t="s">
        <v>545</v>
      </c>
      <c r="C288" s="423" t="s">
        <v>874</v>
      </c>
      <c r="D288" s="423" t="s">
        <v>31</v>
      </c>
      <c r="E288" s="423" t="s">
        <v>93</v>
      </c>
      <c r="F288" s="555">
        <v>97.190775550993948</v>
      </c>
      <c r="G288" s="406">
        <v>36.23225079158729</v>
      </c>
      <c r="H288" s="409">
        <v>65.141208609799833</v>
      </c>
      <c r="I288" s="398">
        <v>224</v>
      </c>
      <c r="J288" s="388">
        <v>126</v>
      </c>
      <c r="K288" s="399">
        <v>350</v>
      </c>
      <c r="L288" s="414">
        <v>74.666666666666671</v>
      </c>
      <c r="M288" s="387">
        <v>42</v>
      </c>
      <c r="N288" s="400">
        <v>116.66666666666667</v>
      </c>
      <c r="O288" s="685">
        <v>12</v>
      </c>
      <c r="P288" s="437">
        <v>288</v>
      </c>
    </row>
    <row r="289" spans="1:16" ht="13.5" customHeight="1" x14ac:dyDescent="0.3">
      <c r="A289" s="423" t="s">
        <v>546</v>
      </c>
      <c r="B289" s="423" t="s">
        <v>547</v>
      </c>
      <c r="C289" s="423" t="s">
        <v>874</v>
      </c>
      <c r="D289" s="423" t="s">
        <v>31</v>
      </c>
      <c r="E289" s="423" t="s">
        <v>93</v>
      </c>
      <c r="F289" s="555">
        <v>99.107085712067217</v>
      </c>
      <c r="G289" s="406">
        <v>33.645554578702729</v>
      </c>
      <c r="H289" s="409">
        <v>62.726870992488777</v>
      </c>
      <c r="I289" s="398">
        <v>214</v>
      </c>
      <c r="J289" s="388">
        <v>111</v>
      </c>
      <c r="K289" s="399">
        <v>325</v>
      </c>
      <c r="L289" s="414">
        <v>71.333333333333329</v>
      </c>
      <c r="M289" s="387">
        <v>37</v>
      </c>
      <c r="N289" s="400">
        <v>108.33333333333333</v>
      </c>
      <c r="O289" s="685">
        <v>7</v>
      </c>
      <c r="P289" s="437">
        <v>309</v>
      </c>
    </row>
    <row r="290" spans="1:16" ht="13.5" customHeight="1" x14ac:dyDescent="0.3">
      <c r="A290" s="423" t="s">
        <v>548</v>
      </c>
      <c r="B290" s="423" t="s">
        <v>549</v>
      </c>
      <c r="C290" s="423" t="s">
        <v>874</v>
      </c>
      <c r="D290" s="423" t="s">
        <v>31</v>
      </c>
      <c r="E290" s="423" t="s">
        <v>93</v>
      </c>
      <c r="F290" s="555">
        <v>149.3522100786094</v>
      </c>
      <c r="G290" s="406">
        <v>60.526658139310626</v>
      </c>
      <c r="H290" s="409">
        <v>101.88730732699132</v>
      </c>
      <c r="I290" s="398">
        <v>254</v>
      </c>
      <c r="J290" s="388">
        <v>171</v>
      </c>
      <c r="K290" s="399">
        <v>425</v>
      </c>
      <c r="L290" s="414">
        <v>84.666666666666671</v>
      </c>
      <c r="M290" s="387">
        <v>57</v>
      </c>
      <c r="N290" s="400">
        <v>141.66666666666666</v>
      </c>
      <c r="O290" s="685">
        <v>209</v>
      </c>
      <c r="P290" s="437">
        <v>174</v>
      </c>
    </row>
    <row r="291" spans="1:16" ht="13.5" customHeight="1" x14ac:dyDescent="0.3">
      <c r="A291" s="423" t="s">
        <v>596</v>
      </c>
      <c r="B291" s="423" t="s">
        <v>597</v>
      </c>
      <c r="C291" s="423" t="s">
        <v>598</v>
      </c>
      <c r="D291" s="423" t="s">
        <v>29</v>
      </c>
      <c r="E291" s="423" t="s">
        <v>93</v>
      </c>
      <c r="F291" s="555">
        <v>130.67130563557552</v>
      </c>
      <c r="G291" s="406">
        <v>71.261234572311736</v>
      </c>
      <c r="H291" s="409">
        <v>98.274737071515432</v>
      </c>
      <c r="I291" s="398">
        <v>340</v>
      </c>
      <c r="J291" s="388">
        <v>226</v>
      </c>
      <c r="K291" s="399">
        <v>566</v>
      </c>
      <c r="L291" s="414">
        <v>113.33333333333333</v>
      </c>
      <c r="M291" s="387">
        <v>75.333333333333329</v>
      </c>
      <c r="N291" s="400">
        <v>188.66666666666666</v>
      </c>
      <c r="O291" s="685">
        <v>194</v>
      </c>
      <c r="P291" s="437">
        <v>171</v>
      </c>
    </row>
    <row r="292" spans="1:16" ht="13.5" customHeight="1" x14ac:dyDescent="0.3">
      <c r="A292" s="423" t="s">
        <v>599</v>
      </c>
      <c r="B292" s="423" t="s">
        <v>598</v>
      </c>
      <c r="C292" s="423" t="s">
        <v>598</v>
      </c>
      <c r="D292" s="423" t="s">
        <v>29</v>
      </c>
      <c r="E292" s="423" t="s">
        <v>93</v>
      </c>
      <c r="F292" s="555">
        <v>128.14388824151735</v>
      </c>
      <c r="G292" s="406">
        <v>51.2522867555546</v>
      </c>
      <c r="H292" s="409">
        <v>85.267500833854129</v>
      </c>
      <c r="I292" s="398">
        <v>916</v>
      </c>
      <c r="J292" s="388">
        <v>528</v>
      </c>
      <c r="K292" s="399">
        <v>1444</v>
      </c>
      <c r="L292" s="414">
        <v>305.33333333333331</v>
      </c>
      <c r="M292" s="387">
        <v>176</v>
      </c>
      <c r="N292" s="400">
        <v>481.33333333333331</v>
      </c>
      <c r="O292" s="685">
        <v>109</v>
      </c>
      <c r="P292" s="437">
        <v>231</v>
      </c>
    </row>
    <row r="293" spans="1:16" ht="13.5" customHeight="1" x14ac:dyDescent="0.3">
      <c r="A293" s="423" t="s">
        <v>647</v>
      </c>
      <c r="B293" s="423" t="s">
        <v>648</v>
      </c>
      <c r="C293" s="423" t="s">
        <v>875</v>
      </c>
      <c r="D293" s="423" t="s">
        <v>33</v>
      </c>
      <c r="E293" s="423" t="s">
        <v>93</v>
      </c>
      <c r="F293" s="555">
        <v>96.90734629331611</v>
      </c>
      <c r="G293" s="406">
        <v>35.00397993951632</v>
      </c>
      <c r="H293" s="409">
        <v>62.964692085461969</v>
      </c>
      <c r="I293" s="398">
        <v>149</v>
      </c>
      <c r="J293" s="388">
        <v>92</v>
      </c>
      <c r="K293" s="399">
        <v>241</v>
      </c>
      <c r="L293" s="414">
        <v>49.666666666666664</v>
      </c>
      <c r="M293" s="387">
        <v>30.666666666666668</v>
      </c>
      <c r="N293" s="400">
        <v>80.333333333333329</v>
      </c>
      <c r="O293" s="685">
        <v>8</v>
      </c>
      <c r="P293" s="437">
        <v>271</v>
      </c>
    </row>
    <row r="294" spans="1:16" ht="13.5" customHeight="1" x14ac:dyDescent="0.3">
      <c r="A294" s="423" t="s">
        <v>649</v>
      </c>
      <c r="B294" s="423" t="s">
        <v>650</v>
      </c>
      <c r="C294" s="423" t="s">
        <v>875</v>
      </c>
      <c r="D294" s="423" t="s">
        <v>33</v>
      </c>
      <c r="E294" s="423" t="s">
        <v>93</v>
      </c>
      <c r="F294" s="555">
        <v>126.07654530834138</v>
      </c>
      <c r="G294" s="406">
        <v>40.085420160396964</v>
      </c>
      <c r="H294" s="409">
        <v>80.370416958760345</v>
      </c>
      <c r="I294" s="398">
        <v>187</v>
      </c>
      <c r="J294" s="388">
        <v>94</v>
      </c>
      <c r="K294" s="399">
        <v>281</v>
      </c>
      <c r="L294" s="414">
        <v>62.333333333333336</v>
      </c>
      <c r="M294" s="387">
        <v>31.333333333333332</v>
      </c>
      <c r="N294" s="400">
        <v>93.666666666666671</v>
      </c>
      <c r="O294" s="685">
        <v>82</v>
      </c>
      <c r="P294" s="437">
        <v>187</v>
      </c>
    </row>
    <row r="295" spans="1:16" ht="13.5" customHeight="1" x14ac:dyDescent="0.3">
      <c r="A295" s="423" t="s">
        <v>651</v>
      </c>
      <c r="B295" s="423" t="s">
        <v>652</v>
      </c>
      <c r="C295" s="423" t="s">
        <v>875</v>
      </c>
      <c r="D295" s="423" t="s">
        <v>33</v>
      </c>
      <c r="E295" s="423" t="s">
        <v>93</v>
      </c>
      <c r="F295" s="555">
        <v>108.18345792391935</v>
      </c>
      <c r="G295" s="406">
        <v>44.63564936651985</v>
      </c>
      <c r="H295" s="409">
        <v>69.357684847634815</v>
      </c>
      <c r="I295" s="398">
        <v>109</v>
      </c>
      <c r="J295" s="388">
        <v>56</v>
      </c>
      <c r="K295" s="399">
        <v>165</v>
      </c>
      <c r="L295" s="414">
        <v>36.333333333333336</v>
      </c>
      <c r="M295" s="387">
        <v>18.666666666666668</v>
      </c>
      <c r="N295" s="400">
        <v>55</v>
      </c>
      <c r="O295" s="685">
        <v>23</v>
      </c>
      <c r="P295" s="437">
        <v>118</v>
      </c>
    </row>
    <row r="296" spans="1:16" ht="13.5" customHeight="1" x14ac:dyDescent="0.3">
      <c r="A296" s="423" t="s">
        <v>653</v>
      </c>
      <c r="B296" s="423" t="s">
        <v>654</v>
      </c>
      <c r="C296" s="423" t="s">
        <v>875</v>
      </c>
      <c r="D296" s="423" t="s">
        <v>33</v>
      </c>
      <c r="E296" s="423" t="s">
        <v>93</v>
      </c>
      <c r="F296" s="555">
        <v>143.53048651241176</v>
      </c>
      <c r="G296" s="406">
        <v>49.132734314505832</v>
      </c>
      <c r="H296" s="409">
        <v>91.329809060327079</v>
      </c>
      <c r="I296" s="398">
        <v>171</v>
      </c>
      <c r="J296" s="388">
        <v>88</v>
      </c>
      <c r="K296" s="399">
        <v>259</v>
      </c>
      <c r="L296" s="414">
        <v>57</v>
      </c>
      <c r="M296" s="387">
        <v>29.333333333333332</v>
      </c>
      <c r="N296" s="400">
        <v>86.333333333333329</v>
      </c>
      <c r="O296" s="685">
        <v>154</v>
      </c>
      <c r="P296" s="437">
        <v>159</v>
      </c>
    </row>
    <row r="297" spans="1:16" ht="13.5" customHeight="1" x14ac:dyDescent="0.3">
      <c r="A297" s="423" t="s">
        <v>655</v>
      </c>
      <c r="B297" s="423" t="s">
        <v>656</v>
      </c>
      <c r="C297" s="423" t="s">
        <v>875</v>
      </c>
      <c r="D297" s="423" t="s">
        <v>33</v>
      </c>
      <c r="E297" s="423" t="s">
        <v>93</v>
      </c>
      <c r="F297" s="555">
        <v>110.00935118053826</v>
      </c>
      <c r="G297" s="406">
        <v>40.290007127810156</v>
      </c>
      <c r="H297" s="409">
        <v>73.832567580703198</v>
      </c>
      <c r="I297" s="398">
        <v>241</v>
      </c>
      <c r="J297" s="388">
        <v>132</v>
      </c>
      <c r="K297" s="399">
        <v>373</v>
      </c>
      <c r="L297" s="414">
        <v>80.333333333333329</v>
      </c>
      <c r="M297" s="387">
        <v>44</v>
      </c>
      <c r="N297" s="400">
        <v>124.33333333333333</v>
      </c>
      <c r="O297" s="685">
        <v>41</v>
      </c>
      <c r="P297" s="437">
        <v>191</v>
      </c>
    </row>
    <row r="298" spans="1:16" ht="13.5" customHeight="1" x14ac:dyDescent="0.3">
      <c r="A298" s="423" t="s">
        <v>657</v>
      </c>
      <c r="B298" s="423" t="s">
        <v>658</v>
      </c>
      <c r="C298" s="423" t="s">
        <v>875</v>
      </c>
      <c r="D298" s="423" t="s">
        <v>33</v>
      </c>
      <c r="E298" s="423" t="s">
        <v>93</v>
      </c>
      <c r="F298" s="555">
        <v>139.71905141315546</v>
      </c>
      <c r="G298" s="406">
        <v>50.804935502836628</v>
      </c>
      <c r="H298" s="409">
        <v>95.478258474002615</v>
      </c>
      <c r="I298" s="398">
        <v>236</v>
      </c>
      <c r="J298" s="388">
        <v>126</v>
      </c>
      <c r="K298" s="399">
        <v>362</v>
      </c>
      <c r="L298" s="414">
        <v>78.666666666666671</v>
      </c>
      <c r="M298" s="387">
        <v>42</v>
      </c>
      <c r="N298" s="400">
        <v>120.66666666666667</v>
      </c>
      <c r="O298" s="685">
        <v>179</v>
      </c>
      <c r="P298" s="437">
        <v>114</v>
      </c>
    </row>
    <row r="299" spans="1:16" ht="13.5" customHeight="1" x14ac:dyDescent="0.3">
      <c r="A299" s="423" t="s">
        <v>664</v>
      </c>
      <c r="B299" s="423" t="s">
        <v>665</v>
      </c>
      <c r="C299" s="423" t="s">
        <v>845</v>
      </c>
      <c r="D299" s="423" t="s">
        <v>661</v>
      </c>
      <c r="E299" s="423" t="s">
        <v>93</v>
      </c>
      <c r="F299" s="555">
        <v>147.57753129758046</v>
      </c>
      <c r="G299" s="406">
        <v>62.675861838514138</v>
      </c>
      <c r="H299" s="409">
        <v>102.19102645004317</v>
      </c>
      <c r="I299" s="398">
        <v>845</v>
      </c>
      <c r="J299" s="388">
        <v>494</v>
      </c>
      <c r="K299" s="399">
        <v>1339</v>
      </c>
      <c r="L299" s="414">
        <v>281.66666666666669</v>
      </c>
      <c r="M299" s="387">
        <v>164.66666666666666</v>
      </c>
      <c r="N299" s="400">
        <v>446.33333333333331</v>
      </c>
      <c r="O299" s="685">
        <v>211</v>
      </c>
      <c r="P299" s="437">
        <v>217</v>
      </c>
    </row>
    <row r="300" spans="1:16" ht="13.5" customHeight="1" x14ac:dyDescent="0.3">
      <c r="A300" s="423" t="s">
        <v>666</v>
      </c>
      <c r="B300" s="423" t="s">
        <v>1037</v>
      </c>
      <c r="C300" s="423" t="s">
        <v>845</v>
      </c>
      <c r="D300" s="423" t="s">
        <v>661</v>
      </c>
      <c r="E300" s="423" t="s">
        <v>93</v>
      </c>
      <c r="F300" s="555">
        <v>213.82539660830722</v>
      </c>
      <c r="G300" s="406">
        <v>97.599078013709899</v>
      </c>
      <c r="H300" s="409">
        <v>150.65702575890901</v>
      </c>
      <c r="I300" s="398">
        <v>582</v>
      </c>
      <c r="J300" s="388">
        <v>327</v>
      </c>
      <c r="K300" s="399">
        <v>909</v>
      </c>
      <c r="L300" s="414">
        <v>194</v>
      </c>
      <c r="M300" s="387">
        <v>109</v>
      </c>
      <c r="N300" s="400">
        <v>303</v>
      </c>
      <c r="O300" s="685">
        <v>310</v>
      </c>
      <c r="P300" s="437">
        <v>9</v>
      </c>
    </row>
    <row r="301" spans="1:16" ht="13.5" customHeight="1" x14ac:dyDescent="0.3">
      <c r="A301" s="423" t="s">
        <v>667</v>
      </c>
      <c r="B301" s="423" t="s">
        <v>668</v>
      </c>
      <c r="C301" s="423" t="s">
        <v>842</v>
      </c>
      <c r="D301" s="423" t="s">
        <v>661</v>
      </c>
      <c r="E301" s="423" t="s">
        <v>93</v>
      </c>
      <c r="F301" s="555">
        <v>103.89493111631083</v>
      </c>
      <c r="G301" s="406">
        <v>56.814622781854858</v>
      </c>
      <c r="H301" s="409">
        <v>79.087760423073732</v>
      </c>
      <c r="I301" s="398">
        <v>108</v>
      </c>
      <c r="J301" s="388">
        <v>94</v>
      </c>
      <c r="K301" s="399">
        <v>202</v>
      </c>
      <c r="L301" s="414">
        <v>36</v>
      </c>
      <c r="M301" s="387">
        <v>31.333333333333332</v>
      </c>
      <c r="N301" s="400">
        <v>67.333333333333329</v>
      </c>
      <c r="O301" s="685">
        <v>76</v>
      </c>
      <c r="P301" s="437">
        <v>239</v>
      </c>
    </row>
    <row r="302" spans="1:16" ht="13.5" customHeight="1" x14ac:dyDescent="0.3">
      <c r="A302" s="423" t="s">
        <v>669</v>
      </c>
      <c r="B302" s="423" t="s">
        <v>670</v>
      </c>
      <c r="C302" s="423" t="s">
        <v>842</v>
      </c>
      <c r="D302" s="423" t="s">
        <v>661</v>
      </c>
      <c r="E302" s="423" t="s">
        <v>93</v>
      </c>
      <c r="F302" s="555">
        <v>119.6397422864721</v>
      </c>
      <c r="G302" s="406">
        <v>57.881338194842094</v>
      </c>
      <c r="H302" s="409">
        <v>84.424607094958645</v>
      </c>
      <c r="I302" s="398">
        <v>185</v>
      </c>
      <c r="J302" s="388">
        <v>127</v>
      </c>
      <c r="K302" s="399">
        <v>312</v>
      </c>
      <c r="L302" s="414">
        <v>61.666666666666664</v>
      </c>
      <c r="M302" s="387">
        <v>42.333333333333336</v>
      </c>
      <c r="N302" s="400">
        <v>104</v>
      </c>
      <c r="O302" s="685">
        <v>106</v>
      </c>
      <c r="P302" s="437">
        <v>255</v>
      </c>
    </row>
    <row r="303" spans="1:16" ht="13.5" customHeight="1" x14ac:dyDescent="0.3">
      <c r="A303" s="423" t="s">
        <v>671</v>
      </c>
      <c r="B303" s="423" t="s">
        <v>672</v>
      </c>
      <c r="C303" s="423" t="s">
        <v>842</v>
      </c>
      <c r="D303" s="423" t="s">
        <v>661</v>
      </c>
      <c r="E303" s="423" t="s">
        <v>93</v>
      </c>
      <c r="F303" s="555">
        <v>130.13755864088048</v>
      </c>
      <c r="G303" s="406">
        <v>38.703247475506394</v>
      </c>
      <c r="H303" s="409">
        <v>78.473120181815872</v>
      </c>
      <c r="I303" s="398">
        <v>329</v>
      </c>
      <c r="J303" s="388">
        <v>153</v>
      </c>
      <c r="K303" s="399">
        <v>482</v>
      </c>
      <c r="L303" s="414">
        <v>109.66666666666667</v>
      </c>
      <c r="M303" s="387">
        <v>51</v>
      </c>
      <c r="N303" s="400">
        <v>160.66666666666666</v>
      </c>
      <c r="O303" s="685">
        <v>71</v>
      </c>
      <c r="P303" s="437">
        <v>277</v>
      </c>
    </row>
    <row r="304" spans="1:16" ht="13.5" customHeight="1" x14ac:dyDescent="0.3">
      <c r="A304" s="423" t="s">
        <v>343</v>
      </c>
      <c r="B304" s="423" t="s">
        <v>344</v>
      </c>
      <c r="C304" s="423" t="s">
        <v>842</v>
      </c>
      <c r="D304" s="423" t="s">
        <v>36</v>
      </c>
      <c r="E304" s="423" t="s">
        <v>93</v>
      </c>
      <c r="F304" s="555">
        <v>196.8507745121764</v>
      </c>
      <c r="G304" s="406">
        <v>89.647093530557655</v>
      </c>
      <c r="H304" s="409">
        <v>134.800349791586</v>
      </c>
      <c r="I304" s="398">
        <v>302</v>
      </c>
      <c r="J304" s="388">
        <v>179</v>
      </c>
      <c r="K304" s="399">
        <v>481</v>
      </c>
      <c r="L304" s="414">
        <v>100.66666666666667</v>
      </c>
      <c r="M304" s="387">
        <v>59.666666666666664</v>
      </c>
      <c r="N304" s="400">
        <v>160.33333333333334</v>
      </c>
      <c r="O304" s="685">
        <v>299</v>
      </c>
      <c r="P304" s="437">
        <v>16</v>
      </c>
    </row>
    <row r="305" spans="1:16" ht="13.5" customHeight="1" x14ac:dyDescent="0.3">
      <c r="A305" s="423" t="s">
        <v>345</v>
      </c>
      <c r="B305" s="423" t="s">
        <v>346</v>
      </c>
      <c r="C305" s="423" t="s">
        <v>842</v>
      </c>
      <c r="D305" s="423" t="s">
        <v>36</v>
      </c>
      <c r="E305" s="423" t="s">
        <v>93</v>
      </c>
      <c r="F305" s="555">
        <v>170.18467212237374</v>
      </c>
      <c r="G305" s="406">
        <v>65.519532937072867</v>
      </c>
      <c r="H305" s="409">
        <v>112.24029354856076</v>
      </c>
      <c r="I305" s="398">
        <v>345</v>
      </c>
      <c r="J305" s="388">
        <v>180</v>
      </c>
      <c r="K305" s="399">
        <v>525</v>
      </c>
      <c r="L305" s="414">
        <v>115</v>
      </c>
      <c r="M305" s="387">
        <v>60</v>
      </c>
      <c r="N305" s="400">
        <v>175</v>
      </c>
      <c r="O305" s="685">
        <v>256</v>
      </c>
      <c r="P305" s="437">
        <v>62</v>
      </c>
    </row>
    <row r="306" spans="1:16" ht="13.5" customHeight="1" x14ac:dyDescent="0.3">
      <c r="A306" s="423" t="s">
        <v>673</v>
      </c>
      <c r="B306" s="423" t="s">
        <v>674</v>
      </c>
      <c r="C306" s="423" t="s">
        <v>842</v>
      </c>
      <c r="D306" s="423" t="s">
        <v>661</v>
      </c>
      <c r="E306" s="423" t="s">
        <v>93</v>
      </c>
      <c r="F306" s="555">
        <v>126.18868398416281</v>
      </c>
      <c r="G306" s="406">
        <v>36.565561409576766</v>
      </c>
      <c r="H306" s="409">
        <v>79.439592078421839</v>
      </c>
      <c r="I306" s="398">
        <v>94</v>
      </c>
      <c r="J306" s="388">
        <v>49</v>
      </c>
      <c r="K306" s="399">
        <v>143</v>
      </c>
      <c r="L306" s="414">
        <v>31.333333333333332</v>
      </c>
      <c r="M306" s="387">
        <v>16.333333333333332</v>
      </c>
      <c r="N306" s="400">
        <v>47.666666666666664</v>
      </c>
      <c r="O306" s="685">
        <v>77</v>
      </c>
      <c r="P306" s="437">
        <v>251</v>
      </c>
    </row>
    <row r="307" spans="1:16" ht="13.5" customHeight="1" x14ac:dyDescent="0.3">
      <c r="A307" s="423" t="s">
        <v>675</v>
      </c>
      <c r="B307" s="423" t="s">
        <v>676</v>
      </c>
      <c r="C307" s="423" t="s">
        <v>842</v>
      </c>
      <c r="D307" s="423" t="s">
        <v>661</v>
      </c>
      <c r="E307" s="423" t="s">
        <v>93</v>
      </c>
      <c r="F307" s="555">
        <v>163.35840871856735</v>
      </c>
      <c r="G307" s="406">
        <v>69.226150240817589</v>
      </c>
      <c r="H307" s="409">
        <v>107.29210797014916</v>
      </c>
      <c r="I307" s="398">
        <v>156</v>
      </c>
      <c r="J307" s="388">
        <v>94</v>
      </c>
      <c r="K307" s="399">
        <v>250</v>
      </c>
      <c r="L307" s="414">
        <v>52</v>
      </c>
      <c r="M307" s="387">
        <v>31.333333333333332</v>
      </c>
      <c r="N307" s="400">
        <v>83.333333333333329</v>
      </c>
      <c r="O307" s="685">
        <v>235</v>
      </c>
      <c r="P307" s="437">
        <v>180</v>
      </c>
    </row>
    <row r="308" spans="1:16" ht="13.5" customHeight="1" x14ac:dyDescent="0.3">
      <c r="A308" s="423" t="s">
        <v>677</v>
      </c>
      <c r="B308" s="423" t="s">
        <v>678</v>
      </c>
      <c r="C308" s="423" t="s">
        <v>842</v>
      </c>
      <c r="D308" s="423" t="s">
        <v>661</v>
      </c>
      <c r="E308" s="423" t="s">
        <v>93</v>
      </c>
      <c r="F308" s="555">
        <v>181.093563085499</v>
      </c>
      <c r="G308" s="406">
        <v>83.634814427978711</v>
      </c>
      <c r="H308" s="409">
        <v>129.93615024341784</v>
      </c>
      <c r="I308" s="398">
        <v>340</v>
      </c>
      <c r="J308" s="388">
        <v>230</v>
      </c>
      <c r="K308" s="399">
        <v>570</v>
      </c>
      <c r="L308" s="414">
        <v>113.33333333333333</v>
      </c>
      <c r="M308" s="387">
        <v>76.666666666666671</v>
      </c>
      <c r="N308" s="400">
        <v>190</v>
      </c>
      <c r="O308" s="685">
        <v>295</v>
      </c>
      <c r="P308" s="437">
        <v>75</v>
      </c>
    </row>
    <row r="309" spans="1:16" ht="13.5" customHeight="1" x14ac:dyDescent="0.3">
      <c r="A309" s="423" t="s">
        <v>679</v>
      </c>
      <c r="B309" s="423" t="s">
        <v>680</v>
      </c>
      <c r="C309" s="423" t="s">
        <v>842</v>
      </c>
      <c r="D309" s="423" t="s">
        <v>661</v>
      </c>
      <c r="E309" s="423" t="s">
        <v>93</v>
      </c>
      <c r="F309" s="555">
        <v>142.01756544468506</v>
      </c>
      <c r="G309" s="406">
        <v>60.667721250011624</v>
      </c>
      <c r="H309" s="409">
        <v>100.47862662875055</v>
      </c>
      <c r="I309" s="398">
        <v>171</v>
      </c>
      <c r="J309" s="388">
        <v>103</v>
      </c>
      <c r="K309" s="399">
        <v>274</v>
      </c>
      <c r="L309" s="414">
        <v>57</v>
      </c>
      <c r="M309" s="387">
        <v>34.333333333333336</v>
      </c>
      <c r="N309" s="400">
        <v>91.333333333333329</v>
      </c>
      <c r="O309" s="685">
        <v>204</v>
      </c>
      <c r="P309" s="437">
        <v>252</v>
      </c>
    </row>
    <row r="310" spans="1:16" ht="13.5" customHeight="1" x14ac:dyDescent="0.3">
      <c r="A310" s="423" t="s">
        <v>681</v>
      </c>
      <c r="B310" s="423" t="s">
        <v>682</v>
      </c>
      <c r="C310" s="423" t="s">
        <v>842</v>
      </c>
      <c r="D310" s="423" t="s">
        <v>661</v>
      </c>
      <c r="E310" s="423" t="s">
        <v>93</v>
      </c>
      <c r="F310" s="555">
        <v>144.72806291363557</v>
      </c>
      <c r="G310" s="406">
        <v>58.719577136831639</v>
      </c>
      <c r="H310" s="409">
        <v>95.985589518205046</v>
      </c>
      <c r="I310" s="398">
        <v>371</v>
      </c>
      <c r="J310" s="388">
        <v>224</v>
      </c>
      <c r="K310" s="399">
        <v>595</v>
      </c>
      <c r="L310" s="414">
        <v>123.66666666666667</v>
      </c>
      <c r="M310" s="387">
        <v>74.666666666666671</v>
      </c>
      <c r="N310" s="400">
        <v>198.33333333333334</v>
      </c>
      <c r="O310" s="685">
        <v>181</v>
      </c>
      <c r="P310" s="437">
        <v>275</v>
      </c>
    </row>
    <row r="311" spans="1:16" ht="13.5" customHeight="1" x14ac:dyDescent="0.3">
      <c r="A311" s="423" t="s">
        <v>683</v>
      </c>
      <c r="B311" s="423" t="s">
        <v>684</v>
      </c>
      <c r="C311" s="423" t="s">
        <v>878</v>
      </c>
      <c r="D311" s="423" t="s">
        <v>661</v>
      </c>
      <c r="E311" s="423" t="s">
        <v>93</v>
      </c>
      <c r="F311" s="555">
        <v>162.2374005320751</v>
      </c>
      <c r="G311" s="406">
        <v>74.860171683007621</v>
      </c>
      <c r="H311" s="409">
        <v>115.82022621407529</v>
      </c>
      <c r="I311" s="398">
        <v>531</v>
      </c>
      <c r="J311" s="388">
        <v>312</v>
      </c>
      <c r="K311" s="399">
        <v>843</v>
      </c>
      <c r="L311" s="414">
        <v>177</v>
      </c>
      <c r="M311" s="387">
        <v>104</v>
      </c>
      <c r="N311" s="400">
        <v>281</v>
      </c>
      <c r="O311" s="685">
        <v>269</v>
      </c>
      <c r="P311" s="437">
        <v>38</v>
      </c>
    </row>
    <row r="312" spans="1:16" ht="13.5" customHeight="1" x14ac:dyDescent="0.3">
      <c r="A312" s="423" t="s">
        <v>685</v>
      </c>
      <c r="B312" s="423" t="s">
        <v>686</v>
      </c>
      <c r="C312" s="423" t="s">
        <v>878</v>
      </c>
      <c r="D312" s="423" t="s">
        <v>661</v>
      </c>
      <c r="E312" s="423" t="s">
        <v>93</v>
      </c>
      <c r="F312" s="555">
        <v>158.36417671424348</v>
      </c>
      <c r="G312" s="406">
        <v>71.268409861280375</v>
      </c>
      <c r="H312" s="409">
        <v>110.97228436828468</v>
      </c>
      <c r="I312" s="398">
        <v>638</v>
      </c>
      <c r="J312" s="388">
        <v>374</v>
      </c>
      <c r="K312" s="399">
        <v>1012</v>
      </c>
      <c r="L312" s="414">
        <v>212.66666666666666</v>
      </c>
      <c r="M312" s="387">
        <v>124.66666666666667</v>
      </c>
      <c r="N312" s="400">
        <v>337.33333333333331</v>
      </c>
      <c r="O312" s="685">
        <v>253</v>
      </c>
      <c r="P312" s="437">
        <v>41</v>
      </c>
    </row>
    <row r="313" spans="1:16" ht="13.5" customHeight="1" x14ac:dyDescent="0.3">
      <c r="A313" s="423" t="s">
        <v>687</v>
      </c>
      <c r="B313" s="423" t="s">
        <v>688</v>
      </c>
      <c r="C313" s="423" t="s">
        <v>878</v>
      </c>
      <c r="D313" s="423" t="s">
        <v>661</v>
      </c>
      <c r="E313" s="423" t="s">
        <v>93</v>
      </c>
      <c r="F313" s="555">
        <v>153.65804380922037</v>
      </c>
      <c r="G313" s="406">
        <v>67.698260830360681</v>
      </c>
      <c r="H313" s="409">
        <v>108.19371440379557</v>
      </c>
      <c r="I313" s="398">
        <v>533</v>
      </c>
      <c r="J313" s="388">
        <v>324</v>
      </c>
      <c r="K313" s="399">
        <v>857</v>
      </c>
      <c r="L313" s="414">
        <v>177.66666666666666</v>
      </c>
      <c r="M313" s="387">
        <v>108</v>
      </c>
      <c r="N313" s="400">
        <v>285.66666666666669</v>
      </c>
      <c r="O313" s="685">
        <v>238</v>
      </c>
      <c r="P313" s="437">
        <v>50</v>
      </c>
    </row>
    <row r="314" spans="1:16" ht="13.5" customHeight="1" x14ac:dyDescent="0.3">
      <c r="A314" s="423" t="s">
        <v>689</v>
      </c>
      <c r="B314" s="423" t="s">
        <v>690</v>
      </c>
      <c r="C314" s="423" t="s">
        <v>878</v>
      </c>
      <c r="D314" s="423" t="s">
        <v>661</v>
      </c>
      <c r="E314" s="423" t="s">
        <v>93</v>
      </c>
      <c r="F314" s="555">
        <v>172.9293738109551</v>
      </c>
      <c r="G314" s="406">
        <v>79.733281690794357</v>
      </c>
      <c r="H314" s="409">
        <v>121.46953084702092</v>
      </c>
      <c r="I314" s="398">
        <v>1140</v>
      </c>
      <c r="J314" s="388">
        <v>691</v>
      </c>
      <c r="K314" s="399">
        <v>1831</v>
      </c>
      <c r="L314" s="414">
        <v>380</v>
      </c>
      <c r="M314" s="387">
        <v>230.33333333333334</v>
      </c>
      <c r="N314" s="400">
        <v>610.33333333333337</v>
      </c>
      <c r="O314" s="685">
        <v>283</v>
      </c>
      <c r="P314" s="437">
        <v>93</v>
      </c>
    </row>
    <row r="315" spans="1:16" ht="13.5" customHeight="1" x14ac:dyDescent="0.3">
      <c r="A315" s="423" t="s">
        <v>691</v>
      </c>
      <c r="B315" s="423" t="s">
        <v>692</v>
      </c>
      <c r="C315" s="423" t="s">
        <v>880</v>
      </c>
      <c r="D315" s="423" t="s">
        <v>661</v>
      </c>
      <c r="E315" s="423" t="s">
        <v>93</v>
      </c>
      <c r="F315" s="555">
        <v>207.91057814700622</v>
      </c>
      <c r="G315" s="406">
        <v>99.508677736569737</v>
      </c>
      <c r="H315" s="409">
        <v>147.346362366406</v>
      </c>
      <c r="I315" s="398">
        <v>1140</v>
      </c>
      <c r="J315" s="388">
        <v>739</v>
      </c>
      <c r="K315" s="399">
        <v>1879</v>
      </c>
      <c r="L315" s="414">
        <v>380</v>
      </c>
      <c r="M315" s="387">
        <v>246.33333333333334</v>
      </c>
      <c r="N315" s="400">
        <v>626.33333333333337</v>
      </c>
      <c r="O315" s="685">
        <v>308</v>
      </c>
      <c r="P315" s="437">
        <v>21</v>
      </c>
    </row>
    <row r="316" spans="1:16" ht="13.5" customHeight="1" x14ac:dyDescent="0.3">
      <c r="A316" s="423" t="s">
        <v>693</v>
      </c>
      <c r="B316" s="423" t="s">
        <v>694</v>
      </c>
      <c r="C316" s="423" t="s">
        <v>880</v>
      </c>
      <c r="D316" s="423" t="s">
        <v>661</v>
      </c>
      <c r="E316" s="423" t="s">
        <v>93</v>
      </c>
      <c r="F316" s="555">
        <v>153.36843429590257</v>
      </c>
      <c r="G316" s="406">
        <v>71.215980572384879</v>
      </c>
      <c r="H316" s="409">
        <v>107.57963906779173</v>
      </c>
      <c r="I316" s="398">
        <v>400</v>
      </c>
      <c r="J316" s="388">
        <v>259</v>
      </c>
      <c r="K316" s="399">
        <v>659</v>
      </c>
      <c r="L316" s="414">
        <v>133.33333333333334</v>
      </c>
      <c r="M316" s="387">
        <v>86.333333333333329</v>
      </c>
      <c r="N316" s="400">
        <v>219.66666666666666</v>
      </c>
      <c r="O316" s="685">
        <v>236</v>
      </c>
      <c r="P316" s="437">
        <v>76</v>
      </c>
    </row>
    <row r="317" spans="1:16" ht="13.5" customHeight="1" x14ac:dyDescent="0.3">
      <c r="A317" s="423" t="s">
        <v>695</v>
      </c>
      <c r="B317" s="423" t="s">
        <v>696</v>
      </c>
      <c r="C317" s="423" t="s">
        <v>880</v>
      </c>
      <c r="D317" s="423" t="s">
        <v>661</v>
      </c>
      <c r="E317" s="423" t="s">
        <v>93</v>
      </c>
      <c r="F317" s="555">
        <v>151.23143822204986</v>
      </c>
      <c r="G317" s="406">
        <v>76.21302887691688</v>
      </c>
      <c r="H317" s="409">
        <v>109.84733645240613</v>
      </c>
      <c r="I317" s="398">
        <v>776</v>
      </c>
      <c r="J317" s="388">
        <v>534</v>
      </c>
      <c r="K317" s="399">
        <v>1310</v>
      </c>
      <c r="L317" s="414">
        <v>258.66666666666669</v>
      </c>
      <c r="M317" s="387">
        <v>178</v>
      </c>
      <c r="N317" s="400">
        <v>436.66666666666669</v>
      </c>
      <c r="O317" s="685">
        <v>247</v>
      </c>
      <c r="P317" s="437">
        <v>87</v>
      </c>
    </row>
    <row r="318" spans="1:16" ht="13.5" customHeight="1" x14ac:dyDescent="0.3">
      <c r="A318" s="423" t="s">
        <v>697</v>
      </c>
      <c r="B318" s="423" t="s">
        <v>698</v>
      </c>
      <c r="C318" s="423" t="s">
        <v>880</v>
      </c>
      <c r="D318" s="423" t="s">
        <v>661</v>
      </c>
      <c r="E318" s="423" t="s">
        <v>93</v>
      </c>
      <c r="F318" s="555">
        <v>183.24827975992093</v>
      </c>
      <c r="G318" s="406">
        <v>80.187663563639248</v>
      </c>
      <c r="H318" s="409">
        <v>124.95039805154286</v>
      </c>
      <c r="I318" s="398">
        <v>1508</v>
      </c>
      <c r="J318" s="388">
        <v>898</v>
      </c>
      <c r="K318" s="399">
        <v>2406</v>
      </c>
      <c r="L318" s="414">
        <v>502.66666666666669</v>
      </c>
      <c r="M318" s="387">
        <v>299.33333333333331</v>
      </c>
      <c r="N318" s="400">
        <v>802</v>
      </c>
      <c r="O318" s="685">
        <v>289</v>
      </c>
      <c r="P318" s="437">
        <v>92</v>
      </c>
    </row>
    <row r="319" spans="1:16" ht="13.5" customHeight="1" x14ac:dyDescent="0.3">
      <c r="A319" s="423" t="s">
        <v>699</v>
      </c>
      <c r="B319" s="423" t="s">
        <v>700</v>
      </c>
      <c r="C319" s="423" t="s">
        <v>880</v>
      </c>
      <c r="D319" s="423" t="s">
        <v>661</v>
      </c>
      <c r="E319" s="423" t="s">
        <v>93</v>
      </c>
      <c r="F319" s="555">
        <v>161.18912377989466</v>
      </c>
      <c r="G319" s="406">
        <v>83.721932289629223</v>
      </c>
      <c r="H319" s="409">
        <v>119.64497946281062</v>
      </c>
      <c r="I319" s="398">
        <v>729</v>
      </c>
      <c r="J319" s="388">
        <v>477</v>
      </c>
      <c r="K319" s="399">
        <v>1206</v>
      </c>
      <c r="L319" s="414">
        <v>243</v>
      </c>
      <c r="M319" s="387">
        <v>159</v>
      </c>
      <c r="N319" s="400">
        <v>402</v>
      </c>
      <c r="O319" s="685">
        <v>279</v>
      </c>
      <c r="P319" s="437">
        <v>64</v>
      </c>
    </row>
    <row r="320" spans="1:16" ht="13.5" customHeight="1" x14ac:dyDescent="0.3">
      <c r="A320" s="423" t="s">
        <v>701</v>
      </c>
      <c r="B320" s="386" t="s">
        <v>1165</v>
      </c>
      <c r="C320" s="423"/>
      <c r="D320" s="423" t="s">
        <v>28</v>
      </c>
      <c r="E320" s="423" t="s">
        <v>703</v>
      </c>
      <c r="F320" s="553">
        <v>132.13957126829334</v>
      </c>
      <c r="G320" s="424">
        <v>56.044321403581215</v>
      </c>
      <c r="H320" s="425">
        <v>89.79571214464049</v>
      </c>
      <c r="I320" s="398">
        <v>464</v>
      </c>
      <c r="J320" s="388">
        <v>426</v>
      </c>
      <c r="K320" s="399">
        <v>890</v>
      </c>
      <c r="L320" s="675">
        <v>154.66666666666666</v>
      </c>
      <c r="M320" s="676">
        <v>142</v>
      </c>
      <c r="N320" s="677">
        <v>296.66666666666669</v>
      </c>
      <c r="O320" s="685">
        <v>3</v>
      </c>
      <c r="P320" s="437">
        <v>10</v>
      </c>
    </row>
    <row r="321" spans="1:16" ht="13.5" customHeight="1" x14ac:dyDescent="0.3">
      <c r="A321" s="423" t="s">
        <v>720</v>
      </c>
      <c r="B321" s="386" t="s">
        <v>1173</v>
      </c>
      <c r="C321" s="423"/>
      <c r="D321" s="423" t="s">
        <v>28</v>
      </c>
      <c r="E321" s="423" t="s">
        <v>703</v>
      </c>
      <c r="F321" s="553">
        <v>125.82490205039716</v>
      </c>
      <c r="G321" s="424">
        <v>57.346957384834269</v>
      </c>
      <c r="H321" s="425">
        <v>87.919106128162298</v>
      </c>
      <c r="I321" s="398">
        <v>564</v>
      </c>
      <c r="J321" s="388">
        <v>591</v>
      </c>
      <c r="K321" s="399">
        <v>1155</v>
      </c>
      <c r="L321" s="675">
        <v>188</v>
      </c>
      <c r="M321" s="676">
        <v>197</v>
      </c>
      <c r="N321" s="677">
        <v>385</v>
      </c>
      <c r="O321" s="685">
        <v>1</v>
      </c>
      <c r="P321" s="437">
        <v>9</v>
      </c>
    </row>
    <row r="322" spans="1:16" ht="13.5" customHeight="1" x14ac:dyDescent="0.3">
      <c r="A322" s="423" t="s">
        <v>704</v>
      </c>
      <c r="B322" s="386" t="s">
        <v>1166</v>
      </c>
      <c r="C322" s="423"/>
      <c r="D322" s="423" t="s">
        <v>28</v>
      </c>
      <c r="E322" s="423" t="s">
        <v>703</v>
      </c>
      <c r="F322" s="553">
        <v>167.95381431300601</v>
      </c>
      <c r="G322" s="424">
        <v>65.787563145082132</v>
      </c>
      <c r="H322" s="425">
        <v>109.60816896020698</v>
      </c>
      <c r="I322" s="398">
        <v>692</v>
      </c>
      <c r="J322" s="388">
        <v>626</v>
      </c>
      <c r="K322" s="399">
        <v>1318</v>
      </c>
      <c r="L322" s="675">
        <v>230.66666666666666</v>
      </c>
      <c r="M322" s="676">
        <v>208.66666666666666</v>
      </c>
      <c r="N322" s="677">
        <v>439.33333333333331</v>
      </c>
      <c r="O322" s="685">
        <v>10</v>
      </c>
      <c r="P322" s="437">
        <v>7</v>
      </c>
    </row>
    <row r="323" spans="1:16" ht="13.5" customHeight="1" x14ac:dyDescent="0.3">
      <c r="A323" s="423" t="s">
        <v>705</v>
      </c>
      <c r="B323" s="386" t="s">
        <v>706</v>
      </c>
      <c r="C323" s="423"/>
      <c r="D323" s="423" t="s">
        <v>28</v>
      </c>
      <c r="E323" s="423" t="s">
        <v>703</v>
      </c>
      <c r="F323" s="553">
        <v>158.79908051360235</v>
      </c>
      <c r="G323" s="424">
        <v>66.787610281412285</v>
      </c>
      <c r="H323" s="425">
        <v>105.54994964040866</v>
      </c>
      <c r="I323" s="398">
        <v>1066</v>
      </c>
      <c r="J323" s="388">
        <v>1071</v>
      </c>
      <c r="K323" s="399">
        <v>2137</v>
      </c>
      <c r="L323" s="675">
        <v>355.33333333333331</v>
      </c>
      <c r="M323" s="676">
        <v>357</v>
      </c>
      <c r="N323" s="677">
        <v>712.33333333333337</v>
      </c>
      <c r="O323" s="685">
        <v>9</v>
      </c>
      <c r="P323" s="437">
        <v>4</v>
      </c>
    </row>
    <row r="324" spans="1:16" ht="13.5" customHeight="1" x14ac:dyDescent="0.3">
      <c r="A324" s="423" t="s">
        <v>707</v>
      </c>
      <c r="B324" s="386" t="s">
        <v>1167</v>
      </c>
      <c r="C324" s="423"/>
      <c r="D324" s="423" t="s">
        <v>28</v>
      </c>
      <c r="E324" s="423" t="s">
        <v>703</v>
      </c>
      <c r="F324" s="553">
        <v>130.65666484215197</v>
      </c>
      <c r="G324" s="424">
        <v>74.848851660828686</v>
      </c>
      <c r="H324" s="425">
        <v>101.16453248142007</v>
      </c>
      <c r="I324" s="398">
        <v>521</v>
      </c>
      <c r="J324" s="388">
        <v>509</v>
      </c>
      <c r="K324" s="399">
        <v>1030</v>
      </c>
      <c r="L324" s="675">
        <v>173.66666666666666</v>
      </c>
      <c r="M324" s="676">
        <v>169.66666666666666</v>
      </c>
      <c r="N324" s="677">
        <v>343.33333333333331</v>
      </c>
      <c r="O324" s="685">
        <v>7</v>
      </c>
      <c r="P324" s="437">
        <v>5</v>
      </c>
    </row>
    <row r="325" spans="1:16" ht="13.5" customHeight="1" x14ac:dyDescent="0.3">
      <c r="A325" s="423" t="s">
        <v>709</v>
      </c>
      <c r="B325" s="386" t="s">
        <v>1168</v>
      </c>
      <c r="C325" s="423"/>
      <c r="D325" s="423" t="s">
        <v>28</v>
      </c>
      <c r="E325" s="423" t="s">
        <v>703</v>
      </c>
      <c r="F325" s="553">
        <v>147.9604731970455</v>
      </c>
      <c r="G325" s="424">
        <v>67.857793337608896</v>
      </c>
      <c r="H325" s="425">
        <v>103.35555408992145</v>
      </c>
      <c r="I325" s="398">
        <v>481</v>
      </c>
      <c r="J325" s="388">
        <v>397</v>
      </c>
      <c r="K325" s="399">
        <v>878</v>
      </c>
      <c r="L325" s="675">
        <v>160.33333333333334</v>
      </c>
      <c r="M325" s="676">
        <v>132.33333333333334</v>
      </c>
      <c r="N325" s="677">
        <v>292.66666666666669</v>
      </c>
      <c r="O325" s="685">
        <v>8</v>
      </c>
      <c r="P325" s="437">
        <v>1</v>
      </c>
    </row>
    <row r="326" spans="1:16" ht="13.5" customHeight="1" x14ac:dyDescent="0.3">
      <c r="A326" s="423" t="s">
        <v>710</v>
      </c>
      <c r="B326" s="386" t="s">
        <v>1169</v>
      </c>
      <c r="C326" s="423"/>
      <c r="D326" s="423" t="s">
        <v>28</v>
      </c>
      <c r="E326" s="423" t="s">
        <v>703</v>
      </c>
      <c r="F326" s="553">
        <v>141.58813367490734</v>
      </c>
      <c r="G326" s="424">
        <v>55.104991147564249</v>
      </c>
      <c r="H326" s="425">
        <v>92.8229661219154</v>
      </c>
      <c r="I326" s="398">
        <v>380</v>
      </c>
      <c r="J326" s="388">
        <v>339</v>
      </c>
      <c r="K326" s="399">
        <v>719</v>
      </c>
      <c r="L326" s="675">
        <v>126.66666666666667</v>
      </c>
      <c r="M326" s="676">
        <v>113</v>
      </c>
      <c r="N326" s="677">
        <v>239.66666666666666</v>
      </c>
      <c r="O326" s="685">
        <v>4</v>
      </c>
      <c r="P326" s="437">
        <v>2</v>
      </c>
    </row>
    <row r="327" spans="1:16" ht="13.5" customHeight="1" x14ac:dyDescent="0.3">
      <c r="A327" s="423" t="s">
        <v>712</v>
      </c>
      <c r="B327" s="386" t="s">
        <v>1170</v>
      </c>
      <c r="C327" s="423"/>
      <c r="D327" s="423" t="s">
        <v>28</v>
      </c>
      <c r="E327" s="423" t="s">
        <v>703</v>
      </c>
      <c r="F327" s="553">
        <v>124.38868672258094</v>
      </c>
      <c r="G327" s="424">
        <v>59.597937902588392</v>
      </c>
      <c r="H327" s="425">
        <v>87.997427922305917</v>
      </c>
      <c r="I327" s="398">
        <v>456</v>
      </c>
      <c r="J327" s="388">
        <v>454</v>
      </c>
      <c r="K327" s="399">
        <v>910</v>
      </c>
      <c r="L327" s="675">
        <v>152</v>
      </c>
      <c r="M327" s="676">
        <v>151.33333333333334</v>
      </c>
      <c r="N327" s="677">
        <v>303.33333333333331</v>
      </c>
      <c r="O327" s="685">
        <v>2</v>
      </c>
      <c r="P327" s="437">
        <v>11</v>
      </c>
    </row>
    <row r="328" spans="1:16" ht="13.5" customHeight="1" x14ac:dyDescent="0.3">
      <c r="A328" s="423" t="s">
        <v>714</v>
      </c>
      <c r="B328" s="386" t="s">
        <v>1171</v>
      </c>
      <c r="C328" s="423"/>
      <c r="D328" s="423" t="s">
        <v>28</v>
      </c>
      <c r="E328" s="423" t="s">
        <v>703</v>
      </c>
      <c r="F328" s="553">
        <v>138.1450272458122</v>
      </c>
      <c r="G328" s="424">
        <v>68.847981768195382</v>
      </c>
      <c r="H328" s="425">
        <v>100.53832340064083</v>
      </c>
      <c r="I328" s="398">
        <v>530</v>
      </c>
      <c r="J328" s="388">
        <v>516</v>
      </c>
      <c r="K328" s="399">
        <v>1046</v>
      </c>
      <c r="L328" s="675">
        <v>176.66666666666666</v>
      </c>
      <c r="M328" s="676">
        <v>172</v>
      </c>
      <c r="N328" s="677">
        <v>348.66666666666669</v>
      </c>
      <c r="O328" s="685">
        <v>5</v>
      </c>
      <c r="P328" s="437">
        <v>8</v>
      </c>
    </row>
    <row r="329" spans="1:16" ht="13.5" customHeight="1" x14ac:dyDescent="0.3">
      <c r="A329" s="423" t="s">
        <v>716</v>
      </c>
      <c r="B329" s="386" t="s">
        <v>717</v>
      </c>
      <c r="C329" s="423"/>
      <c r="D329" s="423" t="s">
        <v>28</v>
      </c>
      <c r="E329" s="423" t="s">
        <v>703</v>
      </c>
      <c r="F329" s="553">
        <v>158.98625126291444</v>
      </c>
      <c r="G329" s="424">
        <v>74.512068992115829</v>
      </c>
      <c r="H329" s="425">
        <v>111.28066392580222</v>
      </c>
      <c r="I329" s="398">
        <v>472</v>
      </c>
      <c r="J329" s="388">
        <v>432</v>
      </c>
      <c r="K329" s="399">
        <v>904</v>
      </c>
      <c r="L329" s="675">
        <v>157.33333333333334</v>
      </c>
      <c r="M329" s="676">
        <v>144</v>
      </c>
      <c r="N329" s="677">
        <v>301.33333333333331</v>
      </c>
      <c r="O329" s="685">
        <v>11</v>
      </c>
      <c r="P329" s="437">
        <v>6</v>
      </c>
    </row>
    <row r="330" spans="1:16" ht="13.5" customHeight="1" x14ac:dyDescent="0.3">
      <c r="A330" s="423" t="s">
        <v>718</v>
      </c>
      <c r="B330" s="386" t="s">
        <v>1172</v>
      </c>
      <c r="C330" s="423"/>
      <c r="D330" s="423" t="s">
        <v>28</v>
      </c>
      <c r="E330" s="423" t="s">
        <v>703</v>
      </c>
      <c r="F330" s="553">
        <v>143.38613373484944</v>
      </c>
      <c r="G330" s="424">
        <v>65.540146886331087</v>
      </c>
      <c r="H330" s="425">
        <v>101.08018533046668</v>
      </c>
      <c r="I330" s="398">
        <v>560</v>
      </c>
      <c r="J330" s="388">
        <v>512</v>
      </c>
      <c r="K330" s="399">
        <v>1072</v>
      </c>
      <c r="L330" s="675">
        <v>186.66666666666666</v>
      </c>
      <c r="M330" s="676">
        <v>170.66666666666666</v>
      </c>
      <c r="N330" s="677">
        <v>357.33333333333331</v>
      </c>
      <c r="O330" s="685">
        <v>6</v>
      </c>
      <c r="P330" s="437">
        <v>3</v>
      </c>
    </row>
    <row r="331" spans="1:16" ht="13.5" customHeight="1" x14ac:dyDescent="0.3">
      <c r="A331" s="423" t="s">
        <v>721</v>
      </c>
      <c r="B331" s="423" t="s">
        <v>722</v>
      </c>
      <c r="C331" s="423"/>
      <c r="D331" s="423" t="s">
        <v>23</v>
      </c>
      <c r="E331" s="423" t="s">
        <v>723</v>
      </c>
      <c r="F331" s="553">
        <v>170.8004930827438</v>
      </c>
      <c r="G331" s="424">
        <v>92.519371330208699</v>
      </c>
      <c r="H331" s="425">
        <v>128.38866274554027</v>
      </c>
      <c r="I331" s="398">
        <v>420</v>
      </c>
      <c r="J331" s="388">
        <v>312</v>
      </c>
      <c r="K331" s="399">
        <v>732</v>
      </c>
      <c r="L331" s="675">
        <v>140</v>
      </c>
      <c r="M331" s="676">
        <v>104</v>
      </c>
      <c r="N331" s="677">
        <v>244</v>
      </c>
      <c r="O331" s="685">
        <v>21</v>
      </c>
      <c r="P331" s="437">
        <v>26</v>
      </c>
    </row>
    <row r="332" spans="1:16" ht="13.5" customHeight="1" x14ac:dyDescent="0.3">
      <c r="A332" s="423" t="s">
        <v>724</v>
      </c>
      <c r="B332" s="423" t="s">
        <v>725</v>
      </c>
      <c r="C332" s="423"/>
      <c r="D332" s="423" t="s">
        <v>23</v>
      </c>
      <c r="E332" s="423" t="s">
        <v>723</v>
      </c>
      <c r="F332" s="553">
        <v>172.46249151905258</v>
      </c>
      <c r="G332" s="424">
        <v>86.61787246615485</v>
      </c>
      <c r="H332" s="425">
        <v>123.77238611945761</v>
      </c>
      <c r="I332" s="398">
        <v>549</v>
      </c>
      <c r="J332" s="388">
        <v>367</v>
      </c>
      <c r="K332" s="399">
        <v>916</v>
      </c>
      <c r="L332" s="675">
        <v>183</v>
      </c>
      <c r="M332" s="676">
        <v>122.33333333333333</v>
      </c>
      <c r="N332" s="677">
        <v>305.33333333333331</v>
      </c>
      <c r="O332" s="685">
        <v>14</v>
      </c>
      <c r="P332" s="437">
        <v>29</v>
      </c>
    </row>
    <row r="333" spans="1:16" ht="13.5" customHeight="1" x14ac:dyDescent="0.3">
      <c r="A333" s="423" t="s">
        <v>726</v>
      </c>
      <c r="B333" s="423" t="s">
        <v>727</v>
      </c>
      <c r="C333" s="423"/>
      <c r="D333" s="423" t="s">
        <v>23</v>
      </c>
      <c r="E333" s="423" t="s">
        <v>723</v>
      </c>
      <c r="F333" s="553">
        <v>160.04893552051044</v>
      </c>
      <c r="G333" s="424">
        <v>75.843326668939483</v>
      </c>
      <c r="H333" s="425">
        <v>111.08145030117677</v>
      </c>
      <c r="I333" s="398">
        <v>274</v>
      </c>
      <c r="J333" s="388">
        <v>186</v>
      </c>
      <c r="K333" s="399">
        <v>460</v>
      </c>
      <c r="L333" s="675">
        <v>91.333333333333329</v>
      </c>
      <c r="M333" s="676">
        <v>62</v>
      </c>
      <c r="N333" s="677">
        <v>153.33333333333334</v>
      </c>
      <c r="O333" s="685">
        <v>7</v>
      </c>
      <c r="P333" s="437">
        <v>20</v>
      </c>
    </row>
    <row r="334" spans="1:16" ht="13.5" customHeight="1" x14ac:dyDescent="0.3">
      <c r="A334" s="423" t="s">
        <v>728</v>
      </c>
      <c r="B334" s="423" t="s">
        <v>1109</v>
      </c>
      <c r="C334" s="423"/>
      <c r="D334" s="423" t="s">
        <v>23</v>
      </c>
      <c r="E334" s="423" t="s">
        <v>723</v>
      </c>
      <c r="F334" s="553">
        <v>164.32584883064001</v>
      </c>
      <c r="G334" s="424">
        <v>91.56417216842307</v>
      </c>
      <c r="H334" s="425">
        <v>125.28967954948897</v>
      </c>
      <c r="I334" s="398">
        <v>232</v>
      </c>
      <c r="J334" s="388">
        <v>169</v>
      </c>
      <c r="K334" s="399">
        <v>401</v>
      </c>
      <c r="L334" s="675">
        <v>77.333333333333329</v>
      </c>
      <c r="M334" s="676">
        <v>56.333333333333336</v>
      </c>
      <c r="N334" s="677">
        <v>133.66666666666666</v>
      </c>
      <c r="O334" s="685">
        <v>17</v>
      </c>
      <c r="P334" s="437">
        <v>15</v>
      </c>
    </row>
    <row r="335" spans="1:16" ht="13.5" customHeight="1" x14ac:dyDescent="0.3">
      <c r="A335" s="423" t="s">
        <v>730</v>
      </c>
      <c r="B335" s="423" t="s">
        <v>731</v>
      </c>
      <c r="C335" s="423"/>
      <c r="D335" s="423" t="s">
        <v>23</v>
      </c>
      <c r="E335" s="423" t="s">
        <v>723</v>
      </c>
      <c r="F335" s="553">
        <v>156.93769669391048</v>
      </c>
      <c r="G335" s="424">
        <v>73.072255672167643</v>
      </c>
      <c r="H335" s="425">
        <v>109.03708909944876</v>
      </c>
      <c r="I335" s="398">
        <v>835</v>
      </c>
      <c r="J335" s="388">
        <v>558</v>
      </c>
      <c r="K335" s="399">
        <v>1393</v>
      </c>
      <c r="L335" s="675">
        <v>278.33333333333331</v>
      </c>
      <c r="M335" s="676">
        <v>186</v>
      </c>
      <c r="N335" s="677">
        <v>464.33333333333331</v>
      </c>
      <c r="O335" s="685">
        <v>5</v>
      </c>
      <c r="P335" s="437">
        <v>30</v>
      </c>
    </row>
    <row r="336" spans="1:16" ht="13.5" customHeight="1" x14ac:dyDescent="0.3">
      <c r="A336" s="423" t="s">
        <v>732</v>
      </c>
      <c r="B336" s="423" t="s">
        <v>733</v>
      </c>
      <c r="C336" s="423"/>
      <c r="D336" s="423" t="s">
        <v>23</v>
      </c>
      <c r="E336" s="423" t="s">
        <v>723</v>
      </c>
      <c r="F336" s="553">
        <v>204.33827768265192</v>
      </c>
      <c r="G336" s="424">
        <v>108.9607696891191</v>
      </c>
      <c r="H336" s="425">
        <v>150.80143370414186</v>
      </c>
      <c r="I336" s="398">
        <v>134</v>
      </c>
      <c r="J336" s="388">
        <v>90</v>
      </c>
      <c r="K336" s="399">
        <v>224</v>
      </c>
      <c r="L336" s="675">
        <v>44.666666666666664</v>
      </c>
      <c r="M336" s="676">
        <v>30</v>
      </c>
      <c r="N336" s="677">
        <v>74.666666666666671</v>
      </c>
      <c r="O336" s="685">
        <v>31</v>
      </c>
      <c r="P336" s="437">
        <v>8</v>
      </c>
    </row>
    <row r="337" spans="1:16" ht="13.5" customHeight="1" x14ac:dyDescent="0.3">
      <c r="A337" s="423" t="s">
        <v>734</v>
      </c>
      <c r="B337" s="423" t="s">
        <v>1110</v>
      </c>
      <c r="C337" s="423"/>
      <c r="D337" s="423" t="s">
        <v>23</v>
      </c>
      <c r="E337" s="423" t="s">
        <v>723</v>
      </c>
      <c r="F337" s="553">
        <v>166.1638731681723</v>
      </c>
      <c r="G337" s="424">
        <v>83.726579717008178</v>
      </c>
      <c r="H337" s="425">
        <v>120.9379033682202</v>
      </c>
      <c r="I337" s="398">
        <v>417</v>
      </c>
      <c r="J337" s="388">
        <v>265</v>
      </c>
      <c r="K337" s="399">
        <v>682</v>
      </c>
      <c r="L337" s="675">
        <v>139</v>
      </c>
      <c r="M337" s="676">
        <v>88.333333333333329</v>
      </c>
      <c r="N337" s="677">
        <v>227.33333333333334</v>
      </c>
      <c r="O337" s="685">
        <v>12</v>
      </c>
      <c r="P337" s="437">
        <v>10</v>
      </c>
    </row>
    <row r="338" spans="1:16" ht="13.5" customHeight="1" x14ac:dyDescent="0.3">
      <c r="A338" s="423" t="s">
        <v>736</v>
      </c>
      <c r="B338" s="423" t="s">
        <v>737</v>
      </c>
      <c r="C338" s="423"/>
      <c r="D338" s="423" t="s">
        <v>23</v>
      </c>
      <c r="E338" s="423" t="s">
        <v>723</v>
      </c>
      <c r="F338" s="553">
        <v>222.60991092295896</v>
      </c>
      <c r="G338" s="424">
        <v>85.178407230253683</v>
      </c>
      <c r="H338" s="425">
        <v>143.68223728546423</v>
      </c>
      <c r="I338" s="398">
        <v>381</v>
      </c>
      <c r="J338" s="388">
        <v>215</v>
      </c>
      <c r="K338" s="399">
        <v>596</v>
      </c>
      <c r="L338" s="675">
        <v>127</v>
      </c>
      <c r="M338" s="676">
        <v>71.666666666666671</v>
      </c>
      <c r="N338" s="677">
        <v>198.66666666666666</v>
      </c>
      <c r="O338" s="685">
        <v>27</v>
      </c>
      <c r="P338" s="437">
        <v>7</v>
      </c>
    </row>
    <row r="339" spans="1:16" ht="13.5" customHeight="1" x14ac:dyDescent="0.3">
      <c r="A339" s="423" t="s">
        <v>738</v>
      </c>
      <c r="B339" s="423" t="s">
        <v>739</v>
      </c>
      <c r="C339" s="423"/>
      <c r="D339" s="423" t="s">
        <v>23</v>
      </c>
      <c r="E339" s="423" t="s">
        <v>723</v>
      </c>
      <c r="F339" s="553">
        <v>211.81617381833598</v>
      </c>
      <c r="G339" s="424">
        <v>120.7270813023017</v>
      </c>
      <c r="H339" s="425">
        <v>161.38605863846101</v>
      </c>
      <c r="I339" s="398">
        <v>344</v>
      </c>
      <c r="J339" s="388">
        <v>249</v>
      </c>
      <c r="K339" s="399">
        <v>593</v>
      </c>
      <c r="L339" s="675">
        <v>114.66666666666667</v>
      </c>
      <c r="M339" s="676">
        <v>83</v>
      </c>
      <c r="N339" s="677">
        <v>197.66666666666666</v>
      </c>
      <c r="O339" s="685">
        <v>32</v>
      </c>
      <c r="P339" s="437">
        <v>6</v>
      </c>
    </row>
    <row r="340" spans="1:16" ht="13.5" customHeight="1" x14ac:dyDescent="0.3">
      <c r="A340" s="423" t="s">
        <v>740</v>
      </c>
      <c r="B340" s="423" t="s">
        <v>741</v>
      </c>
      <c r="C340" s="423"/>
      <c r="D340" s="423" t="s">
        <v>23</v>
      </c>
      <c r="E340" s="423" t="s">
        <v>723</v>
      </c>
      <c r="F340" s="553">
        <v>138.9902494763198</v>
      </c>
      <c r="G340" s="424">
        <v>70.478216901125592</v>
      </c>
      <c r="H340" s="425">
        <v>100.3863718282699</v>
      </c>
      <c r="I340" s="398">
        <v>222</v>
      </c>
      <c r="J340" s="388">
        <v>157</v>
      </c>
      <c r="K340" s="399">
        <v>379</v>
      </c>
      <c r="L340" s="675">
        <v>74</v>
      </c>
      <c r="M340" s="676">
        <v>52.333333333333336</v>
      </c>
      <c r="N340" s="677">
        <v>126.33333333333333</v>
      </c>
      <c r="O340" s="685">
        <v>2</v>
      </c>
      <c r="P340" s="437">
        <v>31</v>
      </c>
    </row>
    <row r="341" spans="1:16" ht="13.5" customHeight="1" x14ac:dyDescent="0.3">
      <c r="A341" s="423" t="s">
        <v>742</v>
      </c>
      <c r="B341" s="423" t="s">
        <v>743</v>
      </c>
      <c r="C341" s="423"/>
      <c r="D341" s="423" t="s">
        <v>23</v>
      </c>
      <c r="E341" s="423" t="s">
        <v>723</v>
      </c>
      <c r="F341" s="553">
        <v>152.51059666277831</v>
      </c>
      <c r="G341" s="424">
        <v>81.03243354483233</v>
      </c>
      <c r="H341" s="425">
        <v>113.20917038151278</v>
      </c>
      <c r="I341" s="398">
        <v>216</v>
      </c>
      <c r="J341" s="388">
        <v>156</v>
      </c>
      <c r="K341" s="399">
        <v>372</v>
      </c>
      <c r="L341" s="675">
        <v>72</v>
      </c>
      <c r="M341" s="676">
        <v>52</v>
      </c>
      <c r="N341" s="677">
        <v>124</v>
      </c>
      <c r="O341" s="685">
        <v>9</v>
      </c>
      <c r="P341" s="437">
        <v>22</v>
      </c>
    </row>
    <row r="342" spans="1:16" ht="13.5" customHeight="1" x14ac:dyDescent="0.3">
      <c r="A342" s="423" t="s">
        <v>744</v>
      </c>
      <c r="B342" s="423" t="s">
        <v>745</v>
      </c>
      <c r="C342" s="423"/>
      <c r="D342" s="423" t="s">
        <v>23</v>
      </c>
      <c r="E342" s="423" t="s">
        <v>723</v>
      </c>
      <c r="F342" s="553">
        <v>135.50503212774328</v>
      </c>
      <c r="G342" s="424">
        <v>54.552814418496865</v>
      </c>
      <c r="H342" s="425">
        <v>88.164745910278484</v>
      </c>
      <c r="I342" s="398">
        <v>167</v>
      </c>
      <c r="J342" s="388">
        <v>106</v>
      </c>
      <c r="K342" s="399">
        <v>273</v>
      </c>
      <c r="L342" s="675">
        <v>55.666666666666664</v>
      </c>
      <c r="M342" s="676">
        <v>35.333333333333336</v>
      </c>
      <c r="N342" s="677">
        <v>91</v>
      </c>
      <c r="O342" s="685">
        <v>1</v>
      </c>
      <c r="P342" s="437">
        <v>32</v>
      </c>
    </row>
    <row r="343" spans="1:16" ht="13.5" customHeight="1" x14ac:dyDescent="0.3">
      <c r="A343" s="423" t="s">
        <v>748</v>
      </c>
      <c r="B343" s="423" t="s">
        <v>749</v>
      </c>
      <c r="C343" s="423"/>
      <c r="D343" s="423" t="s">
        <v>23</v>
      </c>
      <c r="E343" s="423" t="s">
        <v>723</v>
      </c>
      <c r="F343" s="553">
        <v>186.41222179571653</v>
      </c>
      <c r="G343" s="424">
        <v>97.840175009711388</v>
      </c>
      <c r="H343" s="425">
        <v>139.57909456591594</v>
      </c>
      <c r="I343" s="398">
        <v>389</v>
      </c>
      <c r="J343" s="388">
        <v>252</v>
      </c>
      <c r="K343" s="399">
        <v>641</v>
      </c>
      <c r="L343" s="675">
        <v>129.66666666666666</v>
      </c>
      <c r="M343" s="676">
        <v>84</v>
      </c>
      <c r="N343" s="677">
        <v>213.66666666666666</v>
      </c>
      <c r="O343" s="685">
        <v>25</v>
      </c>
      <c r="P343" s="437">
        <v>16</v>
      </c>
    </row>
    <row r="344" spans="1:16" ht="13.5" customHeight="1" x14ac:dyDescent="0.3">
      <c r="A344" s="423" t="s">
        <v>1010</v>
      </c>
      <c r="B344" s="423" t="s">
        <v>750</v>
      </c>
      <c r="C344" s="423"/>
      <c r="D344" s="423" t="s">
        <v>23</v>
      </c>
      <c r="E344" s="423" t="s">
        <v>723</v>
      </c>
      <c r="F344" s="553">
        <v>176.13016475464192</v>
      </c>
      <c r="G344" s="424">
        <v>84.336035981862153</v>
      </c>
      <c r="H344" s="425">
        <v>124.9072032916652</v>
      </c>
      <c r="I344" s="398">
        <v>872</v>
      </c>
      <c r="J344" s="388">
        <v>554</v>
      </c>
      <c r="K344" s="399">
        <v>1426</v>
      </c>
      <c r="L344" s="675">
        <v>290.66666666666669</v>
      </c>
      <c r="M344" s="676">
        <v>184.66666666666666</v>
      </c>
      <c r="N344" s="677">
        <v>475.33333333333331</v>
      </c>
      <c r="O344" s="685">
        <v>16</v>
      </c>
      <c r="P344" s="437">
        <v>14</v>
      </c>
    </row>
    <row r="345" spans="1:16" ht="13.5" customHeight="1" x14ac:dyDescent="0.3">
      <c r="A345" s="423" t="s">
        <v>1013</v>
      </c>
      <c r="B345" s="423" t="s">
        <v>751</v>
      </c>
      <c r="C345" s="423"/>
      <c r="D345" s="423" t="s">
        <v>23</v>
      </c>
      <c r="E345" s="423" t="s">
        <v>723</v>
      </c>
      <c r="F345" s="553">
        <v>215.0762220741249</v>
      </c>
      <c r="G345" s="424">
        <v>97.002866624081307</v>
      </c>
      <c r="H345" s="425">
        <v>146.82037024336711</v>
      </c>
      <c r="I345" s="398">
        <v>1239</v>
      </c>
      <c r="J345" s="388">
        <v>800</v>
      </c>
      <c r="K345" s="399">
        <v>2039</v>
      </c>
      <c r="L345" s="675">
        <v>413</v>
      </c>
      <c r="M345" s="676">
        <v>266.66666666666669</v>
      </c>
      <c r="N345" s="677">
        <v>679.66666666666663</v>
      </c>
      <c r="O345" s="685">
        <v>29</v>
      </c>
      <c r="P345" s="437">
        <v>4</v>
      </c>
    </row>
    <row r="346" spans="1:16" ht="13.5" customHeight="1" x14ac:dyDescent="0.3">
      <c r="A346" s="423" t="s">
        <v>752</v>
      </c>
      <c r="B346" s="423" t="s">
        <v>753</v>
      </c>
      <c r="C346" s="423"/>
      <c r="D346" s="423" t="s">
        <v>23</v>
      </c>
      <c r="E346" s="423" t="s">
        <v>723</v>
      </c>
      <c r="F346" s="553">
        <v>172.11816758146685</v>
      </c>
      <c r="G346" s="424">
        <v>83.637308561490073</v>
      </c>
      <c r="H346" s="425">
        <v>124.13692448047463</v>
      </c>
      <c r="I346" s="398">
        <v>597</v>
      </c>
      <c r="J346" s="388">
        <v>375</v>
      </c>
      <c r="K346" s="399">
        <v>972</v>
      </c>
      <c r="L346" s="675">
        <v>199</v>
      </c>
      <c r="M346" s="676">
        <v>125</v>
      </c>
      <c r="N346" s="677">
        <v>324</v>
      </c>
      <c r="O346" s="685">
        <v>15</v>
      </c>
      <c r="P346" s="437">
        <v>19</v>
      </c>
    </row>
    <row r="347" spans="1:16" ht="13.5" customHeight="1" x14ac:dyDescent="0.3">
      <c r="A347" s="423" t="s">
        <v>754</v>
      </c>
      <c r="B347" s="423" t="s">
        <v>755</v>
      </c>
      <c r="C347" s="423"/>
      <c r="D347" s="423" t="s">
        <v>23</v>
      </c>
      <c r="E347" s="423" t="s">
        <v>723</v>
      </c>
      <c r="F347" s="553">
        <v>215.7887127325304</v>
      </c>
      <c r="G347" s="424">
        <v>91.626099891594407</v>
      </c>
      <c r="H347" s="425">
        <v>144.16990792263218</v>
      </c>
      <c r="I347" s="398">
        <v>229</v>
      </c>
      <c r="J347" s="388">
        <v>140</v>
      </c>
      <c r="K347" s="399">
        <v>369</v>
      </c>
      <c r="L347" s="675">
        <v>76.333333333333329</v>
      </c>
      <c r="M347" s="676">
        <v>46.666666666666664</v>
      </c>
      <c r="N347" s="677">
        <v>123</v>
      </c>
      <c r="O347" s="685">
        <v>28</v>
      </c>
      <c r="P347" s="437">
        <v>3</v>
      </c>
    </row>
    <row r="348" spans="1:16" ht="13.5" customHeight="1" x14ac:dyDescent="0.3">
      <c r="A348" s="423" t="s">
        <v>756</v>
      </c>
      <c r="B348" s="423" t="s">
        <v>757</v>
      </c>
      <c r="C348" s="423"/>
      <c r="D348" s="423" t="s">
        <v>23</v>
      </c>
      <c r="E348" s="423" t="s">
        <v>723</v>
      </c>
      <c r="F348" s="553">
        <v>166.2651000523467</v>
      </c>
      <c r="G348" s="424">
        <v>95.471742712246737</v>
      </c>
      <c r="H348" s="425">
        <v>126.11189712575099</v>
      </c>
      <c r="I348" s="398">
        <v>180</v>
      </c>
      <c r="J348" s="388">
        <v>137</v>
      </c>
      <c r="K348" s="399">
        <v>317</v>
      </c>
      <c r="L348" s="675">
        <v>60</v>
      </c>
      <c r="M348" s="676">
        <v>45.666666666666664</v>
      </c>
      <c r="N348" s="677">
        <v>105.66666666666667</v>
      </c>
      <c r="O348" s="685">
        <v>19</v>
      </c>
      <c r="P348" s="437">
        <v>18</v>
      </c>
    </row>
    <row r="349" spans="1:16" ht="13.5" customHeight="1" x14ac:dyDescent="0.3">
      <c r="A349" s="423" t="s">
        <v>758</v>
      </c>
      <c r="B349" s="423" t="s">
        <v>759</v>
      </c>
      <c r="C349" s="423"/>
      <c r="D349" s="423" t="s">
        <v>23</v>
      </c>
      <c r="E349" s="423" t="s">
        <v>723</v>
      </c>
      <c r="F349" s="553">
        <v>146.9630937837351</v>
      </c>
      <c r="G349" s="424">
        <v>80.725920362936378</v>
      </c>
      <c r="H349" s="425">
        <v>110.7916636851814</v>
      </c>
      <c r="I349" s="398">
        <v>204</v>
      </c>
      <c r="J349" s="388">
        <v>145</v>
      </c>
      <c r="K349" s="399">
        <v>349</v>
      </c>
      <c r="L349" s="675">
        <v>68</v>
      </c>
      <c r="M349" s="676">
        <v>48.333333333333336</v>
      </c>
      <c r="N349" s="677">
        <v>116.33333333333333</v>
      </c>
      <c r="O349" s="685">
        <v>6</v>
      </c>
      <c r="P349" s="437">
        <v>23</v>
      </c>
    </row>
    <row r="350" spans="1:16" ht="13.5" customHeight="1" x14ac:dyDescent="0.3">
      <c r="A350" s="423" t="s">
        <v>746</v>
      </c>
      <c r="B350" s="423" t="s">
        <v>1111</v>
      </c>
      <c r="C350" s="423"/>
      <c r="D350" s="423" t="s">
        <v>23</v>
      </c>
      <c r="E350" s="423" t="s">
        <v>723</v>
      </c>
      <c r="F350" s="553">
        <v>202.26714469314675</v>
      </c>
      <c r="G350" s="424">
        <v>84.388982519486774</v>
      </c>
      <c r="H350" s="425">
        <v>136.78802736472619</v>
      </c>
      <c r="I350" s="398">
        <v>92</v>
      </c>
      <c r="J350" s="388">
        <v>54</v>
      </c>
      <c r="K350" s="399">
        <v>146</v>
      </c>
      <c r="L350" s="675">
        <v>30.666666666666668</v>
      </c>
      <c r="M350" s="676">
        <v>18</v>
      </c>
      <c r="N350" s="677">
        <v>48.666666666666664</v>
      </c>
      <c r="O350" s="685">
        <v>24</v>
      </c>
      <c r="P350" s="437">
        <v>9</v>
      </c>
    </row>
    <row r="351" spans="1:16" ht="13.5" customHeight="1" x14ac:dyDescent="0.3">
      <c r="A351" s="423" t="s">
        <v>760</v>
      </c>
      <c r="B351" s="423" t="s">
        <v>761</v>
      </c>
      <c r="C351" s="423"/>
      <c r="D351" s="423" t="s">
        <v>23</v>
      </c>
      <c r="E351" s="423" t="s">
        <v>723</v>
      </c>
      <c r="F351" s="553">
        <v>203.66397609378586</v>
      </c>
      <c r="G351" s="424">
        <v>96.250214762237079</v>
      </c>
      <c r="H351" s="425">
        <v>143.18471885350544</v>
      </c>
      <c r="I351" s="398">
        <v>390</v>
      </c>
      <c r="J351" s="388">
        <v>247</v>
      </c>
      <c r="K351" s="399">
        <v>637</v>
      </c>
      <c r="L351" s="675">
        <v>130</v>
      </c>
      <c r="M351" s="676">
        <v>82.333333333333329</v>
      </c>
      <c r="N351" s="677">
        <v>212.33333333333334</v>
      </c>
      <c r="O351" s="685">
        <v>26</v>
      </c>
      <c r="P351" s="437">
        <v>2</v>
      </c>
    </row>
    <row r="352" spans="1:16" ht="13.5" customHeight="1" x14ac:dyDescent="0.3">
      <c r="A352" s="423" t="s">
        <v>1012</v>
      </c>
      <c r="B352" s="423" t="s">
        <v>762</v>
      </c>
      <c r="C352" s="423"/>
      <c r="D352" s="423" t="s">
        <v>23</v>
      </c>
      <c r="E352" s="423" t="s">
        <v>723</v>
      </c>
      <c r="F352" s="553">
        <v>182.309294720048</v>
      </c>
      <c r="G352" s="424">
        <v>97.427401217498144</v>
      </c>
      <c r="H352" s="425">
        <v>134.20320369660814</v>
      </c>
      <c r="I352" s="398">
        <v>684</v>
      </c>
      <c r="J352" s="388">
        <v>486</v>
      </c>
      <c r="K352" s="399">
        <v>1170</v>
      </c>
      <c r="L352" s="675">
        <v>228</v>
      </c>
      <c r="M352" s="676">
        <v>162</v>
      </c>
      <c r="N352" s="677">
        <v>390</v>
      </c>
      <c r="O352" s="685">
        <v>23</v>
      </c>
      <c r="P352" s="437">
        <v>5</v>
      </c>
    </row>
    <row r="353" spans="1:16" ht="13.5" customHeight="1" x14ac:dyDescent="0.3">
      <c r="A353" s="423" t="s">
        <v>763</v>
      </c>
      <c r="B353" s="423" t="s">
        <v>764</v>
      </c>
      <c r="C353" s="423"/>
      <c r="D353" s="423" t="s">
        <v>23</v>
      </c>
      <c r="E353" s="423" t="s">
        <v>723</v>
      </c>
      <c r="F353" s="553">
        <v>191.92880236652519</v>
      </c>
      <c r="G353" s="424">
        <v>67.545763086914405</v>
      </c>
      <c r="H353" s="425">
        <v>126.4575537139162</v>
      </c>
      <c r="I353" s="398">
        <v>70</v>
      </c>
      <c r="J353" s="388">
        <v>29</v>
      </c>
      <c r="K353" s="399">
        <v>99</v>
      </c>
      <c r="L353" s="675">
        <v>23.333333333333332</v>
      </c>
      <c r="M353" s="676">
        <v>9.6666666666666661</v>
      </c>
      <c r="N353" s="677">
        <v>33</v>
      </c>
      <c r="O353" s="685">
        <v>20</v>
      </c>
      <c r="P353" s="437">
        <v>25</v>
      </c>
    </row>
    <row r="354" spans="1:16" ht="13.5" customHeight="1" x14ac:dyDescent="0.3">
      <c r="A354" s="423" t="s">
        <v>1011</v>
      </c>
      <c r="B354" s="423" t="s">
        <v>1108</v>
      </c>
      <c r="C354" s="423"/>
      <c r="D354" s="423" t="s">
        <v>23</v>
      </c>
      <c r="E354" s="423" t="s">
        <v>723</v>
      </c>
      <c r="F354" s="553">
        <v>149.17805942562615</v>
      </c>
      <c r="G354" s="424">
        <v>72.008715932104238</v>
      </c>
      <c r="H354" s="425">
        <v>106.8226028456745</v>
      </c>
      <c r="I354" s="398">
        <v>354</v>
      </c>
      <c r="J354" s="388">
        <v>232</v>
      </c>
      <c r="K354" s="399">
        <v>586</v>
      </c>
      <c r="L354" s="675">
        <v>118</v>
      </c>
      <c r="M354" s="676">
        <v>77.333333333333329</v>
      </c>
      <c r="N354" s="677">
        <v>195.33333333333334</v>
      </c>
      <c r="O354" s="685">
        <v>3</v>
      </c>
      <c r="P354" s="437">
        <v>27</v>
      </c>
    </row>
    <row r="355" spans="1:16" ht="13.5" customHeight="1" x14ac:dyDescent="0.3">
      <c r="A355" s="423" t="s">
        <v>766</v>
      </c>
      <c r="B355" s="423" t="s">
        <v>767</v>
      </c>
      <c r="C355" s="423"/>
      <c r="D355" s="423" t="s">
        <v>23</v>
      </c>
      <c r="E355" s="423" t="s">
        <v>723</v>
      </c>
      <c r="F355" s="553">
        <v>157.3947451109002</v>
      </c>
      <c r="G355" s="424">
        <v>82.149591496091119</v>
      </c>
      <c r="H355" s="425">
        <v>115.75210655881958</v>
      </c>
      <c r="I355" s="398">
        <v>358</v>
      </c>
      <c r="J355" s="388">
        <v>247</v>
      </c>
      <c r="K355" s="399">
        <v>605</v>
      </c>
      <c r="L355" s="675">
        <v>119.33333333333333</v>
      </c>
      <c r="M355" s="676">
        <v>82.333333333333329</v>
      </c>
      <c r="N355" s="677">
        <v>201.66666666666666</v>
      </c>
      <c r="O355" s="685">
        <v>10</v>
      </c>
      <c r="P355" s="437">
        <v>12</v>
      </c>
    </row>
    <row r="356" spans="1:16" ht="13.5" customHeight="1" x14ac:dyDescent="0.3">
      <c r="A356" s="423" t="s">
        <v>768</v>
      </c>
      <c r="B356" s="423" t="s">
        <v>769</v>
      </c>
      <c r="C356" s="423"/>
      <c r="D356" s="423" t="s">
        <v>23</v>
      </c>
      <c r="E356" s="423" t="s">
        <v>723</v>
      </c>
      <c r="F356" s="553">
        <v>165.07025595259125</v>
      </c>
      <c r="G356" s="424">
        <v>73.973816837891917</v>
      </c>
      <c r="H356" s="425">
        <v>112.68292707334238</v>
      </c>
      <c r="I356" s="398">
        <v>283</v>
      </c>
      <c r="J356" s="388">
        <v>173</v>
      </c>
      <c r="K356" s="399">
        <v>456</v>
      </c>
      <c r="L356" s="675">
        <v>94.333333333333329</v>
      </c>
      <c r="M356" s="676">
        <v>57.666666666666664</v>
      </c>
      <c r="N356" s="677">
        <v>152</v>
      </c>
      <c r="O356" s="685">
        <v>8</v>
      </c>
      <c r="P356" s="437">
        <v>21</v>
      </c>
    </row>
    <row r="357" spans="1:16" ht="13.5" customHeight="1" x14ac:dyDescent="0.3">
      <c r="A357" s="423" t="s">
        <v>770</v>
      </c>
      <c r="B357" s="423" t="s">
        <v>771</v>
      </c>
      <c r="C357" s="423"/>
      <c r="D357" s="423" t="s">
        <v>23</v>
      </c>
      <c r="E357" s="423" t="s">
        <v>723</v>
      </c>
      <c r="F357" s="553">
        <v>178.87065744613497</v>
      </c>
      <c r="G357" s="424">
        <v>76.86304963492789</v>
      </c>
      <c r="H357" s="425">
        <v>122.6663298833015</v>
      </c>
      <c r="I357" s="398">
        <v>54</v>
      </c>
      <c r="J357" s="388">
        <v>29</v>
      </c>
      <c r="K357" s="399">
        <v>83</v>
      </c>
      <c r="L357" s="675">
        <v>18</v>
      </c>
      <c r="M357" s="676">
        <v>9.6666666666666661</v>
      </c>
      <c r="N357" s="677">
        <v>27.666666666666668</v>
      </c>
      <c r="O357" s="685">
        <v>13</v>
      </c>
      <c r="P357" s="437">
        <v>24</v>
      </c>
    </row>
    <row r="358" spans="1:16" ht="13.5" customHeight="1" x14ac:dyDescent="0.3">
      <c r="A358" s="423" t="s">
        <v>772</v>
      </c>
      <c r="B358" s="423" t="s">
        <v>773</v>
      </c>
      <c r="C358" s="423"/>
      <c r="D358" s="423" t="s">
        <v>23</v>
      </c>
      <c r="E358" s="423" t="s">
        <v>723</v>
      </c>
      <c r="F358" s="553">
        <v>184.24972270582668</v>
      </c>
      <c r="G358" s="424">
        <v>80.058094856106379</v>
      </c>
      <c r="H358" s="425">
        <v>125.45007913322222</v>
      </c>
      <c r="I358" s="398">
        <v>337</v>
      </c>
      <c r="J358" s="388">
        <v>202</v>
      </c>
      <c r="K358" s="399">
        <v>539</v>
      </c>
      <c r="L358" s="675">
        <v>112.33333333333333</v>
      </c>
      <c r="M358" s="676">
        <v>67.333333333333329</v>
      </c>
      <c r="N358" s="677">
        <v>179.66666666666666</v>
      </c>
      <c r="O358" s="685">
        <v>18</v>
      </c>
      <c r="P358" s="437">
        <v>13</v>
      </c>
    </row>
    <row r="359" spans="1:16" ht="13.5" customHeight="1" x14ac:dyDescent="0.3">
      <c r="A359" s="423" t="s">
        <v>774</v>
      </c>
      <c r="B359" s="423" t="s">
        <v>775</v>
      </c>
      <c r="C359" s="423"/>
      <c r="D359" s="423" t="s">
        <v>23</v>
      </c>
      <c r="E359" s="423" t="s">
        <v>723</v>
      </c>
      <c r="F359" s="553">
        <v>188.53185942270667</v>
      </c>
      <c r="G359" s="424">
        <v>84.298965103459281</v>
      </c>
      <c r="H359" s="425">
        <v>129.60107893907079</v>
      </c>
      <c r="I359" s="398">
        <v>761</v>
      </c>
      <c r="J359" s="388">
        <v>462</v>
      </c>
      <c r="K359" s="399">
        <v>1223</v>
      </c>
      <c r="L359" s="675">
        <v>253.66666666666666</v>
      </c>
      <c r="M359" s="676">
        <v>154</v>
      </c>
      <c r="N359" s="677">
        <v>407.66666666666669</v>
      </c>
      <c r="O359" s="685">
        <v>22</v>
      </c>
      <c r="P359" s="437">
        <v>11</v>
      </c>
    </row>
    <row r="360" spans="1:16" ht="13.5" customHeight="1" x14ac:dyDescent="0.3">
      <c r="A360" s="423" t="s">
        <v>776</v>
      </c>
      <c r="B360" s="423" t="s">
        <v>777</v>
      </c>
      <c r="C360" s="423"/>
      <c r="D360" s="423" t="s">
        <v>23</v>
      </c>
      <c r="E360" s="423" t="s">
        <v>723</v>
      </c>
      <c r="F360" s="553">
        <v>149.59854924165438</v>
      </c>
      <c r="G360" s="424">
        <v>75.658601387013647</v>
      </c>
      <c r="H360" s="425">
        <v>107.61500863436501</v>
      </c>
      <c r="I360" s="398">
        <v>178</v>
      </c>
      <c r="J360" s="388">
        <v>124</v>
      </c>
      <c r="K360" s="399">
        <v>302</v>
      </c>
      <c r="L360" s="675">
        <v>59.333333333333336</v>
      </c>
      <c r="M360" s="676">
        <v>41.333333333333336</v>
      </c>
      <c r="N360" s="677">
        <v>100.66666666666667</v>
      </c>
      <c r="O360" s="685">
        <v>4</v>
      </c>
      <c r="P360" s="437">
        <v>28</v>
      </c>
    </row>
    <row r="361" spans="1:16" ht="13.5" customHeight="1" x14ac:dyDescent="0.3">
      <c r="A361" s="423" t="s">
        <v>778</v>
      </c>
      <c r="B361" s="423" t="s">
        <v>779</v>
      </c>
      <c r="C361" s="423"/>
      <c r="D361" s="423" t="s">
        <v>23</v>
      </c>
      <c r="E361" s="423" t="s">
        <v>723</v>
      </c>
      <c r="F361" s="553">
        <v>210.37865755100523</v>
      </c>
      <c r="G361" s="424">
        <v>104.07060957250228</v>
      </c>
      <c r="H361" s="425">
        <v>150.71377825517629</v>
      </c>
      <c r="I361" s="398">
        <v>232</v>
      </c>
      <c r="J361" s="388">
        <v>152</v>
      </c>
      <c r="K361" s="399">
        <v>384</v>
      </c>
      <c r="L361" s="675">
        <v>77.333333333333329</v>
      </c>
      <c r="M361" s="676">
        <v>50.666666666666664</v>
      </c>
      <c r="N361" s="677">
        <v>128</v>
      </c>
      <c r="O361" s="685">
        <v>30</v>
      </c>
      <c r="P361" s="437">
        <v>1</v>
      </c>
    </row>
    <row r="362" spans="1:16" ht="13.5" customHeight="1" x14ac:dyDescent="0.3">
      <c r="A362" s="423" t="s">
        <v>780</v>
      </c>
      <c r="B362" s="423" t="s">
        <v>781</v>
      </c>
      <c r="C362" s="423"/>
      <c r="D362" s="423" t="s">
        <v>23</v>
      </c>
      <c r="E362" s="423" t="s">
        <v>723</v>
      </c>
      <c r="F362" s="553">
        <v>163.72234432181395</v>
      </c>
      <c r="G362" s="424">
        <v>81.08277540269664</v>
      </c>
      <c r="H362" s="425">
        <v>118.72054114029471</v>
      </c>
      <c r="I362" s="398">
        <v>338</v>
      </c>
      <c r="J362" s="388">
        <v>200</v>
      </c>
      <c r="K362" s="399">
        <v>538</v>
      </c>
      <c r="L362" s="675">
        <v>112.66666666666667</v>
      </c>
      <c r="M362" s="676">
        <v>66.666666666666671</v>
      </c>
      <c r="N362" s="677">
        <v>179.33333333333334</v>
      </c>
      <c r="O362" s="685">
        <v>11</v>
      </c>
      <c r="P362" s="437">
        <v>17</v>
      </c>
    </row>
    <row r="363" spans="1:16" ht="13.5" customHeight="1" x14ac:dyDescent="0.3">
      <c r="A363" s="423" t="s">
        <v>782</v>
      </c>
      <c r="B363" s="423" t="s">
        <v>1042</v>
      </c>
      <c r="C363" s="423" t="s">
        <v>882</v>
      </c>
      <c r="D363" s="423" t="s">
        <v>784</v>
      </c>
      <c r="E363" s="423" t="s">
        <v>785</v>
      </c>
      <c r="F363" s="555">
        <v>126.97776726685561</v>
      </c>
      <c r="G363" s="406">
        <v>69.373859288879586</v>
      </c>
      <c r="H363" s="409">
        <v>95.762930745529303</v>
      </c>
      <c r="I363" s="398">
        <v>289</v>
      </c>
      <c r="J363" s="388">
        <v>217</v>
      </c>
      <c r="K363" s="399">
        <v>506</v>
      </c>
      <c r="L363" s="414">
        <v>96.333333333333329</v>
      </c>
      <c r="M363" s="387">
        <v>72.333333333333329</v>
      </c>
      <c r="N363" s="400">
        <v>168.66666666666666</v>
      </c>
      <c r="O363" s="685">
        <v>3</v>
      </c>
      <c r="P363" s="437">
        <v>14</v>
      </c>
    </row>
    <row r="364" spans="1:16" ht="13.5" customHeight="1" x14ac:dyDescent="0.3">
      <c r="A364" s="423" t="s">
        <v>786</v>
      </c>
      <c r="B364" s="423" t="s">
        <v>1043</v>
      </c>
      <c r="C364" s="423" t="s">
        <v>882</v>
      </c>
      <c r="D364" s="423" t="s">
        <v>784</v>
      </c>
      <c r="E364" s="423" t="s">
        <v>785</v>
      </c>
      <c r="F364" s="555">
        <v>177.06451573731468</v>
      </c>
      <c r="G364" s="406">
        <v>80.178631941455862</v>
      </c>
      <c r="H364" s="409">
        <v>126.04394876257585</v>
      </c>
      <c r="I364" s="398">
        <v>270</v>
      </c>
      <c r="J364" s="388">
        <v>153</v>
      </c>
      <c r="K364" s="399">
        <v>423</v>
      </c>
      <c r="L364" s="414">
        <v>90</v>
      </c>
      <c r="M364" s="387">
        <v>51</v>
      </c>
      <c r="N364" s="400">
        <v>141</v>
      </c>
      <c r="O364" s="685">
        <v>18</v>
      </c>
      <c r="P364" s="437">
        <v>9</v>
      </c>
    </row>
    <row r="365" spans="1:16" ht="13.5" customHeight="1" x14ac:dyDescent="0.3">
      <c r="A365" s="423" t="s">
        <v>788</v>
      </c>
      <c r="B365" s="423" t="s">
        <v>1044</v>
      </c>
      <c r="C365" s="423" t="s">
        <v>882</v>
      </c>
      <c r="D365" s="423" t="s">
        <v>784</v>
      </c>
      <c r="E365" s="423" t="s">
        <v>785</v>
      </c>
      <c r="F365" s="555">
        <v>147.5311281152583</v>
      </c>
      <c r="G365" s="406">
        <v>66.498045494499806</v>
      </c>
      <c r="H365" s="409">
        <v>101.76793292756412</v>
      </c>
      <c r="I365" s="398">
        <v>323</v>
      </c>
      <c r="J365" s="388">
        <v>174</v>
      </c>
      <c r="K365" s="399">
        <v>497</v>
      </c>
      <c r="L365" s="414">
        <v>107.66666666666667</v>
      </c>
      <c r="M365" s="387">
        <v>58</v>
      </c>
      <c r="N365" s="400">
        <v>165.66666666666666</v>
      </c>
      <c r="O365" s="685">
        <v>8</v>
      </c>
      <c r="P365" s="437">
        <v>18</v>
      </c>
    </row>
    <row r="366" spans="1:16" ht="13.5" customHeight="1" x14ac:dyDescent="0.3">
      <c r="A366" s="423" t="s">
        <v>790</v>
      </c>
      <c r="B366" s="423" t="s">
        <v>1045</v>
      </c>
      <c r="C366" s="423" t="s">
        <v>882</v>
      </c>
      <c r="D366" s="423" t="s">
        <v>784</v>
      </c>
      <c r="E366" s="423" t="s">
        <v>785</v>
      </c>
      <c r="F366" s="555">
        <v>166.39710857915517</v>
      </c>
      <c r="G366" s="406">
        <v>75.21578630865794</v>
      </c>
      <c r="H366" s="409">
        <v>118.460559248791</v>
      </c>
      <c r="I366" s="398">
        <v>317</v>
      </c>
      <c r="J366" s="388">
        <v>170</v>
      </c>
      <c r="K366" s="399">
        <v>487</v>
      </c>
      <c r="L366" s="414">
        <v>105.66666666666667</v>
      </c>
      <c r="M366" s="387">
        <v>56.666666666666664</v>
      </c>
      <c r="N366" s="400">
        <v>162.33333333333334</v>
      </c>
      <c r="O366" s="685">
        <v>14</v>
      </c>
      <c r="P366" s="437">
        <v>16</v>
      </c>
    </row>
    <row r="367" spans="1:16" ht="13.5" customHeight="1" x14ac:dyDescent="0.3">
      <c r="A367" s="423" t="s">
        <v>792</v>
      </c>
      <c r="B367" s="423" t="s">
        <v>1047</v>
      </c>
      <c r="C367" s="423" t="s">
        <v>883</v>
      </c>
      <c r="D367" s="423" t="s">
        <v>784</v>
      </c>
      <c r="E367" s="423" t="s">
        <v>785</v>
      </c>
      <c r="F367" s="555">
        <v>165.83001112735408</v>
      </c>
      <c r="G367" s="406">
        <v>83.517183633224221</v>
      </c>
      <c r="H367" s="409">
        <v>120.92118811533417</v>
      </c>
      <c r="I367" s="398">
        <v>506</v>
      </c>
      <c r="J367" s="388">
        <v>315</v>
      </c>
      <c r="K367" s="399">
        <v>821</v>
      </c>
      <c r="L367" s="414">
        <v>168.66666666666666</v>
      </c>
      <c r="M367" s="387">
        <v>105</v>
      </c>
      <c r="N367" s="400">
        <v>273.66666666666669</v>
      </c>
      <c r="O367" s="682">
        <v>15</v>
      </c>
      <c r="P367" s="437">
        <v>10</v>
      </c>
    </row>
    <row r="368" spans="1:16" ht="13.5" customHeight="1" x14ac:dyDescent="0.3">
      <c r="A368" s="423" t="s">
        <v>794</v>
      </c>
      <c r="B368" s="423" t="s">
        <v>826</v>
      </c>
      <c r="C368" s="423" t="s">
        <v>883</v>
      </c>
      <c r="D368" s="423" t="s">
        <v>784</v>
      </c>
      <c r="E368" s="423" t="s">
        <v>785</v>
      </c>
      <c r="F368" s="555">
        <v>140.75647263037101</v>
      </c>
      <c r="G368" s="406">
        <v>58.700229036241147</v>
      </c>
      <c r="H368" s="409">
        <v>96.753549490882051</v>
      </c>
      <c r="I368" s="398">
        <v>177</v>
      </c>
      <c r="J368" s="388">
        <v>94</v>
      </c>
      <c r="K368" s="399">
        <v>271</v>
      </c>
      <c r="L368" s="414">
        <v>59</v>
      </c>
      <c r="M368" s="387">
        <v>31.333333333333332</v>
      </c>
      <c r="N368" s="400">
        <v>90.333333333333329</v>
      </c>
      <c r="O368" s="682">
        <v>5</v>
      </c>
      <c r="P368" s="437">
        <v>20</v>
      </c>
    </row>
    <row r="369" spans="1:16" ht="13.5" customHeight="1" x14ac:dyDescent="0.3">
      <c r="A369" s="423" t="s">
        <v>795</v>
      </c>
      <c r="B369" s="423" t="s">
        <v>1046</v>
      </c>
      <c r="C369" s="423" t="s">
        <v>883</v>
      </c>
      <c r="D369" s="423" t="s">
        <v>784</v>
      </c>
      <c r="E369" s="423" t="s">
        <v>785</v>
      </c>
      <c r="F369" s="555">
        <v>146.40594795867602</v>
      </c>
      <c r="G369" s="406">
        <v>57.770460333379098</v>
      </c>
      <c r="H369" s="409">
        <v>103.05719297714415</v>
      </c>
      <c r="I369" s="398">
        <v>336</v>
      </c>
      <c r="J369" s="388">
        <v>179</v>
      </c>
      <c r="K369" s="399">
        <v>515</v>
      </c>
      <c r="L369" s="414">
        <v>112</v>
      </c>
      <c r="M369" s="387">
        <v>59.666666666666664</v>
      </c>
      <c r="N369" s="400">
        <v>171.66666666666666</v>
      </c>
      <c r="O369" s="682">
        <v>9</v>
      </c>
      <c r="P369" s="437">
        <v>13</v>
      </c>
    </row>
    <row r="370" spans="1:16" ht="13.5" customHeight="1" x14ac:dyDescent="0.3">
      <c r="A370" s="423" t="s">
        <v>797</v>
      </c>
      <c r="B370" s="423" t="s">
        <v>829</v>
      </c>
      <c r="C370" s="423" t="s">
        <v>887</v>
      </c>
      <c r="D370" s="423" t="s">
        <v>784</v>
      </c>
      <c r="E370" s="423" t="s">
        <v>785</v>
      </c>
      <c r="F370" s="555">
        <v>210.0195970462571</v>
      </c>
      <c r="G370" s="406">
        <v>90.709601540807697</v>
      </c>
      <c r="H370" s="409">
        <v>146.99808290169031</v>
      </c>
      <c r="I370" s="398">
        <v>189</v>
      </c>
      <c r="J370" s="388">
        <v>118</v>
      </c>
      <c r="K370" s="399">
        <v>307</v>
      </c>
      <c r="L370" s="414">
        <v>63</v>
      </c>
      <c r="M370" s="387">
        <v>39.333333333333336</v>
      </c>
      <c r="N370" s="400">
        <v>102.33333333333333</v>
      </c>
      <c r="O370" s="682">
        <v>22</v>
      </c>
      <c r="P370" s="437">
        <v>1</v>
      </c>
    </row>
    <row r="371" spans="1:16" ht="13.5" customHeight="1" x14ac:dyDescent="0.3">
      <c r="A371" s="423" t="s">
        <v>798</v>
      </c>
      <c r="B371" s="423" t="s">
        <v>1055</v>
      </c>
      <c r="C371" s="423" t="s">
        <v>887</v>
      </c>
      <c r="D371" s="423" t="s">
        <v>784</v>
      </c>
      <c r="E371" s="423" t="s">
        <v>785</v>
      </c>
      <c r="F371" s="555">
        <v>185.32348099133878</v>
      </c>
      <c r="G371" s="406">
        <v>82.546072684259954</v>
      </c>
      <c r="H371" s="409">
        <v>131.04816918196795</v>
      </c>
      <c r="I371" s="398">
        <v>434</v>
      </c>
      <c r="J371" s="388">
        <v>240</v>
      </c>
      <c r="K371" s="399">
        <v>674</v>
      </c>
      <c r="L371" s="414">
        <v>144.66666666666666</v>
      </c>
      <c r="M371" s="387">
        <v>80</v>
      </c>
      <c r="N371" s="400">
        <v>224.66666666666666</v>
      </c>
      <c r="O371" s="682">
        <v>20</v>
      </c>
      <c r="P371" s="437">
        <v>5</v>
      </c>
    </row>
    <row r="372" spans="1:16" ht="13.5" customHeight="1" x14ac:dyDescent="0.3">
      <c r="A372" s="423" t="s">
        <v>800</v>
      </c>
      <c r="B372" s="423" t="s">
        <v>1057</v>
      </c>
      <c r="C372" s="423" t="s">
        <v>887</v>
      </c>
      <c r="D372" s="423" t="s">
        <v>784</v>
      </c>
      <c r="E372" s="423" t="s">
        <v>785</v>
      </c>
      <c r="F372" s="555">
        <v>128.44128089008973</v>
      </c>
      <c r="G372" s="406">
        <v>61.721828634813001</v>
      </c>
      <c r="H372" s="409">
        <v>95.068859943961627</v>
      </c>
      <c r="I372" s="398">
        <v>213</v>
      </c>
      <c r="J372" s="388">
        <v>141</v>
      </c>
      <c r="K372" s="399">
        <v>354</v>
      </c>
      <c r="L372" s="414">
        <v>71</v>
      </c>
      <c r="M372" s="387">
        <v>47</v>
      </c>
      <c r="N372" s="400">
        <v>118</v>
      </c>
      <c r="O372" s="682">
        <v>2</v>
      </c>
      <c r="P372" s="437">
        <v>22</v>
      </c>
    </row>
    <row r="373" spans="1:16" ht="13.5" customHeight="1" x14ac:dyDescent="0.3">
      <c r="A373" s="423" t="s">
        <v>802</v>
      </c>
      <c r="B373" s="423" t="s">
        <v>1058</v>
      </c>
      <c r="C373" s="423" t="s">
        <v>887</v>
      </c>
      <c r="D373" s="423" t="s">
        <v>784</v>
      </c>
      <c r="E373" s="423" t="s">
        <v>785</v>
      </c>
      <c r="F373" s="555">
        <v>171.61471744697832</v>
      </c>
      <c r="G373" s="406">
        <v>74.992898450613112</v>
      </c>
      <c r="H373" s="409">
        <v>124.81170530805275</v>
      </c>
      <c r="I373" s="398">
        <v>320</v>
      </c>
      <c r="J373" s="388">
        <v>201</v>
      </c>
      <c r="K373" s="399">
        <v>521</v>
      </c>
      <c r="L373" s="414">
        <v>106.66666666666667</v>
      </c>
      <c r="M373" s="387">
        <v>67</v>
      </c>
      <c r="N373" s="400">
        <v>173.66666666666666</v>
      </c>
      <c r="O373" s="682">
        <v>17</v>
      </c>
      <c r="P373" s="437">
        <v>7</v>
      </c>
    </row>
    <row r="374" spans="1:16" ht="13.5" customHeight="1" x14ac:dyDescent="0.3">
      <c r="A374" s="423" t="s">
        <v>804</v>
      </c>
      <c r="B374" s="423" t="s">
        <v>1056</v>
      </c>
      <c r="C374" s="423" t="s">
        <v>887</v>
      </c>
      <c r="D374" s="423" t="s">
        <v>784</v>
      </c>
      <c r="E374" s="423" t="s">
        <v>785</v>
      </c>
      <c r="F374" s="555">
        <v>168.64344354482151</v>
      </c>
      <c r="G374" s="406">
        <v>77.443046424092358</v>
      </c>
      <c r="H374" s="409">
        <v>123.10905920766199</v>
      </c>
      <c r="I374" s="398">
        <v>223</v>
      </c>
      <c r="J374" s="388">
        <v>140</v>
      </c>
      <c r="K374" s="399">
        <v>363</v>
      </c>
      <c r="L374" s="414">
        <v>74.333333333333329</v>
      </c>
      <c r="M374" s="387">
        <v>46.666666666666664</v>
      </c>
      <c r="N374" s="400">
        <v>121</v>
      </c>
      <c r="O374" s="682">
        <v>16</v>
      </c>
      <c r="P374" s="437">
        <v>6</v>
      </c>
    </row>
    <row r="375" spans="1:16" ht="13.5" customHeight="1" x14ac:dyDescent="0.3">
      <c r="A375" s="423" t="s">
        <v>806</v>
      </c>
      <c r="B375" s="423" t="s">
        <v>807</v>
      </c>
      <c r="C375" s="423" t="s">
        <v>807</v>
      </c>
      <c r="D375" s="423" t="s">
        <v>784</v>
      </c>
      <c r="E375" s="423" t="s">
        <v>785</v>
      </c>
      <c r="F375" s="555">
        <v>146.23806386564607</v>
      </c>
      <c r="G375" s="406">
        <v>52.619736714013371</v>
      </c>
      <c r="H375" s="409">
        <v>96.701021493916798</v>
      </c>
      <c r="I375" s="398">
        <v>278</v>
      </c>
      <c r="J375" s="388">
        <v>151</v>
      </c>
      <c r="K375" s="399">
        <v>429</v>
      </c>
      <c r="L375" s="414">
        <v>92.666666666666671</v>
      </c>
      <c r="M375" s="387">
        <v>50.333333333333336</v>
      </c>
      <c r="N375" s="400">
        <v>143</v>
      </c>
      <c r="O375" s="682">
        <v>4</v>
      </c>
      <c r="P375" s="437">
        <v>17</v>
      </c>
    </row>
    <row r="376" spans="1:16" ht="13.5" customHeight="1" x14ac:dyDescent="0.3">
      <c r="A376" s="423" t="s">
        <v>808</v>
      </c>
      <c r="B376" s="423" t="s">
        <v>1041</v>
      </c>
      <c r="C376" s="423" t="s">
        <v>807</v>
      </c>
      <c r="D376" s="423" t="s">
        <v>784</v>
      </c>
      <c r="E376" s="423" t="s">
        <v>785</v>
      </c>
      <c r="F376" s="555">
        <v>161.59157133626348</v>
      </c>
      <c r="G376" s="406">
        <v>79.258176679758677</v>
      </c>
      <c r="H376" s="409">
        <v>117.79638398773953</v>
      </c>
      <c r="I376" s="398">
        <v>188</v>
      </c>
      <c r="J376" s="388">
        <v>130</v>
      </c>
      <c r="K376" s="399">
        <v>318</v>
      </c>
      <c r="L376" s="414">
        <v>62.666666666666664</v>
      </c>
      <c r="M376" s="387">
        <v>43.333333333333336</v>
      </c>
      <c r="N376" s="400">
        <v>106</v>
      </c>
      <c r="O376" s="682">
        <v>12</v>
      </c>
      <c r="P376" s="437">
        <v>11</v>
      </c>
    </row>
    <row r="377" spans="1:16" ht="13.5" customHeight="1" x14ac:dyDescent="0.3">
      <c r="A377" s="423" t="s">
        <v>810</v>
      </c>
      <c r="B377" s="423" t="s">
        <v>1050</v>
      </c>
      <c r="C377" s="423" t="s">
        <v>885</v>
      </c>
      <c r="D377" s="423" t="s">
        <v>784</v>
      </c>
      <c r="E377" s="423" t="s">
        <v>785</v>
      </c>
      <c r="F377" s="555">
        <v>174.24595040062212</v>
      </c>
      <c r="G377" s="406">
        <v>72.954996852821466</v>
      </c>
      <c r="H377" s="409">
        <v>118.02532736430896</v>
      </c>
      <c r="I377" s="398">
        <v>342</v>
      </c>
      <c r="J377" s="388">
        <v>185</v>
      </c>
      <c r="K377" s="399">
        <v>527</v>
      </c>
      <c r="L377" s="414">
        <v>114</v>
      </c>
      <c r="M377" s="387">
        <v>61.666666666666664</v>
      </c>
      <c r="N377" s="400">
        <v>175.66666666666666</v>
      </c>
      <c r="O377" s="682">
        <v>13</v>
      </c>
      <c r="P377" s="437">
        <v>8</v>
      </c>
    </row>
    <row r="378" spans="1:16" ht="13.5" customHeight="1" x14ac:dyDescent="0.3">
      <c r="A378" s="423" t="s">
        <v>812</v>
      </c>
      <c r="B378" s="423" t="s">
        <v>1054</v>
      </c>
      <c r="C378" s="423" t="s">
        <v>885</v>
      </c>
      <c r="D378" s="423" t="s">
        <v>784</v>
      </c>
      <c r="E378" s="423" t="s">
        <v>785</v>
      </c>
      <c r="F378" s="555">
        <v>179.5360003433986</v>
      </c>
      <c r="G378" s="406">
        <v>74.452850373078121</v>
      </c>
      <c r="H378" s="409">
        <v>131.7106747324722</v>
      </c>
      <c r="I378" s="398">
        <v>134</v>
      </c>
      <c r="J378" s="388">
        <v>77</v>
      </c>
      <c r="K378" s="399">
        <v>211</v>
      </c>
      <c r="L378" s="414">
        <v>44.666666666666664</v>
      </c>
      <c r="M378" s="387">
        <v>25.666666666666668</v>
      </c>
      <c r="N378" s="400">
        <v>70.333333333333329</v>
      </c>
      <c r="O378" s="682">
        <v>21</v>
      </c>
      <c r="P378" s="437">
        <v>2</v>
      </c>
    </row>
    <row r="379" spans="1:16" ht="13.5" customHeight="1" x14ac:dyDescent="0.3">
      <c r="A379" s="423" t="s">
        <v>814</v>
      </c>
      <c r="B379" s="423" t="s">
        <v>1053</v>
      </c>
      <c r="C379" s="423" t="s">
        <v>885</v>
      </c>
      <c r="D379" s="423" t="s">
        <v>784</v>
      </c>
      <c r="E379" s="423" t="s">
        <v>785</v>
      </c>
      <c r="F379" s="555">
        <v>157.94605135001731</v>
      </c>
      <c r="G379" s="406">
        <v>74.833828263862557</v>
      </c>
      <c r="H379" s="409">
        <v>113.46065200394152</v>
      </c>
      <c r="I379" s="398">
        <v>491</v>
      </c>
      <c r="J379" s="388">
        <v>298</v>
      </c>
      <c r="K379" s="399">
        <v>789</v>
      </c>
      <c r="L379" s="414">
        <v>163.66666666666666</v>
      </c>
      <c r="M379" s="387">
        <v>99.333333333333329</v>
      </c>
      <c r="N379" s="400">
        <v>263</v>
      </c>
      <c r="O379" s="682">
        <v>11</v>
      </c>
      <c r="P379" s="437">
        <v>4</v>
      </c>
    </row>
    <row r="380" spans="1:16" ht="13.5" customHeight="1" x14ac:dyDescent="0.3">
      <c r="A380" s="423" t="s">
        <v>815</v>
      </c>
      <c r="B380" s="423" t="s">
        <v>817</v>
      </c>
      <c r="C380" s="423" t="s">
        <v>817</v>
      </c>
      <c r="D380" s="423" t="s">
        <v>784</v>
      </c>
      <c r="E380" s="423" t="s">
        <v>785</v>
      </c>
      <c r="F380" s="555">
        <v>148.28532984428685</v>
      </c>
      <c r="G380" s="406">
        <v>60.162348518530543</v>
      </c>
      <c r="H380" s="409">
        <v>99.244308110148751</v>
      </c>
      <c r="I380" s="398">
        <v>352</v>
      </c>
      <c r="J380" s="388">
        <v>203</v>
      </c>
      <c r="K380" s="399">
        <v>555</v>
      </c>
      <c r="L380" s="414">
        <v>117.33333333333333</v>
      </c>
      <c r="M380" s="387">
        <v>67.666666666666671</v>
      </c>
      <c r="N380" s="400">
        <v>185</v>
      </c>
      <c r="O380" s="682">
        <v>6</v>
      </c>
      <c r="P380" s="437">
        <v>21</v>
      </c>
    </row>
    <row r="381" spans="1:16" ht="13.5" customHeight="1" x14ac:dyDescent="0.3">
      <c r="A381" s="423" t="s">
        <v>818</v>
      </c>
      <c r="B381" s="423" t="s">
        <v>1052</v>
      </c>
      <c r="C381" s="423" t="s">
        <v>886</v>
      </c>
      <c r="D381" s="423" t="s">
        <v>784</v>
      </c>
      <c r="E381" s="423" t="s">
        <v>785</v>
      </c>
      <c r="F381" s="555">
        <v>161.15615484623498</v>
      </c>
      <c r="G381" s="406">
        <v>53.911157488311936</v>
      </c>
      <c r="H381" s="409">
        <v>100.11138079093814</v>
      </c>
      <c r="I381" s="398">
        <v>576</v>
      </c>
      <c r="J381" s="388">
        <v>265</v>
      </c>
      <c r="K381" s="399">
        <v>841</v>
      </c>
      <c r="L381" s="414">
        <v>192</v>
      </c>
      <c r="M381" s="387">
        <v>88.333333333333329</v>
      </c>
      <c r="N381" s="400">
        <v>280.33333333333331</v>
      </c>
      <c r="O381" s="682">
        <v>7</v>
      </c>
      <c r="P381" s="437">
        <v>15</v>
      </c>
    </row>
    <row r="382" spans="1:16" ht="13.5" customHeight="1" x14ac:dyDescent="0.3">
      <c r="A382" s="423" t="s">
        <v>820</v>
      </c>
      <c r="B382" s="423" t="s">
        <v>1051</v>
      </c>
      <c r="C382" s="423" t="s">
        <v>886</v>
      </c>
      <c r="D382" s="423" t="s">
        <v>784</v>
      </c>
      <c r="E382" s="423" t="s">
        <v>785</v>
      </c>
      <c r="F382" s="555">
        <v>131.22735065083961</v>
      </c>
      <c r="G382" s="406">
        <v>50.459244598878996</v>
      </c>
      <c r="H382" s="409">
        <v>83.230366040827377</v>
      </c>
      <c r="I382" s="398">
        <v>232</v>
      </c>
      <c r="J382" s="388">
        <v>127</v>
      </c>
      <c r="K382" s="399">
        <v>359</v>
      </c>
      <c r="L382" s="414">
        <v>77.333333333333329</v>
      </c>
      <c r="M382" s="387">
        <v>42.333333333333336</v>
      </c>
      <c r="N382" s="400">
        <v>119.66666666666667</v>
      </c>
      <c r="O382" s="682">
        <v>1</v>
      </c>
      <c r="P382" s="437">
        <v>19</v>
      </c>
    </row>
    <row r="383" spans="1:16" ht="13.5" customHeight="1" x14ac:dyDescent="0.3">
      <c r="A383" s="423" t="s">
        <v>822</v>
      </c>
      <c r="B383" s="423" t="s">
        <v>1049</v>
      </c>
      <c r="C383" s="423" t="s">
        <v>884</v>
      </c>
      <c r="D383" s="423" t="s">
        <v>784</v>
      </c>
      <c r="E383" s="423" t="s">
        <v>785</v>
      </c>
      <c r="F383" s="555">
        <v>187.99361475084942</v>
      </c>
      <c r="G383" s="406">
        <v>80.094392458368702</v>
      </c>
      <c r="H383" s="409">
        <v>130.95676053880763</v>
      </c>
      <c r="I383" s="398">
        <v>377</v>
      </c>
      <c r="J383" s="388">
        <v>219</v>
      </c>
      <c r="K383" s="399">
        <v>596</v>
      </c>
      <c r="L383" s="414">
        <v>125.66666666666667</v>
      </c>
      <c r="M383" s="387">
        <v>73</v>
      </c>
      <c r="N383" s="400">
        <v>198.66666666666666</v>
      </c>
      <c r="O383" s="682">
        <v>19</v>
      </c>
      <c r="P383" s="437">
        <v>3</v>
      </c>
    </row>
    <row r="384" spans="1:16" ht="13.5" customHeight="1" x14ac:dyDescent="0.3">
      <c r="A384" s="423" t="s">
        <v>824</v>
      </c>
      <c r="B384" s="423" t="s">
        <v>1048</v>
      </c>
      <c r="C384" s="423" t="s">
        <v>884</v>
      </c>
      <c r="D384" s="423" t="s">
        <v>784</v>
      </c>
      <c r="E384" s="423" t="s">
        <v>785</v>
      </c>
      <c r="F384" s="555">
        <v>170.23515868404735</v>
      </c>
      <c r="G384" s="406">
        <v>67.022240997412979</v>
      </c>
      <c r="H384" s="409">
        <v>113.33879096963138</v>
      </c>
      <c r="I384" s="398">
        <v>546</v>
      </c>
      <c r="J384" s="388">
        <v>309</v>
      </c>
      <c r="K384" s="399">
        <v>855</v>
      </c>
      <c r="L384" s="414">
        <v>182</v>
      </c>
      <c r="M384" s="387">
        <v>103</v>
      </c>
      <c r="N384" s="400">
        <v>285</v>
      </c>
      <c r="O384" s="682">
        <v>10</v>
      </c>
      <c r="P384" s="437">
        <v>12</v>
      </c>
    </row>
    <row r="385" spans="1:16" x14ac:dyDescent="0.3">
      <c r="A385" s="379"/>
      <c r="B385" s="379"/>
      <c r="C385" s="379"/>
      <c r="D385" s="379"/>
      <c r="E385" s="379"/>
      <c r="F385" s="427"/>
      <c r="G385" s="428"/>
      <c r="H385" s="426"/>
      <c r="I385" s="429"/>
      <c r="J385" s="429"/>
      <c r="K385" s="392"/>
      <c r="L385" s="430"/>
      <c r="M385" s="430"/>
      <c r="N385" s="431"/>
      <c r="O385" s="258"/>
      <c r="P385" s="261"/>
    </row>
    <row r="386" spans="1:16" s="390" customFormat="1" ht="13.5" x14ac:dyDescent="0.3">
      <c r="A386" s="394" t="s">
        <v>60</v>
      </c>
      <c r="B386" s="395" t="s">
        <v>73</v>
      </c>
      <c r="C386" s="395"/>
      <c r="D386" s="379"/>
      <c r="E386" s="379"/>
      <c r="F386" s="426"/>
      <c r="G386" s="428"/>
      <c r="H386" s="427"/>
      <c r="I386" s="429"/>
      <c r="J386" s="429"/>
      <c r="K386" s="429"/>
      <c r="L386" s="430"/>
      <c r="M386" s="430"/>
      <c r="N386" s="432"/>
      <c r="O386" s="379"/>
      <c r="P386" s="393"/>
    </row>
    <row r="387" spans="1:16" s="18" customFormat="1" ht="13.5" x14ac:dyDescent="0.3">
      <c r="A387" s="395"/>
      <c r="B387" s="395" t="s">
        <v>1021</v>
      </c>
      <c r="C387" s="395"/>
      <c r="D387" s="379"/>
      <c r="E387" s="379"/>
      <c r="F387" s="668"/>
      <c r="G387" s="668"/>
      <c r="H387" s="668"/>
      <c r="I387" s="379"/>
      <c r="J387" s="379"/>
      <c r="K387" s="379"/>
      <c r="L387" s="379"/>
      <c r="M387" s="379"/>
      <c r="N387" s="379"/>
      <c r="O387" s="379"/>
      <c r="P387" s="393"/>
    </row>
    <row r="388" spans="1:16" s="18" customFormat="1" ht="13.5" x14ac:dyDescent="0.3">
      <c r="A388" s="395"/>
      <c r="B388" s="395" t="s">
        <v>1291</v>
      </c>
      <c r="C388" s="395"/>
      <c r="D388" s="379"/>
      <c r="E388" s="379"/>
      <c r="F388" s="668"/>
      <c r="G388" s="668"/>
      <c r="H388" s="668"/>
      <c r="I388" s="379"/>
      <c r="J388" s="379"/>
      <c r="K388" s="379"/>
      <c r="L388" s="379"/>
      <c r="M388" s="379"/>
      <c r="N388" s="379"/>
      <c r="O388" s="379"/>
      <c r="P388" s="393"/>
    </row>
    <row r="389" spans="1:16" s="18" customFormat="1" ht="13.5" x14ac:dyDescent="0.3">
      <c r="A389" s="395"/>
      <c r="B389" s="395" t="s">
        <v>1289</v>
      </c>
      <c r="C389" s="395"/>
      <c r="D389" s="379"/>
      <c r="E389" s="379"/>
      <c r="F389" s="668"/>
      <c r="G389" s="668"/>
      <c r="H389" s="668"/>
      <c r="I389" s="379"/>
      <c r="J389" s="379"/>
      <c r="K389" s="379"/>
      <c r="L389" s="379"/>
      <c r="M389" s="379"/>
      <c r="N389" s="379"/>
      <c r="O389" s="379"/>
      <c r="P389" s="393"/>
    </row>
    <row r="390" spans="1:16" s="390" customFormat="1" ht="13.5" x14ac:dyDescent="0.3">
      <c r="A390" s="395"/>
      <c r="C390" s="395"/>
      <c r="D390" s="379"/>
      <c r="E390" s="379"/>
      <c r="F390" s="426"/>
      <c r="G390" s="391"/>
      <c r="H390" s="427"/>
      <c r="I390" s="429"/>
      <c r="J390" s="429"/>
      <c r="K390" s="429"/>
      <c r="L390" s="430"/>
      <c r="M390" s="430"/>
      <c r="N390" s="432"/>
      <c r="O390" s="379"/>
      <c r="P390" s="393"/>
    </row>
    <row r="391" spans="1:16" s="390" customFormat="1" ht="13.5" x14ac:dyDescent="0.3">
      <c r="A391" s="394" t="s">
        <v>20</v>
      </c>
      <c r="B391" s="396" t="s">
        <v>1177</v>
      </c>
      <c r="C391" s="396"/>
      <c r="D391" s="379"/>
      <c r="E391" s="18"/>
      <c r="F391" s="18"/>
      <c r="G391" s="1039" t="s">
        <v>1233</v>
      </c>
      <c r="H391" s="18"/>
      <c r="I391" s="433"/>
      <c r="J391" s="433"/>
      <c r="K391" s="429"/>
      <c r="L391" s="434"/>
      <c r="M391" s="434"/>
      <c r="N391" s="432"/>
      <c r="O391" s="379"/>
      <c r="P391" s="393"/>
    </row>
    <row r="392" spans="1:16" s="390" customFormat="1" ht="13.5" x14ac:dyDescent="0.3">
      <c r="A392" s="395"/>
      <c r="B392" s="654" t="s">
        <v>1178</v>
      </c>
      <c r="C392" s="396"/>
      <c r="D392" s="379"/>
      <c r="E392" s="18"/>
      <c r="F392" s="18"/>
      <c r="G392" s="1039" t="s">
        <v>1233</v>
      </c>
      <c r="H392" s="18"/>
      <c r="I392" s="392"/>
      <c r="J392" s="429"/>
      <c r="K392" s="429"/>
      <c r="L392" s="430"/>
      <c r="M392" s="430"/>
      <c r="N392" s="432"/>
      <c r="O392" s="379"/>
      <c r="P392" s="393"/>
    </row>
    <row r="393" spans="1:16" s="390" customFormat="1" ht="13.5" x14ac:dyDescent="0.3">
      <c r="A393" s="395"/>
      <c r="B393" s="397" t="s">
        <v>1298</v>
      </c>
      <c r="C393" s="397"/>
      <c r="D393" s="18"/>
      <c r="E393" s="18"/>
      <c r="F393" s="18"/>
      <c r="G393" s="18"/>
      <c r="H393" s="18"/>
      <c r="I393" s="429"/>
      <c r="J393" s="429"/>
      <c r="K393" s="429"/>
      <c r="L393" s="430"/>
      <c r="M393" s="430"/>
      <c r="N393" s="432"/>
      <c r="O393" s="379"/>
      <c r="P393" s="393"/>
    </row>
    <row r="394" spans="1:16" s="390" customFormat="1" ht="13.5" x14ac:dyDescent="0.3">
      <c r="B394" s="397" t="s">
        <v>935</v>
      </c>
      <c r="C394" s="397"/>
      <c r="D394" s="18"/>
      <c r="E394" s="18"/>
      <c r="F394" s="18"/>
      <c r="G394" s="18"/>
      <c r="H394" s="18"/>
      <c r="I394" s="429"/>
      <c r="J394" s="429"/>
      <c r="K394" s="429"/>
      <c r="L394" s="430"/>
      <c r="M394" s="430"/>
      <c r="N394" s="432"/>
      <c r="O394" s="379"/>
      <c r="P394" s="393"/>
    </row>
    <row r="395" spans="1:16" s="18" customFormat="1" ht="13.5" x14ac:dyDescent="0.3">
      <c r="B395" s="396" t="s">
        <v>1029</v>
      </c>
      <c r="G395" s="552" t="s">
        <v>1028</v>
      </c>
      <c r="I395" s="429"/>
      <c r="J395" s="429"/>
      <c r="K395" s="429"/>
      <c r="L395" s="379"/>
      <c r="M395" s="379"/>
      <c r="N395" s="379"/>
      <c r="O395" s="450"/>
      <c r="P395" s="393"/>
    </row>
    <row r="396" spans="1:16" s="18" customFormat="1" ht="13.5" x14ac:dyDescent="0.3">
      <c r="B396" s="655" t="s">
        <v>1025</v>
      </c>
      <c r="G396" s="552" t="s">
        <v>1023</v>
      </c>
      <c r="I396" s="729"/>
      <c r="J396" s="729"/>
      <c r="K396" s="729"/>
      <c r="O396" s="656"/>
      <c r="P396" s="393"/>
    </row>
    <row r="397" spans="1:16" s="18" customFormat="1" ht="13.5" x14ac:dyDescent="0.3">
      <c r="B397" s="397" t="s">
        <v>1026</v>
      </c>
      <c r="G397" s="552" t="s">
        <v>1022</v>
      </c>
      <c r="I397" s="729"/>
      <c r="J397" s="729"/>
      <c r="K397" s="729"/>
      <c r="O397" s="656"/>
      <c r="P397" s="657"/>
    </row>
    <row r="398" spans="1:16" s="18" customFormat="1" ht="13.5" x14ac:dyDescent="0.3">
      <c r="B398" s="397" t="s">
        <v>1027</v>
      </c>
      <c r="G398" s="552" t="s">
        <v>1024</v>
      </c>
      <c r="I398" s="729"/>
      <c r="J398" s="729"/>
      <c r="K398" s="729"/>
      <c r="O398" s="656"/>
      <c r="P398" s="657"/>
    </row>
    <row r="399" spans="1:16" ht="17.25" x14ac:dyDescent="0.35">
      <c r="A399" s="257"/>
      <c r="B399" s="257"/>
      <c r="C399" s="257"/>
      <c r="D399" s="257"/>
      <c r="E399" s="257"/>
      <c r="F399" s="270"/>
      <c r="G399" s="428"/>
      <c r="H399" s="271"/>
      <c r="I399" s="273"/>
      <c r="J399" s="273"/>
      <c r="K399" s="273"/>
      <c r="L399" s="275"/>
      <c r="M399" s="275"/>
      <c r="N399" s="276"/>
      <c r="O399" s="258"/>
      <c r="P399" s="261"/>
    </row>
    <row r="400" spans="1:16" x14ac:dyDescent="0.3">
      <c r="P400" s="261"/>
    </row>
  </sheetData>
  <autoFilter ref="A5:P384" xr:uid="{00000000-0009-0000-0000-000038000000}">
    <sortState xmlns:xlrd2="http://schemas.microsoft.com/office/spreadsheetml/2017/richdata2" ref="A6:P384">
      <sortCondition ref="H5:H384"/>
    </sortState>
  </autoFilter>
  <sortState xmlns:xlrd2="http://schemas.microsoft.com/office/spreadsheetml/2017/richdata2" ref="A6:P384">
    <sortCondition ref="E6:E384"/>
    <sortCondition ref="C6:C384"/>
    <sortCondition ref="B6:B384"/>
  </sortState>
  <mergeCells count="4">
    <mergeCell ref="F3:N3"/>
    <mergeCell ref="F4:H4"/>
    <mergeCell ref="I4:K4"/>
    <mergeCell ref="L4:N4"/>
  </mergeCells>
  <hyperlinks>
    <hyperlink ref="G398" r:id="rId1" xr:uid="{1AA7C3B3-6C8C-4BB0-8962-8D9E0F14F8D4}"/>
    <hyperlink ref="G397" r:id="rId2" xr:uid="{5080F3E9-8BA5-4E4B-AF95-C46B75CBB79F}"/>
    <hyperlink ref="G396" r:id="rId3" xr:uid="{4F010EFC-4488-4AFF-83B0-473F22B1A0E1}"/>
    <hyperlink ref="G395" r:id="rId4" xr:uid="{3C0E881C-5C57-4017-87D9-CB64391B2B0E}"/>
    <hyperlink ref="G391" r:id="rId5" xr:uid="{7CAE8CF8-7E96-4B5F-A2F0-F7C9E3CDA674}"/>
    <hyperlink ref="G392" r:id="rId6" xr:uid="{14E46E54-BA72-41B7-BBEA-2DA2A6FBD3F9}"/>
    <hyperlink ref="A2" location="'CHAPTER 1'!A1" display="Back to Table of Contents" xr:uid="{1C740D0B-4CDE-4884-8EA6-0787A0F02A12}"/>
    <hyperlink ref="C2" r:id="rId7" display="Tableau - data viz" xr:uid="{6854A565-734F-4241-BA70-635BBBD64802}"/>
    <hyperlink ref="C3" r:id="rId8" xr:uid="{7DE511BC-CC7B-472F-8E85-49B6249B7853}"/>
  </hyperlinks>
  <pageMargins left="0.70866141732283472" right="0.70866141732283472" top="0.74803149606299213" bottom="0.74803149606299213" header="0.31496062992125984" footer="0.31496062992125984"/>
  <pageSetup paperSize="9" scale="61" fitToHeight="8" orientation="landscape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54D4-87B7-4EA8-99E9-6B0A23E96B27}">
  <sheetPr>
    <tabColor theme="5" tint="0.59999389629810485"/>
    <pageSetUpPr fitToPage="1"/>
  </sheetPr>
  <dimension ref="A1:N110"/>
  <sheetViews>
    <sheetView showGridLines="0" zoomScale="80" zoomScaleNormal="80" workbookViewId="0">
      <pane xSplit="5" ySplit="5" topLeftCell="F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5" x14ac:dyDescent="0.3"/>
  <cols>
    <col min="1" max="1" width="9.140625" style="2"/>
    <col min="2" max="2" width="6.85546875" style="2" customWidth="1"/>
    <col min="3" max="3" width="23.42578125" style="2" customWidth="1"/>
    <col min="4" max="4" width="11.85546875" style="2" customWidth="1"/>
    <col min="5" max="5" width="12.140625" style="2" customWidth="1"/>
    <col min="6" max="7" width="9.140625" style="953"/>
    <col min="8" max="8" width="10.28515625" style="2" bestFit="1" customWidth="1"/>
    <col min="9" max="9" width="10.28515625" style="2" customWidth="1"/>
    <col min="10" max="10" width="9.5703125" style="953" bestFit="1" customWidth="1"/>
    <col min="11" max="11" width="9.28515625" style="953" bestFit="1" customWidth="1"/>
    <col min="12" max="12" width="9.140625" style="2"/>
    <col min="13" max="13" width="10" style="2" bestFit="1" customWidth="1"/>
    <col min="14" max="14" width="8.85546875" style="20" customWidth="1"/>
    <col min="15" max="16384" width="9.140625" style="2"/>
  </cols>
  <sheetData>
    <row r="1" spans="1:14" s="741" customFormat="1" ht="18" x14ac:dyDescent="0.35">
      <c r="A1" s="14" t="s">
        <v>1234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ht="18.75" x14ac:dyDescent="0.3">
      <c r="A2" s="288" t="s">
        <v>889</v>
      </c>
      <c r="B2" s="833"/>
      <c r="C2" s="833"/>
      <c r="D2" s="833"/>
      <c r="E2" s="833"/>
      <c r="F2" s="834"/>
      <c r="G2" s="834"/>
      <c r="H2" s="833"/>
      <c r="I2" s="833"/>
      <c r="J2" s="834"/>
      <c r="K2" s="834"/>
      <c r="L2" s="833"/>
      <c r="M2" s="833"/>
    </row>
    <row r="3" spans="1:14" x14ac:dyDescent="0.3">
      <c r="A3" s="835">
        <v>2017</v>
      </c>
      <c r="B3" s="835"/>
      <c r="C3" s="835"/>
      <c r="D3" s="835"/>
      <c r="E3" s="836"/>
      <c r="F3" s="837" t="s">
        <v>0</v>
      </c>
      <c r="G3" s="838"/>
      <c r="H3" s="839" t="s">
        <v>1227</v>
      </c>
      <c r="I3" s="840" t="s">
        <v>1227</v>
      </c>
      <c r="J3" s="841" t="s">
        <v>1228</v>
      </c>
      <c r="K3" s="841"/>
      <c r="L3" s="842"/>
      <c r="M3" s="843"/>
    </row>
    <row r="4" spans="1:14" ht="15" customHeight="1" x14ac:dyDescent="0.3">
      <c r="A4" s="844"/>
      <c r="B4" s="845"/>
      <c r="C4" s="845"/>
      <c r="D4" s="845"/>
      <c r="E4" s="844"/>
      <c r="F4" s="846" t="s">
        <v>21</v>
      </c>
      <c r="G4" s="847" t="s">
        <v>22</v>
      </c>
      <c r="H4" s="847" t="s">
        <v>23</v>
      </c>
      <c r="I4" s="848" t="s">
        <v>1229</v>
      </c>
      <c r="J4" s="849" t="s">
        <v>21</v>
      </c>
      <c r="K4" s="849" t="s">
        <v>22</v>
      </c>
      <c r="L4" s="849" t="s">
        <v>23</v>
      </c>
      <c r="M4" s="850" t="s">
        <v>1229</v>
      </c>
      <c r="N4" s="1073"/>
    </row>
    <row r="5" spans="1:14" x14ac:dyDescent="0.3">
      <c r="A5" s="844"/>
      <c r="B5" s="845"/>
      <c r="C5" s="845"/>
      <c r="D5" s="845"/>
      <c r="E5" s="851"/>
      <c r="F5" s="852"/>
      <c r="G5" s="853"/>
      <c r="H5" s="854"/>
      <c r="I5" s="855" t="s">
        <v>24</v>
      </c>
      <c r="J5" s="856"/>
      <c r="K5" s="856"/>
      <c r="L5" s="857" t="s">
        <v>1227</v>
      </c>
      <c r="M5" s="858" t="s">
        <v>24</v>
      </c>
      <c r="N5" s="1073"/>
    </row>
    <row r="6" spans="1:14" x14ac:dyDescent="0.3">
      <c r="A6" s="859"/>
      <c r="B6" s="859"/>
      <c r="C6" s="859"/>
      <c r="D6" s="859"/>
      <c r="E6" s="859"/>
      <c r="F6" s="860"/>
      <c r="G6" s="861"/>
      <c r="H6" s="862"/>
      <c r="I6" s="863"/>
      <c r="J6" s="864"/>
      <c r="K6" s="865"/>
      <c r="L6" s="866"/>
      <c r="M6" s="867"/>
      <c r="N6" s="868"/>
    </row>
    <row r="7" spans="1:14" x14ac:dyDescent="0.3">
      <c r="A7" s="869" t="s">
        <v>1188</v>
      </c>
      <c r="B7" s="869"/>
      <c r="C7" s="869"/>
      <c r="D7" s="869"/>
      <c r="E7" s="870" t="s">
        <v>1189</v>
      </c>
      <c r="F7" s="871">
        <v>247894</v>
      </c>
      <c r="G7" s="870">
        <v>16624</v>
      </c>
      <c r="H7" s="870">
        <v>28489</v>
      </c>
      <c r="I7" s="872">
        <v>7790</v>
      </c>
      <c r="J7" s="873">
        <v>93564</v>
      </c>
      <c r="K7" s="874">
        <v>6587</v>
      </c>
      <c r="L7" s="875">
        <v>12539</v>
      </c>
      <c r="M7" s="876">
        <v>3214</v>
      </c>
      <c r="N7" s="877"/>
    </row>
    <row r="8" spans="1:14" x14ac:dyDescent="0.3">
      <c r="A8" s="869"/>
      <c r="B8" s="869"/>
      <c r="C8" s="869"/>
      <c r="D8" s="869"/>
      <c r="E8" s="870" t="s">
        <v>1190</v>
      </c>
      <c r="F8" s="871">
        <v>248476</v>
      </c>
      <c r="G8" s="870">
        <v>16559</v>
      </c>
      <c r="H8" s="870">
        <v>29619</v>
      </c>
      <c r="I8" s="870">
        <v>7968</v>
      </c>
      <c r="J8" s="873">
        <v>64176</v>
      </c>
      <c r="K8" s="874">
        <v>4568</v>
      </c>
      <c r="L8" s="875">
        <v>8962</v>
      </c>
      <c r="M8" s="876">
        <v>2292</v>
      </c>
      <c r="N8" s="877"/>
    </row>
    <row r="9" spans="1:14" x14ac:dyDescent="0.3">
      <c r="A9" s="869"/>
      <c r="B9" s="869"/>
      <c r="C9" s="869"/>
      <c r="D9" s="869"/>
      <c r="E9" s="869" t="s">
        <v>4</v>
      </c>
      <c r="F9" s="878">
        <f>SUM(F7:F8)</f>
        <v>496370</v>
      </c>
      <c r="G9" s="869">
        <f t="shared" ref="G9:M9" si="0">SUM(G7:G8)</f>
        <v>33183</v>
      </c>
      <c r="H9" s="869">
        <f t="shared" si="0"/>
        <v>58108</v>
      </c>
      <c r="I9" s="869">
        <f t="shared" si="0"/>
        <v>15758</v>
      </c>
      <c r="J9" s="878">
        <f t="shared" si="0"/>
        <v>157740</v>
      </c>
      <c r="K9" s="869">
        <f t="shared" si="0"/>
        <v>11155</v>
      </c>
      <c r="L9" s="869">
        <f t="shared" si="0"/>
        <v>21501</v>
      </c>
      <c r="M9" s="879">
        <f t="shared" si="0"/>
        <v>5506</v>
      </c>
      <c r="N9" s="880"/>
    </row>
    <row r="10" spans="1:14" x14ac:dyDescent="0.3">
      <c r="A10" s="881"/>
      <c r="B10" s="881"/>
      <c r="C10" s="881"/>
      <c r="D10" s="881"/>
      <c r="E10" s="882"/>
      <c r="F10" s="883"/>
      <c r="G10" s="881"/>
      <c r="H10" s="881"/>
      <c r="I10" s="881"/>
      <c r="J10" s="885"/>
      <c r="K10" s="886"/>
      <c r="L10" s="881"/>
      <c r="M10" s="884"/>
      <c r="N10" s="877"/>
    </row>
    <row r="11" spans="1:14" x14ac:dyDescent="0.3">
      <c r="A11" s="887" t="s">
        <v>1191</v>
      </c>
      <c r="B11" s="888"/>
      <c r="C11" s="888"/>
      <c r="D11" s="888"/>
      <c r="E11" s="889" t="s">
        <v>1189</v>
      </c>
      <c r="F11" s="889">
        <v>69115</v>
      </c>
      <c r="G11" s="889">
        <v>4768</v>
      </c>
      <c r="H11" s="889">
        <v>8451</v>
      </c>
      <c r="I11" s="889">
        <v>2070</v>
      </c>
      <c r="J11" s="890">
        <v>23547</v>
      </c>
      <c r="K11" s="889">
        <v>1746</v>
      </c>
      <c r="L11" s="889">
        <v>3063</v>
      </c>
      <c r="M11" s="891">
        <v>735</v>
      </c>
      <c r="N11" s="877"/>
    </row>
    <row r="12" spans="1:14" x14ac:dyDescent="0.3">
      <c r="A12" s="887" t="s">
        <v>1192</v>
      </c>
      <c r="B12" s="888"/>
      <c r="C12" s="888"/>
      <c r="D12" s="888"/>
      <c r="E12" s="889" t="s">
        <v>1190</v>
      </c>
      <c r="F12" s="889">
        <v>64182</v>
      </c>
      <c r="G12" s="889">
        <v>4346</v>
      </c>
      <c r="H12" s="889">
        <v>8504</v>
      </c>
      <c r="I12" s="889">
        <v>1943</v>
      </c>
      <c r="J12" s="890">
        <v>11036</v>
      </c>
      <c r="K12" s="889">
        <v>820</v>
      </c>
      <c r="L12" s="889">
        <v>1604</v>
      </c>
      <c r="M12" s="891">
        <v>359</v>
      </c>
      <c r="N12" s="877"/>
    </row>
    <row r="13" spans="1:14" x14ac:dyDescent="0.3">
      <c r="A13" s="887"/>
      <c r="B13" s="888"/>
      <c r="C13" s="888"/>
      <c r="D13" s="888"/>
      <c r="E13" s="888" t="s">
        <v>4</v>
      </c>
      <c r="F13" s="888">
        <v>133297</v>
      </c>
      <c r="G13" s="888">
        <v>9114</v>
      </c>
      <c r="H13" s="888">
        <v>16955</v>
      </c>
      <c r="I13" s="888">
        <v>4013</v>
      </c>
      <c r="J13" s="887">
        <v>34583</v>
      </c>
      <c r="K13" s="888">
        <v>2566</v>
      </c>
      <c r="L13" s="888">
        <v>4667</v>
      </c>
      <c r="M13" s="959">
        <v>1094</v>
      </c>
      <c r="N13" s="892"/>
    </row>
    <row r="14" spans="1:14" x14ac:dyDescent="0.3">
      <c r="A14" s="893"/>
      <c r="B14" s="894"/>
      <c r="C14" s="894"/>
      <c r="D14" s="894"/>
      <c r="E14" s="895"/>
      <c r="F14" s="893"/>
      <c r="G14" s="894"/>
      <c r="H14" s="894"/>
      <c r="I14" s="894"/>
      <c r="J14" s="897"/>
      <c r="K14" s="898"/>
      <c r="L14" s="894"/>
      <c r="M14" s="896"/>
      <c r="N14" s="877"/>
    </row>
    <row r="15" spans="1:14" x14ac:dyDescent="0.3">
      <c r="A15" s="893"/>
      <c r="B15" s="894" t="s">
        <v>1193</v>
      </c>
      <c r="C15" s="894"/>
      <c r="D15" s="894"/>
      <c r="E15" s="895" t="s">
        <v>1189</v>
      </c>
      <c r="F15" s="893">
        <v>63942</v>
      </c>
      <c r="G15" s="894">
        <v>4425</v>
      </c>
      <c r="H15" s="894">
        <v>7566</v>
      </c>
      <c r="I15" s="894">
        <v>1914</v>
      </c>
      <c r="J15" s="897">
        <v>23032</v>
      </c>
      <c r="K15" s="894">
        <v>1701</v>
      </c>
      <c r="L15" s="894">
        <v>2967</v>
      </c>
      <c r="M15" s="896">
        <v>708</v>
      </c>
      <c r="N15" s="877"/>
    </row>
    <row r="16" spans="1:14" x14ac:dyDescent="0.3">
      <c r="A16" s="893"/>
      <c r="B16" s="894" t="s">
        <v>1194</v>
      </c>
      <c r="C16" s="894"/>
      <c r="D16" s="894"/>
      <c r="E16" s="895" t="s">
        <v>1190</v>
      </c>
      <c r="F16" s="893">
        <v>56715</v>
      </c>
      <c r="G16" s="894">
        <v>3842</v>
      </c>
      <c r="H16" s="894">
        <v>7195</v>
      </c>
      <c r="I16" s="894">
        <v>1772</v>
      </c>
      <c r="J16" s="897">
        <v>10676</v>
      </c>
      <c r="K16" s="894">
        <v>796</v>
      </c>
      <c r="L16" s="894">
        <v>1552</v>
      </c>
      <c r="M16" s="910">
        <v>351</v>
      </c>
      <c r="N16" s="877"/>
    </row>
    <row r="17" spans="1:14" x14ac:dyDescent="0.3">
      <c r="A17" s="893"/>
      <c r="B17" s="894" t="s">
        <v>1195</v>
      </c>
      <c r="C17" s="894"/>
      <c r="D17" s="894"/>
      <c r="E17" s="895" t="s">
        <v>4</v>
      </c>
      <c r="F17" s="893">
        <f>SUM(F15:F16)</f>
        <v>120657</v>
      </c>
      <c r="G17" s="894">
        <f t="shared" ref="G17" si="1">SUM(G15:G16)</f>
        <v>8267</v>
      </c>
      <c r="H17" s="894">
        <f t="shared" ref="H17" si="2">SUM(H15:H16)</f>
        <v>14761</v>
      </c>
      <c r="I17" s="894">
        <f t="shared" ref="I17" si="3">SUM(I15:I16)</f>
        <v>3686</v>
      </c>
      <c r="J17" s="897">
        <f t="shared" ref="J17" si="4">SUM(J15:J16)</f>
        <v>33708</v>
      </c>
      <c r="K17" s="894">
        <f t="shared" ref="K17" si="5">SUM(K15:K16)</f>
        <v>2497</v>
      </c>
      <c r="L17" s="894">
        <f t="shared" ref="L17" si="6">SUM(L15:L16)</f>
        <v>4519</v>
      </c>
      <c r="M17" s="896">
        <f t="shared" ref="M17" si="7">SUM(M15:M16)</f>
        <v>1059</v>
      </c>
      <c r="N17" s="877"/>
    </row>
    <row r="18" spans="1:14" x14ac:dyDescent="0.3">
      <c r="A18" s="893"/>
      <c r="B18" s="894"/>
      <c r="C18" s="894"/>
      <c r="D18" s="894"/>
      <c r="E18" s="895"/>
      <c r="F18" s="893"/>
      <c r="G18" s="894"/>
      <c r="H18" s="894"/>
      <c r="I18" s="896"/>
      <c r="J18" s="897"/>
      <c r="K18" s="898"/>
      <c r="L18" s="894"/>
      <c r="M18" s="896"/>
      <c r="N18" s="877"/>
    </row>
    <row r="19" spans="1:14" x14ac:dyDescent="0.3">
      <c r="A19" s="899"/>
      <c r="B19" s="900"/>
      <c r="C19" s="900" t="s">
        <v>1196</v>
      </c>
      <c r="D19" s="900"/>
      <c r="E19" s="901" t="s">
        <v>1189</v>
      </c>
      <c r="F19" s="902">
        <v>260</v>
      </c>
      <c r="G19" s="901">
        <v>17</v>
      </c>
      <c r="H19" s="901">
        <v>38</v>
      </c>
      <c r="I19" s="903">
        <v>6</v>
      </c>
      <c r="J19" s="904">
        <v>78</v>
      </c>
      <c r="K19" s="905">
        <v>5</v>
      </c>
      <c r="L19" s="906">
        <v>11</v>
      </c>
      <c r="M19" s="907">
        <v>3</v>
      </c>
      <c r="N19" s="877"/>
    </row>
    <row r="20" spans="1:14" x14ac:dyDescent="0.3">
      <c r="A20" s="899"/>
      <c r="B20" s="900"/>
      <c r="C20" s="900" t="s">
        <v>1197</v>
      </c>
      <c r="D20" s="900"/>
      <c r="E20" s="901" t="s">
        <v>1190</v>
      </c>
      <c r="F20" s="902">
        <v>430</v>
      </c>
      <c r="G20" s="901">
        <v>31</v>
      </c>
      <c r="H20" s="901">
        <v>84</v>
      </c>
      <c r="I20" s="903">
        <v>27</v>
      </c>
      <c r="J20" s="904">
        <v>104</v>
      </c>
      <c r="K20" s="905">
        <v>7</v>
      </c>
      <c r="L20" s="906">
        <v>17</v>
      </c>
      <c r="M20" s="907">
        <v>5</v>
      </c>
      <c r="N20" s="877"/>
    </row>
    <row r="21" spans="1:14" x14ac:dyDescent="0.3">
      <c r="A21" s="899"/>
      <c r="B21" s="900"/>
      <c r="C21" s="900" t="s">
        <v>5</v>
      </c>
      <c r="D21" s="900"/>
      <c r="E21" s="900" t="s">
        <v>4</v>
      </c>
      <c r="F21" s="899">
        <v>690</v>
      </c>
      <c r="G21" s="900">
        <v>48</v>
      </c>
      <c r="H21" s="900">
        <f>SUM(H19:H20)</f>
        <v>122</v>
      </c>
      <c r="I21" s="894">
        <f>SUM(I19:I20)</f>
        <v>33</v>
      </c>
      <c r="J21" s="897">
        <v>182</v>
      </c>
      <c r="K21" s="900">
        <v>12</v>
      </c>
      <c r="L21" s="900">
        <f>SUM(L19:L20)</f>
        <v>28</v>
      </c>
      <c r="M21" s="910">
        <f>SUM(M19:M20)</f>
        <v>8</v>
      </c>
      <c r="N21" s="880"/>
    </row>
    <row r="22" spans="1:14" x14ac:dyDescent="0.3">
      <c r="A22" s="899"/>
      <c r="B22" s="900"/>
      <c r="C22" s="900"/>
      <c r="D22" s="900"/>
      <c r="E22" s="901"/>
      <c r="F22" s="899"/>
      <c r="G22" s="900"/>
      <c r="H22" s="900"/>
      <c r="I22" s="910"/>
      <c r="J22" s="911"/>
      <c r="K22" s="905"/>
      <c r="L22" s="900"/>
      <c r="M22" s="910"/>
      <c r="N22" s="877"/>
    </row>
    <row r="23" spans="1:14" x14ac:dyDescent="0.3">
      <c r="A23" s="899"/>
      <c r="B23" s="900"/>
      <c r="C23" s="900" t="s">
        <v>2</v>
      </c>
      <c r="D23" s="900"/>
      <c r="E23" s="901" t="s">
        <v>1189</v>
      </c>
      <c r="F23" s="902">
        <v>2826</v>
      </c>
      <c r="G23" s="901">
        <v>156</v>
      </c>
      <c r="H23" s="901">
        <v>260</v>
      </c>
      <c r="I23" s="903">
        <v>73</v>
      </c>
      <c r="J23" s="904">
        <v>940</v>
      </c>
      <c r="K23" s="905">
        <v>47</v>
      </c>
      <c r="L23" s="906">
        <v>91</v>
      </c>
      <c r="M23" s="907">
        <v>29</v>
      </c>
      <c r="N23" s="877"/>
    </row>
    <row r="24" spans="1:14" x14ac:dyDescent="0.3">
      <c r="A24" s="899"/>
      <c r="B24" s="900"/>
      <c r="C24" s="900" t="s">
        <v>6</v>
      </c>
      <c r="D24" s="900"/>
      <c r="E24" s="901" t="s">
        <v>1190</v>
      </c>
      <c r="F24" s="902">
        <v>3813</v>
      </c>
      <c r="G24" s="901">
        <v>204</v>
      </c>
      <c r="H24" s="901">
        <v>393</v>
      </c>
      <c r="I24" s="903">
        <v>135</v>
      </c>
      <c r="J24" s="961">
        <v>513</v>
      </c>
      <c r="K24" s="905">
        <v>30</v>
      </c>
      <c r="L24" s="906">
        <v>54</v>
      </c>
      <c r="M24" s="907">
        <v>22</v>
      </c>
      <c r="N24" s="877"/>
    </row>
    <row r="25" spans="1:14" x14ac:dyDescent="0.3">
      <c r="A25" s="899"/>
      <c r="B25" s="900"/>
      <c r="C25" s="900"/>
      <c r="D25" s="900"/>
      <c r="E25" s="900" t="s">
        <v>4</v>
      </c>
      <c r="F25" s="899">
        <v>6639</v>
      </c>
      <c r="G25" s="900">
        <f t="shared" ref="G25:M25" si="8">SUM(G23:G24)</f>
        <v>360</v>
      </c>
      <c r="H25" s="900">
        <f t="shared" si="8"/>
        <v>653</v>
      </c>
      <c r="I25" s="894">
        <f t="shared" si="8"/>
        <v>208</v>
      </c>
      <c r="J25" s="962">
        <f t="shared" si="8"/>
        <v>1453</v>
      </c>
      <c r="K25" s="900">
        <f t="shared" si="8"/>
        <v>77</v>
      </c>
      <c r="L25" s="900">
        <f t="shared" si="8"/>
        <v>145</v>
      </c>
      <c r="M25" s="910">
        <f t="shared" si="8"/>
        <v>51</v>
      </c>
      <c r="N25" s="880"/>
    </row>
    <row r="26" spans="1:14" x14ac:dyDescent="0.3">
      <c r="A26" s="899"/>
      <c r="B26" s="900"/>
      <c r="C26" s="900"/>
      <c r="D26" s="900"/>
      <c r="E26" s="900"/>
      <c r="F26" s="899"/>
      <c r="G26" s="900"/>
      <c r="H26" s="900"/>
      <c r="I26" s="910"/>
      <c r="J26" s="897"/>
      <c r="K26" s="905"/>
      <c r="L26" s="900"/>
      <c r="M26" s="910"/>
      <c r="N26" s="877"/>
    </row>
    <row r="27" spans="1:14" x14ac:dyDescent="0.3">
      <c r="A27" s="899"/>
      <c r="B27" s="900"/>
      <c r="C27" s="900" t="s">
        <v>84</v>
      </c>
      <c r="D27" s="900"/>
      <c r="E27" s="901" t="s">
        <v>1189</v>
      </c>
      <c r="F27" s="902">
        <v>32304</v>
      </c>
      <c r="G27" s="901">
        <v>2331</v>
      </c>
      <c r="H27" s="901">
        <v>4004</v>
      </c>
      <c r="I27" s="903">
        <v>1000</v>
      </c>
      <c r="J27" s="904">
        <v>13472</v>
      </c>
      <c r="K27" s="905">
        <v>1035</v>
      </c>
      <c r="L27" s="906">
        <v>1833</v>
      </c>
      <c r="M27" s="907">
        <v>430</v>
      </c>
      <c r="N27" s="877"/>
    </row>
    <row r="28" spans="1:14" x14ac:dyDescent="0.3">
      <c r="A28" s="899"/>
      <c r="B28" s="900"/>
      <c r="C28" s="900" t="s">
        <v>7</v>
      </c>
      <c r="D28" s="900"/>
      <c r="E28" s="901" t="s">
        <v>1190</v>
      </c>
      <c r="F28" s="902">
        <v>18837</v>
      </c>
      <c r="G28" s="901">
        <v>1317</v>
      </c>
      <c r="H28" s="901">
        <v>2556</v>
      </c>
      <c r="I28" s="903">
        <v>613</v>
      </c>
      <c r="J28" s="904">
        <v>4300</v>
      </c>
      <c r="K28" s="905">
        <v>332</v>
      </c>
      <c r="L28" s="906">
        <v>686</v>
      </c>
      <c r="M28" s="907">
        <v>151</v>
      </c>
      <c r="N28" s="877"/>
    </row>
    <row r="29" spans="1:14" x14ac:dyDescent="0.3">
      <c r="A29" s="899"/>
      <c r="B29" s="900"/>
      <c r="C29" s="900"/>
      <c r="D29" s="900"/>
      <c r="E29" s="900" t="s">
        <v>4</v>
      </c>
      <c r="F29" s="893">
        <f>SUM(F27:F28)</f>
        <v>51141</v>
      </c>
      <c r="G29" s="894">
        <f t="shared" ref="G29" si="9">SUM(G27:G28)</f>
        <v>3648</v>
      </c>
      <c r="H29" s="894">
        <f t="shared" ref="H29" si="10">SUM(H27:H28)</f>
        <v>6560</v>
      </c>
      <c r="I29" s="896">
        <f t="shared" ref="I29" si="11">SUM(I27:I28)</f>
        <v>1613</v>
      </c>
      <c r="J29" s="897">
        <f t="shared" ref="J29" si="12">SUM(J27:J28)</f>
        <v>17772</v>
      </c>
      <c r="K29" s="898">
        <f t="shared" ref="K29" si="13">SUM(K27:K28)</f>
        <v>1367</v>
      </c>
      <c r="L29" s="894">
        <f t="shared" ref="L29" si="14">SUM(L27:L28)</f>
        <v>2519</v>
      </c>
      <c r="M29" s="896">
        <f t="shared" ref="M29" si="15">SUM(M27:M28)</f>
        <v>581</v>
      </c>
      <c r="N29" s="880"/>
    </row>
    <row r="30" spans="1:14" x14ac:dyDescent="0.3">
      <c r="A30" s="899"/>
      <c r="B30" s="900"/>
      <c r="C30" s="900"/>
      <c r="D30" s="900"/>
      <c r="E30" s="900"/>
      <c r="F30" s="899"/>
      <c r="G30" s="900"/>
      <c r="H30" s="900"/>
      <c r="I30" s="900"/>
      <c r="J30" s="899"/>
      <c r="K30" s="900"/>
      <c r="L30" s="908"/>
      <c r="M30" s="909"/>
      <c r="N30" s="880"/>
    </row>
    <row r="31" spans="1:14" x14ac:dyDescent="0.3">
      <c r="A31" s="899"/>
      <c r="B31" s="912"/>
      <c r="C31" s="912" t="s">
        <v>1198</v>
      </c>
      <c r="D31" s="913"/>
      <c r="E31" s="914" t="s">
        <v>1189</v>
      </c>
      <c r="F31" s="915">
        <v>11168</v>
      </c>
      <c r="G31" s="914">
        <v>784</v>
      </c>
      <c r="H31" s="914">
        <v>2430</v>
      </c>
      <c r="I31" s="914">
        <v>530</v>
      </c>
      <c r="J31" s="915">
        <v>5148</v>
      </c>
      <c r="K31" s="914">
        <v>369</v>
      </c>
      <c r="L31" s="916">
        <v>1060</v>
      </c>
      <c r="M31" s="917">
        <v>203</v>
      </c>
      <c r="N31" s="880"/>
    </row>
    <row r="32" spans="1:14" x14ac:dyDescent="0.3">
      <c r="A32" s="899"/>
      <c r="B32" s="912"/>
      <c r="C32" s="912" t="s">
        <v>1199</v>
      </c>
      <c r="D32" s="913"/>
      <c r="E32" s="914" t="s">
        <v>1190</v>
      </c>
      <c r="F32" s="915">
        <v>6854</v>
      </c>
      <c r="G32" s="914">
        <v>460</v>
      </c>
      <c r="H32" s="914">
        <v>1604</v>
      </c>
      <c r="I32" s="914">
        <v>358</v>
      </c>
      <c r="J32" s="915">
        <v>1782</v>
      </c>
      <c r="K32" s="914">
        <v>130</v>
      </c>
      <c r="L32" s="916">
        <v>422</v>
      </c>
      <c r="M32" s="917">
        <v>94</v>
      </c>
      <c r="N32" s="880"/>
    </row>
    <row r="33" spans="1:14" x14ac:dyDescent="0.3">
      <c r="A33" s="899"/>
      <c r="B33" s="913"/>
      <c r="C33" s="913"/>
      <c r="D33" s="913"/>
      <c r="E33" s="913" t="s">
        <v>4</v>
      </c>
      <c r="F33" s="918">
        <f>SUM(F31:F32)</f>
        <v>18022</v>
      </c>
      <c r="G33" s="913">
        <f t="shared" ref="G33" si="16">SUM(G31:G32)</f>
        <v>1244</v>
      </c>
      <c r="H33" s="913">
        <f t="shared" ref="H33" si="17">SUM(H31:H32)</f>
        <v>4034</v>
      </c>
      <c r="I33" s="913">
        <f t="shared" ref="I33" si="18">SUM(I31:I32)</f>
        <v>888</v>
      </c>
      <c r="J33" s="918">
        <f t="shared" ref="J33" si="19">SUM(J31:J32)</f>
        <v>6930</v>
      </c>
      <c r="K33" s="913">
        <f t="shared" ref="K33" si="20">SUM(K31:K32)</f>
        <v>499</v>
      </c>
      <c r="L33" s="919">
        <f t="shared" ref="L33" si="21">SUM(L31:L32)</f>
        <v>1482</v>
      </c>
      <c r="M33" s="920">
        <f t="shared" ref="M33" si="22">SUM(M31:M32)</f>
        <v>297</v>
      </c>
      <c r="N33" s="880"/>
    </row>
    <row r="34" spans="1:14" x14ac:dyDescent="0.3">
      <c r="A34" s="899"/>
      <c r="B34" s="900"/>
      <c r="C34" s="900"/>
      <c r="D34" s="900"/>
      <c r="E34" s="900"/>
      <c r="F34" s="899"/>
      <c r="G34" s="900"/>
      <c r="H34" s="900"/>
      <c r="I34" s="900"/>
      <c r="J34" s="899"/>
      <c r="K34" s="900"/>
      <c r="L34" s="908"/>
      <c r="M34" s="909"/>
      <c r="N34" s="880"/>
    </row>
    <row r="35" spans="1:14" x14ac:dyDescent="0.3">
      <c r="A35" s="899"/>
      <c r="B35" s="900"/>
      <c r="C35" s="900" t="s">
        <v>8</v>
      </c>
      <c r="D35" s="900"/>
      <c r="E35" s="901" t="s">
        <v>1189</v>
      </c>
      <c r="F35" s="902">
        <v>11459</v>
      </c>
      <c r="G35" s="901">
        <v>733</v>
      </c>
      <c r="H35" s="901">
        <v>1236</v>
      </c>
      <c r="I35" s="903">
        <v>341</v>
      </c>
      <c r="J35" s="904">
        <v>3291</v>
      </c>
      <c r="K35" s="905">
        <v>227</v>
      </c>
      <c r="L35" s="906">
        <v>396</v>
      </c>
      <c r="M35" s="907">
        <v>98</v>
      </c>
      <c r="N35" s="877"/>
    </row>
    <row r="36" spans="1:14" x14ac:dyDescent="0.3">
      <c r="A36" s="899"/>
      <c r="B36" s="900"/>
      <c r="C36" s="900" t="s">
        <v>9</v>
      </c>
      <c r="D36" s="900"/>
      <c r="E36" s="901" t="s">
        <v>1190</v>
      </c>
      <c r="F36" s="902">
        <v>13681</v>
      </c>
      <c r="G36" s="901">
        <v>873</v>
      </c>
      <c r="H36" s="901">
        <v>1440</v>
      </c>
      <c r="I36" s="903">
        <v>422</v>
      </c>
      <c r="J36" s="904">
        <v>1995</v>
      </c>
      <c r="K36" s="905">
        <v>140</v>
      </c>
      <c r="L36" s="906">
        <v>274</v>
      </c>
      <c r="M36" s="907">
        <v>70</v>
      </c>
      <c r="N36" s="877"/>
    </row>
    <row r="37" spans="1:14" x14ac:dyDescent="0.3">
      <c r="A37" s="899"/>
      <c r="B37" s="900"/>
      <c r="C37" s="900"/>
      <c r="D37" s="900"/>
      <c r="E37" s="900" t="s">
        <v>4</v>
      </c>
      <c r="F37" s="893">
        <f>SUM(F35:F36)</f>
        <v>25140</v>
      </c>
      <c r="G37" s="894">
        <f t="shared" ref="G37" si="23">SUM(G35:G36)</f>
        <v>1606</v>
      </c>
      <c r="H37" s="894">
        <f t="shared" ref="H37" si="24">SUM(H35:H36)</f>
        <v>2676</v>
      </c>
      <c r="I37" s="896">
        <f t="shared" ref="I37" si="25">SUM(I35:I36)</f>
        <v>763</v>
      </c>
      <c r="J37" s="897">
        <f t="shared" ref="J37" si="26">SUM(J35:J36)</f>
        <v>5286</v>
      </c>
      <c r="K37" s="898">
        <f t="shared" ref="K37" si="27">SUM(K35:K36)</f>
        <v>367</v>
      </c>
      <c r="L37" s="894">
        <f t="shared" ref="L37" si="28">SUM(L35:L36)</f>
        <v>670</v>
      </c>
      <c r="M37" s="896">
        <f t="shared" ref="M37" si="29">SUM(M35:M36)</f>
        <v>168</v>
      </c>
      <c r="N37" s="880"/>
    </row>
    <row r="38" spans="1:14" x14ac:dyDescent="0.3">
      <c r="A38" s="899"/>
      <c r="B38" s="900"/>
      <c r="C38" s="900"/>
      <c r="D38" s="900"/>
      <c r="E38" s="900"/>
      <c r="F38" s="899"/>
      <c r="G38" s="900"/>
      <c r="H38" s="900"/>
      <c r="I38" s="910"/>
      <c r="J38" s="911"/>
      <c r="K38" s="905"/>
      <c r="L38" s="900"/>
      <c r="M38" s="910"/>
      <c r="N38" s="877"/>
    </row>
    <row r="39" spans="1:14" x14ac:dyDescent="0.3">
      <c r="A39" s="899"/>
      <c r="B39" s="900"/>
      <c r="C39" s="900" t="s">
        <v>10</v>
      </c>
      <c r="D39" s="900"/>
      <c r="E39" s="901" t="s">
        <v>1189</v>
      </c>
      <c r="F39" s="902">
        <v>12253</v>
      </c>
      <c r="G39" s="901">
        <v>815</v>
      </c>
      <c r="H39" s="901">
        <v>1490</v>
      </c>
      <c r="I39" s="903">
        <v>379</v>
      </c>
      <c r="J39" s="904">
        <v>3407</v>
      </c>
      <c r="K39" s="905">
        <v>226</v>
      </c>
      <c r="L39" s="906">
        <v>436</v>
      </c>
      <c r="M39" s="907">
        <v>103</v>
      </c>
      <c r="N39" s="877"/>
    </row>
    <row r="40" spans="1:14" x14ac:dyDescent="0.3">
      <c r="A40" s="899"/>
      <c r="B40" s="900"/>
      <c r="C40" s="900" t="s">
        <v>11</v>
      </c>
      <c r="D40" s="900"/>
      <c r="E40" s="901" t="s">
        <v>1190</v>
      </c>
      <c r="F40" s="902">
        <v>15561</v>
      </c>
      <c r="G40" s="901">
        <v>1086</v>
      </c>
      <c r="H40" s="901">
        <v>2256</v>
      </c>
      <c r="I40" s="903">
        <v>479</v>
      </c>
      <c r="J40" s="904">
        <v>2573</v>
      </c>
      <c r="K40" s="905">
        <v>193</v>
      </c>
      <c r="L40" s="906">
        <v>385</v>
      </c>
      <c r="M40" s="907">
        <v>75</v>
      </c>
      <c r="N40" s="877"/>
    </row>
    <row r="41" spans="1:14" x14ac:dyDescent="0.3">
      <c r="A41" s="899"/>
      <c r="B41" s="900"/>
      <c r="C41" s="900"/>
      <c r="D41" s="900"/>
      <c r="E41" s="900" t="s">
        <v>4</v>
      </c>
      <c r="F41" s="893">
        <f>SUM(F39:F40)</f>
        <v>27814</v>
      </c>
      <c r="G41" s="894">
        <f t="shared" ref="G41" si="30">SUM(G39:G40)</f>
        <v>1901</v>
      </c>
      <c r="H41" s="894">
        <f t="shared" ref="H41" si="31">SUM(H39:H40)</f>
        <v>3746</v>
      </c>
      <c r="I41" s="896">
        <f t="shared" ref="I41" si="32">SUM(I39:I40)</f>
        <v>858</v>
      </c>
      <c r="J41" s="897">
        <f t="shared" ref="J41" si="33">SUM(J39:J40)</f>
        <v>5980</v>
      </c>
      <c r="K41" s="898">
        <f t="shared" ref="K41" si="34">SUM(K39:K40)</f>
        <v>419</v>
      </c>
      <c r="L41" s="894">
        <f t="shared" ref="L41" si="35">SUM(L39:L40)</f>
        <v>821</v>
      </c>
      <c r="M41" s="896">
        <f t="shared" ref="M41" si="36">SUM(M39:M40)</f>
        <v>178</v>
      </c>
      <c r="N41" s="880"/>
    </row>
    <row r="42" spans="1:14" x14ac:dyDescent="0.3">
      <c r="A42" s="899"/>
      <c r="B42" s="900"/>
      <c r="C42" s="900"/>
      <c r="D42" s="900"/>
      <c r="E42" s="900"/>
      <c r="F42" s="899"/>
      <c r="G42" s="900"/>
      <c r="H42" s="900"/>
      <c r="I42" s="910"/>
      <c r="J42" s="911"/>
      <c r="K42" s="905"/>
      <c r="L42" s="900"/>
      <c r="M42" s="910"/>
      <c r="N42" s="877"/>
    </row>
    <row r="43" spans="1:14" x14ac:dyDescent="0.3">
      <c r="A43" s="899"/>
      <c r="B43" s="900"/>
      <c r="C43" s="900" t="s">
        <v>1200</v>
      </c>
      <c r="D43" s="900"/>
      <c r="E43" s="901" t="s">
        <v>1189</v>
      </c>
      <c r="F43" s="902">
        <v>3860</v>
      </c>
      <c r="G43" s="901">
        <v>299</v>
      </c>
      <c r="H43" s="901">
        <v>461</v>
      </c>
      <c r="I43" s="903">
        <v>95</v>
      </c>
      <c r="J43" s="904">
        <v>1203</v>
      </c>
      <c r="K43" s="905">
        <v>112</v>
      </c>
      <c r="L43" s="906">
        <v>147</v>
      </c>
      <c r="M43" s="907">
        <v>30</v>
      </c>
      <c r="N43" s="877"/>
    </row>
    <row r="44" spans="1:14" x14ac:dyDescent="0.3">
      <c r="A44" s="899"/>
      <c r="B44" s="900"/>
      <c r="C44" s="900" t="s">
        <v>1201</v>
      </c>
      <c r="D44" s="900"/>
      <c r="E44" s="901" t="s">
        <v>1190</v>
      </c>
      <c r="F44" s="902">
        <v>3130</v>
      </c>
      <c r="G44" s="901">
        <v>238</v>
      </c>
      <c r="H44" s="901">
        <v>367</v>
      </c>
      <c r="I44" s="903">
        <v>75</v>
      </c>
      <c r="J44" s="904">
        <v>645</v>
      </c>
      <c r="K44" s="905">
        <v>51</v>
      </c>
      <c r="L44" s="906">
        <v>75</v>
      </c>
      <c r="M44" s="907">
        <v>15</v>
      </c>
      <c r="N44" s="877"/>
    </row>
    <row r="45" spans="1:14" x14ac:dyDescent="0.3">
      <c r="A45" s="899"/>
      <c r="B45" s="900"/>
      <c r="C45" s="900" t="s">
        <v>12</v>
      </c>
      <c r="D45" s="900"/>
      <c r="E45" s="900" t="s">
        <v>4</v>
      </c>
      <c r="F45" s="899">
        <f>SUM(F43:F44)</f>
        <v>6990</v>
      </c>
      <c r="G45" s="900">
        <f t="shared" ref="G45" si="37">SUM(G43:G44)</f>
        <v>537</v>
      </c>
      <c r="H45" s="900">
        <f t="shared" ref="H45" si="38">SUM(H43:H44)</f>
        <v>828</v>
      </c>
      <c r="I45" s="900">
        <f t="shared" ref="I45" si="39">SUM(I43:I44)</f>
        <v>170</v>
      </c>
      <c r="J45" s="899">
        <f t="shared" ref="J45" si="40">SUM(J43:J44)</f>
        <v>1848</v>
      </c>
      <c r="K45" s="900">
        <f t="shared" ref="K45" si="41">SUM(K43:K44)</f>
        <v>163</v>
      </c>
      <c r="L45" s="908">
        <f t="shared" ref="L45" si="42">SUM(L43:L44)</f>
        <v>222</v>
      </c>
      <c r="M45" s="909">
        <f t="shared" ref="M45" si="43">SUM(M43:M44)</f>
        <v>45</v>
      </c>
      <c r="N45" s="880"/>
    </row>
    <row r="46" spans="1:14" x14ac:dyDescent="0.3">
      <c r="A46" s="899"/>
      <c r="B46" s="900"/>
      <c r="C46" s="900"/>
      <c r="D46" s="900"/>
      <c r="E46" s="900"/>
      <c r="F46" s="899"/>
      <c r="G46" s="921"/>
      <c r="H46" s="900"/>
      <c r="I46" s="910"/>
      <c r="J46" s="911"/>
      <c r="K46" s="905"/>
      <c r="L46" s="900"/>
      <c r="M46" s="910"/>
      <c r="N46" s="877"/>
    </row>
    <row r="47" spans="1:14" x14ac:dyDescent="0.3">
      <c r="A47" s="899"/>
      <c r="B47" s="900"/>
      <c r="C47" s="900" t="s">
        <v>1202</v>
      </c>
      <c r="D47" s="900"/>
      <c r="E47" s="901" t="s">
        <v>1189</v>
      </c>
      <c r="F47" s="902">
        <v>972</v>
      </c>
      <c r="G47" s="901">
        <v>73</v>
      </c>
      <c r="H47" s="901">
        <v>73</v>
      </c>
      <c r="I47" s="903">
        <v>20</v>
      </c>
      <c r="J47" s="904">
        <v>640</v>
      </c>
      <c r="K47" s="905">
        <v>49</v>
      </c>
      <c r="L47" s="906">
        <v>52</v>
      </c>
      <c r="M47" s="907">
        <v>15</v>
      </c>
      <c r="N47" s="877"/>
    </row>
    <row r="48" spans="1:14" x14ac:dyDescent="0.3">
      <c r="A48" s="899"/>
      <c r="B48" s="900"/>
      <c r="C48" s="900" t="s">
        <v>1203</v>
      </c>
      <c r="D48" s="900"/>
      <c r="E48" s="901" t="s">
        <v>1190</v>
      </c>
      <c r="F48" s="902">
        <v>1240</v>
      </c>
      <c r="G48" s="901">
        <v>93</v>
      </c>
      <c r="H48" s="901">
        <v>95</v>
      </c>
      <c r="I48" s="903">
        <v>21</v>
      </c>
      <c r="J48" s="904">
        <v>544</v>
      </c>
      <c r="K48" s="905">
        <v>43</v>
      </c>
      <c r="L48" s="906">
        <v>61</v>
      </c>
      <c r="M48" s="907">
        <v>13</v>
      </c>
      <c r="N48" s="877"/>
    </row>
    <row r="49" spans="1:14" x14ac:dyDescent="0.3">
      <c r="A49" s="899"/>
      <c r="B49" s="900"/>
      <c r="C49" s="900" t="s">
        <v>13</v>
      </c>
      <c r="D49" s="900"/>
      <c r="E49" s="900" t="s">
        <v>4</v>
      </c>
      <c r="F49" s="893">
        <f>SUM(F47:F48)</f>
        <v>2212</v>
      </c>
      <c r="G49" s="894">
        <f t="shared" ref="G49" si="44">SUM(G47:G48)</f>
        <v>166</v>
      </c>
      <c r="H49" s="894">
        <f t="shared" ref="H49" si="45">SUM(H47:H48)</f>
        <v>168</v>
      </c>
      <c r="I49" s="896">
        <f t="shared" ref="I49" si="46">SUM(I47:I48)</f>
        <v>41</v>
      </c>
      <c r="J49" s="897">
        <f t="shared" ref="J49" si="47">SUM(J47:J48)</f>
        <v>1184</v>
      </c>
      <c r="K49" s="898">
        <f t="shared" ref="K49" si="48">SUM(K47:K48)</f>
        <v>92</v>
      </c>
      <c r="L49" s="894">
        <f t="shared" ref="L49" si="49">SUM(L47:L48)</f>
        <v>113</v>
      </c>
      <c r="M49" s="896">
        <f t="shared" ref="M49" si="50">SUM(M47:M48)</f>
        <v>28</v>
      </c>
      <c r="N49" s="880"/>
    </row>
    <row r="50" spans="1:14" x14ac:dyDescent="0.3">
      <c r="A50" s="899"/>
      <c r="B50" s="900"/>
      <c r="C50" s="900"/>
      <c r="D50" s="900"/>
      <c r="E50" s="900"/>
      <c r="F50" s="899"/>
      <c r="G50" s="921"/>
      <c r="H50" s="900"/>
      <c r="I50" s="910"/>
      <c r="J50" s="911"/>
      <c r="K50" s="905"/>
      <c r="L50" s="900"/>
      <c r="M50" s="910"/>
      <c r="N50" s="880"/>
    </row>
    <row r="51" spans="1:14" x14ac:dyDescent="0.3">
      <c r="A51" s="899"/>
      <c r="B51" s="900" t="s">
        <v>1204</v>
      </c>
      <c r="C51" s="900"/>
      <c r="D51" s="900"/>
      <c r="E51" s="901" t="s">
        <v>1189</v>
      </c>
      <c r="F51" s="902">
        <v>7</v>
      </c>
      <c r="G51" s="921">
        <v>1</v>
      </c>
      <c r="H51" s="901"/>
      <c r="I51" s="903"/>
      <c r="J51" s="904">
        <v>3</v>
      </c>
      <c r="K51" s="905">
        <v>1</v>
      </c>
      <c r="L51" s="901"/>
      <c r="M51" s="903"/>
      <c r="N51" s="880"/>
    </row>
    <row r="52" spans="1:14" x14ac:dyDescent="0.3">
      <c r="A52" s="899"/>
      <c r="B52" s="900" t="s">
        <v>1205</v>
      </c>
      <c r="C52" s="900"/>
      <c r="D52" s="900"/>
      <c r="E52" s="901" t="s">
        <v>1190</v>
      </c>
      <c r="F52" s="902">
        <v>10</v>
      </c>
      <c r="G52" s="921">
        <v>0</v>
      </c>
      <c r="H52" s="901"/>
      <c r="I52" s="903"/>
      <c r="J52" s="904">
        <v>5</v>
      </c>
      <c r="K52" s="905">
        <v>0</v>
      </c>
      <c r="L52" s="901"/>
      <c r="M52" s="903"/>
      <c r="N52" s="880"/>
    </row>
    <row r="53" spans="1:14" x14ac:dyDescent="0.3">
      <c r="A53" s="899"/>
      <c r="B53" s="900"/>
      <c r="C53" s="900"/>
      <c r="D53" s="900"/>
      <c r="E53" s="900" t="s">
        <v>4</v>
      </c>
      <c r="F53" s="893">
        <f>SUM(F51:F52)</f>
        <v>17</v>
      </c>
      <c r="G53" s="894">
        <f t="shared" ref="G53" si="51">SUM(G51:G52)</f>
        <v>1</v>
      </c>
      <c r="H53" s="894"/>
      <c r="I53" s="896"/>
      <c r="J53" s="897">
        <f t="shared" ref="J53" si="52">SUM(J51:J52)</f>
        <v>8</v>
      </c>
      <c r="K53" s="898">
        <f t="shared" ref="K53" si="53">SUM(K51:K52)</f>
        <v>1</v>
      </c>
      <c r="L53" s="894"/>
      <c r="M53" s="896"/>
      <c r="N53" s="880"/>
    </row>
    <row r="54" spans="1:14" x14ac:dyDescent="0.3">
      <c r="A54" s="899"/>
      <c r="B54" s="900"/>
      <c r="C54" s="900"/>
      <c r="D54" s="900"/>
      <c r="E54" s="900"/>
      <c r="F54" s="899"/>
      <c r="G54" s="921"/>
      <c r="H54" s="900"/>
      <c r="I54" s="910"/>
      <c r="J54" s="911"/>
      <c r="K54" s="905"/>
      <c r="L54" s="900"/>
      <c r="M54" s="910"/>
      <c r="N54" s="880"/>
    </row>
    <row r="55" spans="1:14" x14ac:dyDescent="0.3">
      <c r="A55" s="899"/>
      <c r="B55" s="900" t="s">
        <v>832</v>
      </c>
      <c r="C55" s="900"/>
      <c r="D55" s="900"/>
      <c r="E55" s="901" t="s">
        <v>1189</v>
      </c>
      <c r="F55" s="902">
        <v>4922</v>
      </c>
      <c r="G55" s="901">
        <v>327</v>
      </c>
      <c r="H55" s="901">
        <v>859</v>
      </c>
      <c r="I55" s="903">
        <v>143</v>
      </c>
      <c r="J55" s="904">
        <v>316</v>
      </c>
      <c r="K55" s="905">
        <v>33</v>
      </c>
      <c r="L55" s="906">
        <v>74</v>
      </c>
      <c r="M55" s="907">
        <v>15</v>
      </c>
      <c r="N55" s="880"/>
    </row>
    <row r="56" spans="1:14" x14ac:dyDescent="0.3">
      <c r="A56" s="899"/>
      <c r="B56" s="900" t="s">
        <v>837</v>
      </c>
      <c r="C56" s="900"/>
      <c r="D56" s="900"/>
      <c r="E56" s="901" t="s">
        <v>1190</v>
      </c>
      <c r="F56" s="902">
        <v>7240</v>
      </c>
      <c r="G56" s="901">
        <v>490</v>
      </c>
      <c r="H56" s="901">
        <v>1286</v>
      </c>
      <c r="I56" s="903">
        <v>164</v>
      </c>
      <c r="J56" s="904">
        <v>203</v>
      </c>
      <c r="K56" s="905">
        <v>17</v>
      </c>
      <c r="L56" s="906">
        <v>37</v>
      </c>
      <c r="M56" s="907">
        <v>3</v>
      </c>
      <c r="N56" s="880"/>
    </row>
    <row r="57" spans="1:14" x14ac:dyDescent="0.3">
      <c r="A57" s="899"/>
      <c r="B57" s="900"/>
      <c r="C57" s="900"/>
      <c r="D57" s="900"/>
      <c r="E57" s="900" t="s">
        <v>4</v>
      </c>
      <c r="F57" s="893">
        <f>SUM(F55:F56)</f>
        <v>12162</v>
      </c>
      <c r="G57" s="894">
        <f t="shared" ref="G57" si="54">SUM(G55:G56)</f>
        <v>817</v>
      </c>
      <c r="H57" s="894">
        <f t="shared" ref="H57" si="55">SUM(H55:H56)</f>
        <v>2145</v>
      </c>
      <c r="I57" s="896">
        <f t="shared" ref="I57" si="56">SUM(I55:I56)</f>
        <v>307</v>
      </c>
      <c r="J57" s="897">
        <f t="shared" ref="J57" si="57">SUM(J55:J56)</f>
        <v>519</v>
      </c>
      <c r="K57" s="898">
        <f t="shared" ref="K57" si="58">SUM(K55:K56)</f>
        <v>50</v>
      </c>
      <c r="L57" s="894">
        <f t="shared" ref="L57" si="59">SUM(L55:L56)</f>
        <v>111</v>
      </c>
      <c r="M57" s="896">
        <f t="shared" ref="M57" si="60">SUM(M55:M56)</f>
        <v>18</v>
      </c>
      <c r="N57" s="880"/>
    </row>
    <row r="58" spans="1:14" x14ac:dyDescent="0.3">
      <c r="A58" s="899"/>
      <c r="B58" s="900"/>
      <c r="C58" s="900"/>
      <c r="D58" s="900"/>
      <c r="E58" s="900"/>
      <c r="F58" s="899"/>
      <c r="G58" s="900"/>
      <c r="H58" s="900"/>
      <c r="I58" s="910"/>
      <c r="J58" s="911"/>
      <c r="K58" s="922"/>
      <c r="L58" s="908"/>
      <c r="M58" s="909"/>
      <c r="N58" s="880"/>
    </row>
    <row r="59" spans="1:14" x14ac:dyDescent="0.3">
      <c r="A59" s="899"/>
      <c r="B59" s="900" t="s">
        <v>1206</v>
      </c>
      <c r="C59" s="900"/>
      <c r="D59" s="900"/>
      <c r="E59" s="901" t="s">
        <v>1189</v>
      </c>
      <c r="F59" s="902">
        <v>9</v>
      </c>
      <c r="G59" s="901">
        <v>1</v>
      </c>
      <c r="H59" s="901">
        <v>2</v>
      </c>
      <c r="I59" s="903">
        <v>0</v>
      </c>
      <c r="J59" s="904"/>
      <c r="K59" s="905"/>
      <c r="L59" s="906"/>
      <c r="M59" s="907"/>
      <c r="N59" s="880"/>
    </row>
    <row r="60" spans="1:14" x14ac:dyDescent="0.3">
      <c r="A60" s="899"/>
      <c r="B60" s="900" t="s">
        <v>1207</v>
      </c>
      <c r="C60" s="900"/>
      <c r="D60" s="900"/>
      <c r="E60" s="901" t="s">
        <v>1190</v>
      </c>
      <c r="F60" s="902">
        <v>21</v>
      </c>
      <c r="G60" s="901">
        <v>1</v>
      </c>
      <c r="H60" s="901">
        <v>6</v>
      </c>
      <c r="I60" s="903">
        <v>1</v>
      </c>
      <c r="J60" s="904"/>
      <c r="K60" s="905"/>
      <c r="L60" s="906"/>
      <c r="M60" s="907"/>
      <c r="N60" s="880"/>
    </row>
    <row r="61" spans="1:14" x14ac:dyDescent="0.3">
      <c r="A61" s="899"/>
      <c r="B61" s="900" t="s">
        <v>1208</v>
      </c>
      <c r="C61" s="900"/>
      <c r="D61" s="900"/>
      <c r="E61" s="900" t="s">
        <v>4</v>
      </c>
      <c r="F61" s="899">
        <v>30</v>
      </c>
      <c r="G61" s="900">
        <v>2</v>
      </c>
      <c r="H61" s="900">
        <f>SUM(H59:H60)</f>
        <v>8</v>
      </c>
      <c r="I61" s="894">
        <f>SUM(I59:I60)</f>
        <v>1</v>
      </c>
      <c r="J61" s="897">
        <v>0</v>
      </c>
      <c r="K61" s="898">
        <v>0</v>
      </c>
      <c r="L61" s="894">
        <f>SUM(L59:L60)</f>
        <v>0</v>
      </c>
      <c r="M61" s="896">
        <f>SUM(M59:M60)</f>
        <v>0</v>
      </c>
      <c r="N61" s="880"/>
    </row>
    <row r="62" spans="1:14" x14ac:dyDescent="0.3">
      <c r="A62" s="899"/>
      <c r="B62" s="900"/>
      <c r="C62" s="900"/>
      <c r="D62" s="900"/>
      <c r="E62" s="900"/>
      <c r="F62" s="899"/>
      <c r="G62" s="900"/>
      <c r="H62" s="900"/>
      <c r="I62" s="910"/>
      <c r="J62" s="911"/>
      <c r="K62" s="922"/>
      <c r="L62" s="908"/>
      <c r="M62" s="909"/>
      <c r="N62" s="880"/>
    </row>
    <row r="63" spans="1:14" x14ac:dyDescent="0.3">
      <c r="A63" s="899"/>
      <c r="B63" s="900" t="s">
        <v>1209</v>
      </c>
      <c r="C63" s="900"/>
      <c r="D63" s="900"/>
      <c r="E63" s="901" t="s">
        <v>1189</v>
      </c>
      <c r="F63" s="902">
        <v>2</v>
      </c>
      <c r="G63" s="901"/>
      <c r="H63" s="901">
        <v>3</v>
      </c>
      <c r="I63" s="903">
        <v>0</v>
      </c>
      <c r="J63" s="904">
        <v>2</v>
      </c>
      <c r="K63" s="905"/>
      <c r="L63" s="901">
        <v>3</v>
      </c>
      <c r="M63" s="907">
        <v>0</v>
      </c>
      <c r="N63" s="880"/>
    </row>
    <row r="64" spans="1:14" x14ac:dyDescent="0.3">
      <c r="A64" s="899"/>
      <c r="B64" s="900" t="s">
        <v>1210</v>
      </c>
      <c r="C64" s="900"/>
      <c r="D64" s="900"/>
      <c r="E64" s="901" t="s">
        <v>1190</v>
      </c>
      <c r="F64" s="902">
        <v>2</v>
      </c>
      <c r="G64" s="901"/>
      <c r="H64" s="901">
        <v>0</v>
      </c>
      <c r="I64" s="903">
        <v>1</v>
      </c>
      <c r="J64" s="904">
        <v>2</v>
      </c>
      <c r="K64" s="905"/>
      <c r="L64" s="901">
        <v>0</v>
      </c>
      <c r="M64" s="907">
        <v>1</v>
      </c>
      <c r="N64" s="880"/>
    </row>
    <row r="65" spans="1:14" x14ac:dyDescent="0.3">
      <c r="A65" s="899"/>
      <c r="B65" s="900" t="s">
        <v>1211</v>
      </c>
      <c r="C65" s="900"/>
      <c r="D65" s="900"/>
      <c r="E65" s="900" t="s">
        <v>4</v>
      </c>
      <c r="F65" s="899">
        <v>4</v>
      </c>
      <c r="G65" s="900">
        <v>0</v>
      </c>
      <c r="H65" s="900">
        <f>SUM(H63:H64)</f>
        <v>3</v>
      </c>
      <c r="I65" s="894">
        <f>SUM(I63:I64)</f>
        <v>1</v>
      </c>
      <c r="J65" s="897">
        <v>4</v>
      </c>
      <c r="K65" s="898">
        <v>0</v>
      </c>
      <c r="L65" s="894">
        <f>SUM(L63:L64)</f>
        <v>3</v>
      </c>
      <c r="M65" s="896">
        <f>SUM(M63:M64)</f>
        <v>1</v>
      </c>
      <c r="N65" s="880"/>
    </row>
    <row r="66" spans="1:14" x14ac:dyDescent="0.3">
      <c r="A66" s="899"/>
      <c r="B66" s="900"/>
      <c r="C66" s="900"/>
      <c r="D66" s="900"/>
      <c r="E66" s="900"/>
      <c r="F66" s="899"/>
      <c r="G66" s="921"/>
      <c r="H66" s="900"/>
      <c r="I66" s="910"/>
      <c r="J66" s="911"/>
      <c r="K66" s="905"/>
      <c r="L66" s="900"/>
      <c r="M66" s="910"/>
      <c r="N66" s="877"/>
    </row>
    <row r="67" spans="1:14" x14ac:dyDescent="0.3">
      <c r="A67" s="899"/>
      <c r="B67" s="900" t="s">
        <v>1212</v>
      </c>
      <c r="C67" s="900"/>
      <c r="D67" s="900"/>
      <c r="E67" s="901" t="s">
        <v>1189</v>
      </c>
      <c r="F67" s="902">
        <v>233</v>
      </c>
      <c r="G67" s="901">
        <v>14</v>
      </c>
      <c r="H67" s="901">
        <v>21</v>
      </c>
      <c r="I67" s="903">
        <v>13</v>
      </c>
      <c r="J67" s="904">
        <v>194</v>
      </c>
      <c r="K67" s="905">
        <v>11</v>
      </c>
      <c r="L67" s="906">
        <v>19</v>
      </c>
      <c r="M67" s="907">
        <v>12</v>
      </c>
      <c r="N67" s="877"/>
    </row>
    <row r="68" spans="1:14" x14ac:dyDescent="0.3">
      <c r="A68" s="899"/>
      <c r="B68" s="900" t="s">
        <v>1213</v>
      </c>
      <c r="C68" s="900"/>
      <c r="D68" s="900"/>
      <c r="E68" s="901" t="s">
        <v>1190</v>
      </c>
      <c r="F68" s="902">
        <v>194</v>
      </c>
      <c r="G68" s="901">
        <v>13</v>
      </c>
      <c r="H68" s="901">
        <v>17</v>
      </c>
      <c r="I68" s="903">
        <v>5</v>
      </c>
      <c r="J68" s="904">
        <v>150</v>
      </c>
      <c r="K68" s="905">
        <v>7</v>
      </c>
      <c r="L68" s="906">
        <v>15</v>
      </c>
      <c r="M68" s="907">
        <v>4</v>
      </c>
      <c r="N68" s="877"/>
    </row>
    <row r="69" spans="1:14" x14ac:dyDescent="0.3">
      <c r="A69" s="923"/>
      <c r="B69" s="924" t="s">
        <v>1214</v>
      </c>
      <c r="C69" s="924"/>
      <c r="D69" s="924"/>
      <c r="E69" s="924" t="s">
        <v>4</v>
      </c>
      <c r="F69" s="923">
        <f>SUM(F67:F68)</f>
        <v>427</v>
      </c>
      <c r="G69" s="924">
        <f t="shared" ref="G69" si="61">SUM(G67:G68)</f>
        <v>27</v>
      </c>
      <c r="H69" s="924">
        <f t="shared" ref="H69" si="62">SUM(H67:H68)</f>
        <v>38</v>
      </c>
      <c r="I69" s="956">
        <f t="shared" ref="I69" si="63">SUM(I67:I68)</f>
        <v>18</v>
      </c>
      <c r="J69" s="954">
        <f t="shared" ref="J69" si="64">SUM(J67:J68)</f>
        <v>344</v>
      </c>
      <c r="K69" s="955">
        <f t="shared" ref="K69" si="65">SUM(K67:K68)</f>
        <v>18</v>
      </c>
      <c r="L69" s="924">
        <f t="shared" ref="L69" si="66">SUM(L67:L68)</f>
        <v>34</v>
      </c>
      <c r="M69" s="956">
        <f t="shared" ref="M69" si="67">SUM(M67:M68)</f>
        <v>16</v>
      </c>
      <c r="N69" s="880"/>
    </row>
    <row r="70" spans="1:14" x14ac:dyDescent="0.3">
      <c r="A70" s="925"/>
      <c r="B70" s="925"/>
      <c r="C70" s="925"/>
      <c r="D70" s="925"/>
      <c r="E70" s="925"/>
      <c r="F70" s="926"/>
      <c r="G70" s="925"/>
      <c r="H70" s="925"/>
      <c r="I70" s="927"/>
      <c r="J70" s="928"/>
      <c r="K70" s="929"/>
      <c r="L70" s="925"/>
      <c r="M70" s="927"/>
      <c r="N70" s="877"/>
    </row>
    <row r="71" spans="1:14" x14ac:dyDescent="0.3">
      <c r="A71" s="869" t="s">
        <v>76</v>
      </c>
      <c r="B71" s="869"/>
      <c r="C71" s="869"/>
      <c r="D71" s="869"/>
      <c r="E71" s="870" t="s">
        <v>1189</v>
      </c>
      <c r="F71" s="871">
        <v>75527</v>
      </c>
      <c r="G71" s="870">
        <v>5095</v>
      </c>
      <c r="H71" s="870">
        <v>8616</v>
      </c>
      <c r="I71" s="872">
        <v>2401</v>
      </c>
      <c r="J71" s="930">
        <v>33715</v>
      </c>
      <c r="K71" s="931">
        <v>2350</v>
      </c>
      <c r="L71" s="875">
        <v>4155</v>
      </c>
      <c r="M71" s="932">
        <v>1111</v>
      </c>
      <c r="N71" s="877"/>
    </row>
    <row r="72" spans="1:14" x14ac:dyDescent="0.3">
      <c r="A72" s="869" t="s">
        <v>14</v>
      </c>
      <c r="B72" s="869"/>
      <c r="C72" s="869"/>
      <c r="D72" s="869"/>
      <c r="E72" s="870" t="s">
        <v>1190</v>
      </c>
      <c r="F72" s="871">
        <v>65539</v>
      </c>
      <c r="G72" s="870">
        <v>4389</v>
      </c>
      <c r="H72" s="870">
        <v>8175</v>
      </c>
      <c r="I72" s="872">
        <v>2172</v>
      </c>
      <c r="J72" s="930">
        <v>28963</v>
      </c>
      <c r="K72" s="931">
        <v>1965</v>
      </c>
      <c r="L72" s="875">
        <v>3767</v>
      </c>
      <c r="M72" s="932">
        <v>1020</v>
      </c>
      <c r="N72" s="877"/>
    </row>
    <row r="73" spans="1:14" x14ac:dyDescent="0.3">
      <c r="A73" s="869"/>
      <c r="B73" s="869"/>
      <c r="C73" s="869"/>
      <c r="D73" s="869"/>
      <c r="E73" s="869" t="s">
        <v>4</v>
      </c>
      <c r="F73" s="878">
        <f>SUM(F71:F72)</f>
        <v>141066</v>
      </c>
      <c r="G73" s="933">
        <f>SUM(G71:G72)</f>
        <v>9484</v>
      </c>
      <c r="H73" s="933">
        <f>SUM(H71:H72)</f>
        <v>16791</v>
      </c>
      <c r="I73" s="933">
        <f t="shared" ref="I73:M73" si="68">SUM(I71:I72)</f>
        <v>4573</v>
      </c>
      <c r="J73" s="957">
        <f t="shared" si="68"/>
        <v>62678</v>
      </c>
      <c r="K73" s="933">
        <f t="shared" si="68"/>
        <v>4315</v>
      </c>
      <c r="L73" s="933">
        <f t="shared" si="68"/>
        <v>7922</v>
      </c>
      <c r="M73" s="958">
        <f t="shared" si="68"/>
        <v>2131</v>
      </c>
      <c r="N73" s="880"/>
    </row>
    <row r="74" spans="1:14" x14ac:dyDescent="0.3">
      <c r="A74" s="869"/>
      <c r="B74" s="869"/>
      <c r="C74" s="869"/>
      <c r="D74" s="869"/>
      <c r="E74" s="870"/>
      <c r="F74" s="878"/>
      <c r="G74" s="869"/>
      <c r="H74" s="869"/>
      <c r="I74" s="879"/>
      <c r="J74" s="936"/>
      <c r="K74" s="931"/>
      <c r="L74" s="869"/>
      <c r="M74" s="879"/>
      <c r="N74" s="877"/>
    </row>
    <row r="75" spans="1:14" x14ac:dyDescent="0.3">
      <c r="A75" s="869"/>
      <c r="B75" s="870" t="s">
        <v>1216</v>
      </c>
      <c r="C75" s="870"/>
      <c r="D75" s="870"/>
      <c r="E75" s="870" t="s">
        <v>1189</v>
      </c>
      <c r="F75" s="871">
        <v>14890</v>
      </c>
      <c r="G75" s="870">
        <v>1017</v>
      </c>
      <c r="H75" s="870">
        <v>2043</v>
      </c>
      <c r="I75" s="872">
        <v>541</v>
      </c>
      <c r="J75" s="930">
        <v>7330</v>
      </c>
      <c r="K75" s="931">
        <v>499</v>
      </c>
      <c r="L75" s="875">
        <v>1095</v>
      </c>
      <c r="M75" s="932">
        <v>273</v>
      </c>
      <c r="N75" s="877"/>
    </row>
    <row r="76" spans="1:14" x14ac:dyDescent="0.3">
      <c r="A76" s="869"/>
      <c r="B76" s="870" t="s">
        <v>1217</v>
      </c>
      <c r="C76" s="870"/>
      <c r="D76" s="870"/>
      <c r="E76" s="870" t="s">
        <v>1190</v>
      </c>
      <c r="F76" s="871">
        <v>12626</v>
      </c>
      <c r="G76" s="882">
        <v>885</v>
      </c>
      <c r="H76" s="870">
        <v>2052</v>
      </c>
      <c r="I76" s="872">
        <v>498</v>
      </c>
      <c r="J76" s="930">
        <v>6010</v>
      </c>
      <c r="K76" s="931">
        <v>424</v>
      </c>
      <c r="L76" s="875">
        <v>1031</v>
      </c>
      <c r="M76" s="932">
        <v>255</v>
      </c>
      <c r="N76" s="877"/>
    </row>
    <row r="77" spans="1:14" x14ac:dyDescent="0.3">
      <c r="A77" s="869"/>
      <c r="B77" s="870"/>
      <c r="C77" s="870"/>
      <c r="D77" s="870"/>
      <c r="E77" s="869" t="s">
        <v>4</v>
      </c>
      <c r="F77" s="878">
        <f>SUM(F75:F76)</f>
        <v>27516</v>
      </c>
      <c r="G77" s="960">
        <f>SUM(G75:G76)</f>
        <v>1902</v>
      </c>
      <c r="H77" s="933">
        <f>SUM(H75:H76)</f>
        <v>4095</v>
      </c>
      <c r="I77" s="933">
        <f t="shared" ref="I77" si="69">SUM(I75:I76)</f>
        <v>1039</v>
      </c>
      <c r="J77" s="957">
        <f t="shared" ref="J77" si="70">SUM(J75:J76)</f>
        <v>13340</v>
      </c>
      <c r="K77" s="933">
        <f t="shared" ref="K77" si="71">SUM(K75:K76)</f>
        <v>923</v>
      </c>
      <c r="L77" s="933">
        <f t="shared" ref="L77" si="72">SUM(L75:L76)</f>
        <v>2126</v>
      </c>
      <c r="M77" s="958">
        <f t="shared" ref="M77" si="73">SUM(M75:M76)</f>
        <v>528</v>
      </c>
      <c r="N77" s="880"/>
    </row>
    <row r="78" spans="1:14" x14ac:dyDescent="0.3">
      <c r="A78" s="869"/>
      <c r="B78" s="870"/>
      <c r="C78" s="870"/>
      <c r="D78" s="870"/>
      <c r="E78" s="870"/>
      <c r="F78" s="878"/>
      <c r="G78" s="925"/>
      <c r="H78" s="869"/>
      <c r="I78" s="879"/>
      <c r="J78" s="936"/>
      <c r="K78" s="931"/>
      <c r="L78" s="869"/>
      <c r="M78" s="879"/>
      <c r="N78" s="877"/>
    </row>
    <row r="79" spans="1:14" x14ac:dyDescent="0.3">
      <c r="A79" s="869"/>
      <c r="B79" s="870" t="s">
        <v>1218</v>
      </c>
      <c r="C79" s="870"/>
      <c r="D79" s="870"/>
      <c r="E79" s="870" t="s">
        <v>1189</v>
      </c>
      <c r="F79" s="871">
        <v>63</v>
      </c>
      <c r="G79" s="870">
        <v>3</v>
      </c>
      <c r="H79" s="870">
        <v>10</v>
      </c>
      <c r="I79" s="872">
        <v>3</v>
      </c>
      <c r="J79" s="930">
        <v>30</v>
      </c>
      <c r="K79" s="931">
        <v>2</v>
      </c>
      <c r="L79" s="875">
        <v>6</v>
      </c>
      <c r="M79" s="932">
        <v>2</v>
      </c>
      <c r="N79" s="877"/>
    </row>
    <row r="80" spans="1:14" x14ac:dyDescent="0.3">
      <c r="A80" s="869"/>
      <c r="B80" s="870" t="s">
        <v>1219</v>
      </c>
      <c r="C80" s="870"/>
      <c r="D80" s="870"/>
      <c r="E80" s="870" t="s">
        <v>1190</v>
      </c>
      <c r="F80" s="871">
        <v>9462</v>
      </c>
      <c r="G80" s="870">
        <v>596</v>
      </c>
      <c r="H80" s="870">
        <v>985</v>
      </c>
      <c r="I80" s="872">
        <v>309</v>
      </c>
      <c r="J80" s="930">
        <v>4923</v>
      </c>
      <c r="K80" s="931">
        <v>298</v>
      </c>
      <c r="L80" s="875">
        <v>531</v>
      </c>
      <c r="M80" s="932">
        <v>158</v>
      </c>
      <c r="N80" s="877"/>
    </row>
    <row r="81" spans="1:14" x14ac:dyDescent="0.3">
      <c r="A81" s="869"/>
      <c r="B81" s="869"/>
      <c r="C81" s="869"/>
      <c r="D81" s="869"/>
      <c r="E81" s="869" t="s">
        <v>4</v>
      </c>
      <c r="F81" s="878">
        <f>SUM(F79:F80)</f>
        <v>9525</v>
      </c>
      <c r="G81" s="933">
        <f>SUM(G79:G80)</f>
        <v>599</v>
      </c>
      <c r="H81" s="933">
        <f>SUM(H79:H80)</f>
        <v>995</v>
      </c>
      <c r="I81" s="933">
        <f t="shared" ref="I81" si="74">SUM(I79:I80)</f>
        <v>312</v>
      </c>
      <c r="J81" s="957">
        <f t="shared" ref="J81" si="75">SUM(J79:J80)</f>
        <v>4953</v>
      </c>
      <c r="K81" s="933">
        <f t="shared" ref="K81" si="76">SUM(K79:K80)</f>
        <v>300</v>
      </c>
      <c r="L81" s="933">
        <f t="shared" ref="L81" si="77">SUM(L79:L80)</f>
        <v>537</v>
      </c>
      <c r="M81" s="958">
        <f t="shared" ref="M81" si="78">SUM(M79:M80)</f>
        <v>160</v>
      </c>
      <c r="N81" s="880"/>
    </row>
    <row r="82" spans="1:14" x14ac:dyDescent="0.3">
      <c r="A82" s="869"/>
      <c r="B82" s="869"/>
      <c r="C82" s="869"/>
      <c r="D82" s="869"/>
      <c r="E82" s="870"/>
      <c r="F82" s="878"/>
      <c r="G82" s="869"/>
      <c r="H82" s="869"/>
      <c r="I82" s="879"/>
      <c r="J82" s="936"/>
      <c r="K82" s="931"/>
      <c r="L82" s="869"/>
      <c r="M82" s="879"/>
      <c r="N82" s="877"/>
    </row>
    <row r="83" spans="1:14" x14ac:dyDescent="0.3">
      <c r="A83" s="869" t="s">
        <v>15</v>
      </c>
      <c r="B83" s="869"/>
      <c r="C83" s="869"/>
      <c r="D83" s="869"/>
      <c r="E83" s="870" t="s">
        <v>1189</v>
      </c>
      <c r="F83" s="871">
        <v>33365</v>
      </c>
      <c r="G83" s="870">
        <v>2415</v>
      </c>
      <c r="H83" s="870">
        <v>3057</v>
      </c>
      <c r="I83" s="872">
        <v>953</v>
      </c>
      <c r="J83" s="930">
        <v>9271</v>
      </c>
      <c r="K83" s="931">
        <v>738</v>
      </c>
      <c r="L83" s="875">
        <v>988</v>
      </c>
      <c r="M83" s="932">
        <v>281</v>
      </c>
      <c r="N83" s="877"/>
    </row>
    <row r="84" spans="1:14" x14ac:dyDescent="0.3">
      <c r="A84" s="869" t="s">
        <v>16</v>
      </c>
      <c r="B84" s="869"/>
      <c r="C84" s="869"/>
      <c r="D84" s="869"/>
      <c r="E84" s="870" t="s">
        <v>1190</v>
      </c>
      <c r="F84" s="871">
        <v>34002</v>
      </c>
      <c r="G84" s="882">
        <v>2562</v>
      </c>
      <c r="H84" s="870">
        <v>3495</v>
      </c>
      <c r="I84" s="872">
        <v>1017</v>
      </c>
      <c r="J84" s="930">
        <v>7277</v>
      </c>
      <c r="K84" s="931">
        <v>600</v>
      </c>
      <c r="L84" s="875">
        <v>965</v>
      </c>
      <c r="M84" s="932">
        <v>231</v>
      </c>
      <c r="N84" s="877"/>
    </row>
    <row r="85" spans="1:14" x14ac:dyDescent="0.3">
      <c r="A85" s="869"/>
      <c r="B85" s="869"/>
      <c r="C85" s="869"/>
      <c r="D85" s="869"/>
      <c r="E85" s="869" t="s">
        <v>4</v>
      </c>
      <c r="F85" s="878">
        <f>SUM(F83:F84)</f>
        <v>67367</v>
      </c>
      <c r="G85" s="960">
        <f>SUM(G83:G84)</f>
        <v>4977</v>
      </c>
      <c r="H85" s="933">
        <f>SUM(H83:H84)</f>
        <v>6552</v>
      </c>
      <c r="I85" s="933">
        <f t="shared" ref="I85" si="79">SUM(I83:I84)</f>
        <v>1970</v>
      </c>
      <c r="J85" s="957">
        <f t="shared" ref="J85" si="80">SUM(J83:J84)</f>
        <v>16548</v>
      </c>
      <c r="K85" s="933">
        <f t="shared" ref="K85" si="81">SUM(K83:K84)</f>
        <v>1338</v>
      </c>
      <c r="L85" s="933">
        <f t="shared" ref="L85" si="82">SUM(L83:L84)</f>
        <v>1953</v>
      </c>
      <c r="M85" s="958">
        <f t="shared" ref="M85" si="83">SUM(M83:M84)</f>
        <v>512</v>
      </c>
      <c r="N85" s="880"/>
    </row>
    <row r="86" spans="1:14" x14ac:dyDescent="0.3">
      <c r="A86" s="869"/>
      <c r="B86" s="869"/>
      <c r="C86" s="869"/>
      <c r="D86" s="869"/>
      <c r="E86" s="869"/>
      <c r="F86" s="878"/>
      <c r="G86" s="925"/>
      <c r="H86" s="869"/>
      <c r="I86" s="879"/>
      <c r="J86" s="878"/>
      <c r="K86" s="869"/>
      <c r="L86" s="934"/>
      <c r="M86" s="935"/>
      <c r="N86" s="877"/>
    </row>
    <row r="87" spans="1:14" x14ac:dyDescent="0.3">
      <c r="A87" s="869"/>
      <c r="B87" s="8" t="s">
        <v>1220</v>
      </c>
      <c r="C87" s="8"/>
      <c r="D87" s="8"/>
      <c r="E87" s="754" t="s">
        <v>1189</v>
      </c>
      <c r="F87" s="871">
        <v>14502</v>
      </c>
      <c r="G87" s="870">
        <v>984</v>
      </c>
      <c r="H87" s="870">
        <v>1452</v>
      </c>
      <c r="I87" s="872">
        <v>458</v>
      </c>
      <c r="J87" s="871">
        <v>4985</v>
      </c>
      <c r="K87" s="870">
        <v>382</v>
      </c>
      <c r="L87" s="870">
        <v>571</v>
      </c>
      <c r="M87" s="872">
        <v>167</v>
      </c>
      <c r="N87" s="877"/>
    </row>
    <row r="88" spans="1:14" x14ac:dyDescent="0.3">
      <c r="A88" s="869"/>
      <c r="B88" s="8" t="s">
        <v>1221</v>
      </c>
      <c r="C88" s="8"/>
      <c r="D88" s="8"/>
      <c r="E88" s="754" t="s">
        <v>1190</v>
      </c>
      <c r="F88" s="871">
        <v>14614</v>
      </c>
      <c r="G88" s="870">
        <v>1096</v>
      </c>
      <c r="H88" s="870">
        <v>1831</v>
      </c>
      <c r="I88" s="872">
        <v>460</v>
      </c>
      <c r="J88" s="871">
        <v>4480</v>
      </c>
      <c r="K88" s="870">
        <v>338</v>
      </c>
      <c r="L88" s="870">
        <v>683</v>
      </c>
      <c r="M88" s="872">
        <v>151</v>
      </c>
      <c r="N88" s="877"/>
    </row>
    <row r="89" spans="1:14" x14ac:dyDescent="0.3">
      <c r="A89" s="869"/>
      <c r="B89" s="753"/>
      <c r="C89" s="753"/>
      <c r="D89" s="753"/>
      <c r="E89" s="753" t="s">
        <v>4</v>
      </c>
      <c r="F89" s="878">
        <f>SUM(F87:F88)</f>
        <v>29116</v>
      </c>
      <c r="G89" s="933">
        <f>SUM(G87:G88)</f>
        <v>2080</v>
      </c>
      <c r="H89" s="933">
        <f>SUM(H87:H88)</f>
        <v>3283</v>
      </c>
      <c r="I89" s="933">
        <f t="shared" ref="I89" si="84">SUM(I87:I88)</f>
        <v>918</v>
      </c>
      <c r="J89" s="957">
        <f t="shared" ref="J89" si="85">SUM(J87:J88)</f>
        <v>9465</v>
      </c>
      <c r="K89" s="933">
        <f t="shared" ref="K89" si="86">SUM(K87:K88)</f>
        <v>720</v>
      </c>
      <c r="L89" s="933">
        <f t="shared" ref="L89" si="87">SUM(L87:L88)</f>
        <v>1254</v>
      </c>
      <c r="M89" s="958">
        <f t="shared" ref="M89" si="88">SUM(M87:M88)</f>
        <v>318</v>
      </c>
      <c r="N89" s="880"/>
    </row>
    <row r="90" spans="1:14" x14ac:dyDescent="0.3">
      <c r="A90" s="869"/>
      <c r="B90" s="869"/>
      <c r="C90" s="869"/>
      <c r="D90" s="869"/>
      <c r="E90" s="870"/>
      <c r="F90" s="878"/>
      <c r="G90" s="869"/>
      <c r="H90" s="869"/>
      <c r="I90" s="879"/>
      <c r="J90" s="936"/>
      <c r="K90" s="931"/>
      <c r="L90" s="869"/>
      <c r="M90" s="879"/>
      <c r="N90" s="877"/>
    </row>
    <row r="91" spans="1:14" x14ac:dyDescent="0.3">
      <c r="A91" s="870" t="s">
        <v>17</v>
      </c>
      <c r="B91" s="869"/>
      <c r="C91" s="869"/>
      <c r="D91" s="869"/>
      <c r="E91" s="870" t="s">
        <v>1189</v>
      </c>
      <c r="F91" s="871">
        <v>3137</v>
      </c>
      <c r="G91" s="870">
        <v>212</v>
      </c>
      <c r="H91" s="870">
        <v>571</v>
      </c>
      <c r="I91" s="872">
        <v>111</v>
      </c>
      <c r="J91" s="930">
        <v>1089</v>
      </c>
      <c r="K91" s="931">
        <v>75</v>
      </c>
      <c r="L91" s="875">
        <v>259</v>
      </c>
      <c r="M91" s="932">
        <v>40</v>
      </c>
      <c r="N91" s="877"/>
    </row>
    <row r="92" spans="1:14" x14ac:dyDescent="0.3">
      <c r="A92" s="870" t="s">
        <v>18</v>
      </c>
      <c r="B92" s="869"/>
      <c r="C92" s="869"/>
      <c r="D92" s="869"/>
      <c r="E92" s="870" t="s">
        <v>1190</v>
      </c>
      <c r="F92" s="871">
        <v>2970</v>
      </c>
      <c r="G92" s="870">
        <v>199</v>
      </c>
      <c r="H92" s="870">
        <v>496</v>
      </c>
      <c r="I92" s="872">
        <v>121</v>
      </c>
      <c r="J92" s="930">
        <v>696</v>
      </c>
      <c r="K92" s="931">
        <v>49</v>
      </c>
      <c r="L92" s="875">
        <v>156</v>
      </c>
      <c r="M92" s="932">
        <v>30</v>
      </c>
      <c r="N92" s="877"/>
    </row>
    <row r="93" spans="1:14" x14ac:dyDescent="0.3">
      <c r="A93" s="870"/>
      <c r="B93" s="869"/>
      <c r="C93" s="869"/>
      <c r="D93" s="869"/>
      <c r="E93" s="869" t="s">
        <v>4</v>
      </c>
      <c r="F93" s="878">
        <f>SUM(F91:F92)</f>
        <v>6107</v>
      </c>
      <c r="G93" s="933">
        <f>SUM(G91:G92)</f>
        <v>411</v>
      </c>
      <c r="H93" s="933">
        <f>SUM(H91:H92)</f>
        <v>1067</v>
      </c>
      <c r="I93" s="933">
        <f t="shared" ref="I93" si="89">SUM(I91:I92)</f>
        <v>232</v>
      </c>
      <c r="J93" s="957">
        <f t="shared" ref="J93" si="90">SUM(J91:J92)</f>
        <v>1785</v>
      </c>
      <c r="K93" s="933">
        <f t="shared" ref="K93" si="91">SUM(K91:K92)</f>
        <v>124</v>
      </c>
      <c r="L93" s="933">
        <f t="shared" ref="L93" si="92">SUM(L91:L92)</f>
        <v>415</v>
      </c>
      <c r="M93" s="958">
        <f t="shared" ref="M93" si="93">SUM(M91:M92)</f>
        <v>70</v>
      </c>
      <c r="N93" s="880"/>
    </row>
    <row r="94" spans="1:14" x14ac:dyDescent="0.3">
      <c r="A94" s="870"/>
      <c r="B94" s="869"/>
      <c r="C94" s="869"/>
      <c r="D94" s="869"/>
      <c r="E94" s="870"/>
      <c r="F94" s="878"/>
      <c r="G94" s="869"/>
      <c r="H94" s="869"/>
      <c r="I94" s="879"/>
      <c r="J94" s="936"/>
      <c r="K94" s="931"/>
      <c r="L94" s="869"/>
      <c r="M94" s="879"/>
      <c r="N94" s="877"/>
    </row>
    <row r="95" spans="1:14" x14ac:dyDescent="0.3">
      <c r="A95" s="870" t="s">
        <v>839</v>
      </c>
      <c r="B95" s="869"/>
      <c r="C95" s="869"/>
      <c r="D95" s="869"/>
      <c r="E95" s="870" t="s">
        <v>1189</v>
      </c>
      <c r="F95" s="871">
        <v>17417</v>
      </c>
      <c r="G95" s="870">
        <v>960</v>
      </c>
      <c r="H95" s="870">
        <v>1348</v>
      </c>
      <c r="I95" s="872">
        <v>507</v>
      </c>
      <c r="J95" s="930">
        <v>1065</v>
      </c>
      <c r="K95" s="931">
        <v>72</v>
      </c>
      <c r="L95" s="875">
        <v>99</v>
      </c>
      <c r="M95" s="932">
        <v>28</v>
      </c>
      <c r="N95" s="877"/>
    </row>
    <row r="96" spans="1:14" x14ac:dyDescent="0.3">
      <c r="A96" s="870" t="s">
        <v>840</v>
      </c>
      <c r="B96" s="869"/>
      <c r="C96" s="869"/>
      <c r="D96" s="869"/>
      <c r="E96" s="870" t="s">
        <v>1190</v>
      </c>
      <c r="F96" s="871">
        <v>33197</v>
      </c>
      <c r="G96" s="870">
        <v>1851</v>
      </c>
      <c r="H96" s="870">
        <v>2928</v>
      </c>
      <c r="I96" s="872">
        <v>1128</v>
      </c>
      <c r="J96" s="930">
        <v>1272</v>
      </c>
      <c r="K96" s="931">
        <v>73</v>
      </c>
      <c r="L96" s="875">
        <v>124</v>
      </c>
      <c r="M96" s="932">
        <v>36</v>
      </c>
      <c r="N96" s="877"/>
    </row>
    <row r="97" spans="1:14" x14ac:dyDescent="0.3">
      <c r="A97" s="870"/>
      <c r="B97" s="869"/>
      <c r="C97" s="869"/>
      <c r="D97" s="869"/>
      <c r="E97" s="869" t="s">
        <v>4</v>
      </c>
      <c r="F97" s="878">
        <f>SUM(F95:F96)</f>
        <v>50614</v>
      </c>
      <c r="G97" s="933">
        <f>SUM(G95:G96)</f>
        <v>2811</v>
      </c>
      <c r="H97" s="933">
        <f>SUM(H95:H96)</f>
        <v>4276</v>
      </c>
      <c r="I97" s="933">
        <f t="shared" ref="I97" si="94">SUM(I95:I96)</f>
        <v>1635</v>
      </c>
      <c r="J97" s="957">
        <f t="shared" ref="J97" si="95">SUM(J95:J96)</f>
        <v>2337</v>
      </c>
      <c r="K97" s="933">
        <f t="shared" ref="K97" si="96">SUM(K95:K96)</f>
        <v>145</v>
      </c>
      <c r="L97" s="933">
        <f t="shared" ref="L97" si="97">SUM(L95:L96)</f>
        <v>223</v>
      </c>
      <c r="M97" s="958">
        <f t="shared" ref="M97" si="98">SUM(M95:M96)</f>
        <v>64</v>
      </c>
      <c r="N97" s="880"/>
    </row>
    <row r="98" spans="1:14" x14ac:dyDescent="0.3">
      <c r="A98" s="937"/>
      <c r="B98" s="937"/>
      <c r="C98" s="937"/>
      <c r="D98" s="937"/>
      <c r="E98" s="938"/>
      <c r="F98" s="939"/>
      <c r="G98" s="940"/>
      <c r="H98" s="940"/>
      <c r="I98" s="941"/>
      <c r="J98" s="939"/>
      <c r="K98" s="940"/>
      <c r="L98" s="942"/>
      <c r="M98" s="943"/>
      <c r="N98" s="880"/>
    </row>
    <row r="99" spans="1:14" ht="16.5" x14ac:dyDescent="0.3">
      <c r="A99" s="944"/>
      <c r="B99" s="945"/>
      <c r="C99" s="945"/>
      <c r="D99" s="945"/>
      <c r="E99" s="944"/>
      <c r="F99" s="946"/>
      <c r="G99" s="946"/>
      <c r="H99" s="947"/>
      <c r="I99" s="947"/>
      <c r="J99" s="949"/>
      <c r="K99" s="949"/>
      <c r="L99" s="948"/>
      <c r="M99" s="948"/>
    </row>
    <row r="100" spans="1:14" s="279" customFormat="1" x14ac:dyDescent="0.35">
      <c r="A100" s="950" t="s">
        <v>1222</v>
      </c>
      <c r="B100" s="832" t="s">
        <v>1223</v>
      </c>
      <c r="C100" s="832"/>
      <c r="D100" s="832"/>
      <c r="E100" s="832"/>
      <c r="F100" s="951"/>
      <c r="G100" s="951"/>
      <c r="H100" s="832"/>
      <c r="I100" s="832"/>
      <c r="J100" s="951"/>
      <c r="K100" s="951"/>
      <c r="L100" s="832"/>
      <c r="M100" s="832"/>
      <c r="N100" s="831"/>
    </row>
    <row r="101" spans="1:14" s="279" customFormat="1" x14ac:dyDescent="0.35">
      <c r="A101" s="832"/>
      <c r="B101" s="832" t="s">
        <v>1224</v>
      </c>
      <c r="C101" s="832"/>
      <c r="D101" s="832"/>
      <c r="E101" s="832"/>
      <c r="F101" s="951"/>
      <c r="G101" s="951"/>
      <c r="H101" s="832"/>
      <c r="I101" s="832"/>
      <c r="J101" s="951"/>
      <c r="K101" s="951"/>
      <c r="L101" s="832"/>
      <c r="M101" s="832"/>
      <c r="N101" s="831"/>
    </row>
    <row r="102" spans="1:14" s="279" customFormat="1" x14ac:dyDescent="0.35">
      <c r="A102" s="832"/>
      <c r="B102" s="832" t="s">
        <v>1230</v>
      </c>
      <c r="C102" s="832"/>
      <c r="D102" s="832"/>
      <c r="E102" s="832"/>
      <c r="F102" s="951"/>
      <c r="G102" s="951"/>
      <c r="H102" s="832"/>
      <c r="I102" s="832"/>
      <c r="J102" s="951"/>
      <c r="K102" s="951"/>
      <c r="L102" s="832"/>
      <c r="M102" s="832"/>
      <c r="N102" s="831"/>
    </row>
    <row r="103" spans="1:14" s="279" customFormat="1" x14ac:dyDescent="0.35">
      <c r="B103" s="279" t="s">
        <v>1295</v>
      </c>
      <c r="F103" s="952"/>
      <c r="G103" s="952"/>
      <c r="J103" s="952"/>
      <c r="K103" s="952"/>
      <c r="N103" s="831"/>
    </row>
    <row r="104" spans="1:14" s="279" customFormat="1" x14ac:dyDescent="0.35">
      <c r="F104" s="952"/>
      <c r="G104" s="952"/>
      <c r="J104" s="952"/>
      <c r="K104" s="952"/>
      <c r="N104" s="831"/>
    </row>
    <row r="105" spans="1:14" s="279" customFormat="1" x14ac:dyDescent="0.35">
      <c r="A105" s="829" t="s">
        <v>1226</v>
      </c>
      <c r="B105" s="832" t="s">
        <v>1277</v>
      </c>
      <c r="C105" s="832"/>
      <c r="D105" s="832"/>
      <c r="F105" s="952"/>
      <c r="G105" s="952"/>
      <c r="J105" s="952"/>
      <c r="K105" s="952"/>
      <c r="N105" s="831"/>
    </row>
    <row r="106" spans="1:14" s="279" customFormat="1" x14ac:dyDescent="0.35">
      <c r="A106" s="830"/>
      <c r="B106" s="339" t="s">
        <v>1233</v>
      </c>
      <c r="C106" s="339"/>
      <c r="D106" s="339"/>
      <c r="F106" s="952"/>
      <c r="G106" s="952"/>
      <c r="J106" s="952"/>
      <c r="K106" s="952"/>
      <c r="N106" s="831"/>
    </row>
    <row r="107" spans="1:14" s="279" customFormat="1" x14ac:dyDescent="0.35">
      <c r="A107" s="340"/>
      <c r="B107" s="832" t="s">
        <v>1278</v>
      </c>
      <c r="C107" s="832"/>
      <c r="D107" s="832"/>
      <c r="F107" s="952"/>
      <c r="G107" s="952"/>
      <c r="J107" s="952"/>
      <c r="K107" s="952"/>
      <c r="N107" s="831"/>
    </row>
    <row r="108" spans="1:14" s="279" customFormat="1" x14ac:dyDescent="0.35">
      <c r="A108" s="340"/>
      <c r="B108" s="339" t="s">
        <v>1231</v>
      </c>
      <c r="C108" s="339"/>
      <c r="D108" s="339"/>
      <c r="F108" s="952"/>
      <c r="G108" s="952"/>
      <c r="J108" s="952"/>
      <c r="K108" s="952"/>
      <c r="N108" s="831"/>
    </row>
    <row r="109" spans="1:14" s="279" customFormat="1" x14ac:dyDescent="0.35">
      <c r="A109" s="340"/>
      <c r="B109" s="832" t="s">
        <v>1279</v>
      </c>
      <c r="C109" s="832"/>
      <c r="D109" s="832"/>
      <c r="F109" s="952"/>
      <c r="G109" s="952"/>
      <c r="J109" s="952"/>
      <c r="K109" s="952"/>
      <c r="N109" s="831"/>
    </row>
    <row r="110" spans="1:14" s="279" customFormat="1" x14ac:dyDescent="0.35">
      <c r="A110" s="340"/>
      <c r="B110" s="339" t="s">
        <v>1145</v>
      </c>
      <c r="C110" s="339"/>
      <c r="D110" s="339"/>
      <c r="F110" s="952"/>
      <c r="G110" s="952"/>
      <c r="J110" s="952"/>
      <c r="K110" s="952"/>
      <c r="N110" s="831"/>
    </row>
  </sheetData>
  <mergeCells count="1">
    <mergeCell ref="N4:N5"/>
  </mergeCells>
  <hyperlinks>
    <hyperlink ref="B106" r:id="rId1" xr:uid="{52FE9A69-8865-4918-9E9E-5640A241D762}"/>
    <hyperlink ref="B110" r:id="rId2" xr:uid="{135883E1-2657-4CE2-8E13-EA2616B6CADD}"/>
    <hyperlink ref="B108" r:id="rId3" xr:uid="{375DBA34-C1CA-4DCD-A449-566731A19033}"/>
    <hyperlink ref="A2" location="'CHAPTER 1'!A1" display="Back to Table of Contents" xr:uid="{2C3959A0-21E5-4875-BB64-60295984B658}"/>
  </hyperlinks>
  <pageMargins left="0.7" right="0.7" top="0.75" bottom="0.75" header="0.3" footer="0.3"/>
  <pageSetup paperSize="9" scale="45" orientation="portrait" r:id="rId4"/>
  <drawing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4">
    <tabColor theme="9" tint="0.59999389629810485"/>
    <pageSetUpPr fitToPage="1"/>
  </sheetPr>
  <dimension ref="A1:T619"/>
  <sheetViews>
    <sheetView showGridLines="0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defaultColWidth="9.140625" defaultRowHeight="16.5" x14ac:dyDescent="0.3"/>
  <cols>
    <col min="1" max="1" width="12.85546875" style="2" customWidth="1"/>
    <col min="2" max="2" width="28.7109375" style="2" customWidth="1"/>
    <col min="3" max="3" width="30" style="2" bestFit="1" customWidth="1"/>
    <col min="4" max="4" width="20.5703125" style="2" bestFit="1" customWidth="1"/>
    <col min="5" max="5" width="5.42578125" style="2" bestFit="1" customWidth="1"/>
    <col min="6" max="7" width="9.140625" style="2"/>
    <col min="8" max="8" width="8.42578125" style="2" customWidth="1"/>
    <col min="9" max="9" width="6.5703125" style="280" customWidth="1"/>
    <col min="10" max="10" width="6" style="670" customWidth="1"/>
    <col min="11" max="11" width="8" style="280" customWidth="1"/>
    <col min="12" max="12" width="7.42578125" style="2" customWidth="1"/>
    <col min="13" max="13" width="6" style="2" customWidth="1"/>
    <col min="14" max="14" width="8" style="2" customWidth="1"/>
    <col min="15" max="15" width="10.7109375" style="2" customWidth="1"/>
    <col min="16" max="16" width="10.7109375" style="263" customWidth="1"/>
    <col min="17" max="16384" width="9.140625" style="2"/>
  </cols>
  <sheetData>
    <row r="1" spans="1:20" s="234" customFormat="1" ht="18" x14ac:dyDescent="0.35">
      <c r="A1" s="14" t="s">
        <v>1106</v>
      </c>
      <c r="B1" s="14"/>
      <c r="C1" s="14"/>
      <c r="D1" s="14"/>
      <c r="E1" s="14"/>
      <c r="F1" s="14"/>
      <c r="G1" s="14"/>
      <c r="H1" s="14"/>
      <c r="I1" s="265"/>
      <c r="J1" s="265"/>
      <c r="K1" s="265"/>
      <c r="L1" s="14"/>
      <c r="M1" s="14"/>
      <c r="N1" s="14"/>
      <c r="O1" s="14"/>
      <c r="P1" s="233"/>
      <c r="Q1" s="724"/>
      <c r="R1" s="724"/>
    </row>
    <row r="2" spans="1:20" x14ac:dyDescent="0.3">
      <c r="A2" s="288" t="s">
        <v>889</v>
      </c>
      <c r="B2" s="258"/>
      <c r="C2" s="1063" t="s">
        <v>1302</v>
      </c>
      <c r="D2" s="258"/>
      <c r="E2" s="258"/>
      <c r="F2" s="258"/>
      <c r="G2" s="258"/>
      <c r="H2" s="258"/>
      <c r="I2" s="260"/>
      <c r="J2" s="260"/>
      <c r="K2" s="260"/>
      <c r="L2" s="258"/>
      <c r="M2" s="258"/>
      <c r="N2" s="258"/>
      <c r="O2" s="258"/>
      <c r="P2" s="237"/>
    </row>
    <row r="3" spans="1:20" ht="15" x14ac:dyDescent="0.3">
      <c r="A3" s="379"/>
      <c r="B3" s="379"/>
      <c r="C3" s="1063" t="s">
        <v>1303</v>
      </c>
      <c r="D3" s="379"/>
      <c r="E3" s="379"/>
      <c r="F3" s="1131" t="s">
        <v>40</v>
      </c>
      <c r="G3" s="1132"/>
      <c r="H3" s="1132"/>
      <c r="I3" s="1132"/>
      <c r="J3" s="1132"/>
      <c r="K3" s="1132"/>
      <c r="L3" s="1132"/>
      <c r="M3" s="1132"/>
      <c r="N3" s="1132"/>
      <c r="O3" s="440"/>
      <c r="P3" s="440"/>
    </row>
    <row r="4" spans="1:20" s="9" customFormat="1" ht="67.5" x14ac:dyDescent="0.2">
      <c r="A4" s="382"/>
      <c r="B4" s="383"/>
      <c r="C4" s="383"/>
      <c r="D4" s="383"/>
      <c r="E4" s="383"/>
      <c r="F4" s="1133" t="s">
        <v>1157</v>
      </c>
      <c r="G4" s="1134"/>
      <c r="H4" s="1135"/>
      <c r="I4" s="1136" t="s">
        <v>1105</v>
      </c>
      <c r="J4" s="1137"/>
      <c r="K4" s="1138"/>
      <c r="L4" s="1133" t="s">
        <v>1104</v>
      </c>
      <c r="M4" s="1134"/>
      <c r="N4" s="1135"/>
      <c r="O4" s="630" t="s">
        <v>969</v>
      </c>
      <c r="P4" s="671" t="s">
        <v>838</v>
      </c>
    </row>
    <row r="5" spans="1:20" ht="30.75" customHeight="1" x14ac:dyDescent="0.3">
      <c r="A5" s="402" t="s">
        <v>828</v>
      </c>
      <c r="B5" s="402" t="s">
        <v>88</v>
      </c>
      <c r="C5" s="402" t="s">
        <v>841</v>
      </c>
      <c r="D5" s="402" t="s">
        <v>89</v>
      </c>
      <c r="E5" s="402" t="s">
        <v>90</v>
      </c>
      <c r="F5" s="442" t="s">
        <v>38</v>
      </c>
      <c r="G5" s="415" t="s">
        <v>37</v>
      </c>
      <c r="H5" s="441" t="s">
        <v>4</v>
      </c>
      <c r="I5" s="417" t="s">
        <v>38</v>
      </c>
      <c r="J5" s="418" t="s">
        <v>37</v>
      </c>
      <c r="K5" s="419" t="s">
        <v>4</v>
      </c>
      <c r="L5" s="442" t="s">
        <v>38</v>
      </c>
      <c r="M5" s="415" t="s">
        <v>37</v>
      </c>
      <c r="N5" s="441" t="s">
        <v>4</v>
      </c>
      <c r="O5" s="442" t="s">
        <v>90</v>
      </c>
      <c r="P5" s="672" t="s">
        <v>90</v>
      </c>
    </row>
    <row r="6" spans="1:20" ht="13.5" customHeight="1" x14ac:dyDescent="0.3">
      <c r="A6" s="422" t="s">
        <v>172</v>
      </c>
      <c r="B6" s="422" t="s">
        <v>173</v>
      </c>
      <c r="C6" s="422" t="s">
        <v>858</v>
      </c>
      <c r="D6" s="422" t="s">
        <v>32</v>
      </c>
      <c r="E6" s="422" t="s">
        <v>93</v>
      </c>
      <c r="F6" s="555">
        <v>69.783233072735925</v>
      </c>
      <c r="G6" s="406">
        <v>9.0236922075385966</v>
      </c>
      <c r="H6" s="409">
        <v>34.131206183191019</v>
      </c>
      <c r="I6" s="398">
        <v>122</v>
      </c>
      <c r="J6" s="388">
        <v>20</v>
      </c>
      <c r="K6" s="399">
        <v>153</v>
      </c>
      <c r="L6" s="414">
        <v>40.666666666666664</v>
      </c>
      <c r="M6" s="387">
        <v>6.666666666666667</v>
      </c>
      <c r="N6" s="400">
        <v>51</v>
      </c>
      <c r="O6" s="684">
        <v>163</v>
      </c>
      <c r="P6" s="449">
        <v>156</v>
      </c>
    </row>
    <row r="7" spans="1:20" ht="13.5" customHeight="1" x14ac:dyDescent="0.3">
      <c r="A7" s="423" t="s">
        <v>174</v>
      </c>
      <c r="B7" s="423" t="s">
        <v>175</v>
      </c>
      <c r="C7" s="423" t="s">
        <v>858</v>
      </c>
      <c r="D7" s="423" t="s">
        <v>32</v>
      </c>
      <c r="E7" s="423" t="s">
        <v>93</v>
      </c>
      <c r="F7" s="555">
        <v>61.413114827584934</v>
      </c>
      <c r="G7" s="406">
        <v>13.100577841148604</v>
      </c>
      <c r="H7" s="409">
        <v>29.893332899753812</v>
      </c>
      <c r="I7" s="398">
        <v>176</v>
      </c>
      <c r="J7" s="388">
        <v>52</v>
      </c>
      <c r="K7" s="399">
        <v>230</v>
      </c>
      <c r="L7" s="414">
        <v>58.666666666666664</v>
      </c>
      <c r="M7" s="387">
        <v>17.333333333333332</v>
      </c>
      <c r="N7" s="400">
        <v>76.666666666666671</v>
      </c>
      <c r="O7" s="685">
        <v>118</v>
      </c>
      <c r="P7" s="437">
        <v>264</v>
      </c>
    </row>
    <row r="8" spans="1:20" ht="13.5" customHeight="1" x14ac:dyDescent="0.3">
      <c r="A8" s="423" t="s">
        <v>176</v>
      </c>
      <c r="B8" s="423" t="s">
        <v>177</v>
      </c>
      <c r="C8" s="423" t="s">
        <v>858</v>
      </c>
      <c r="D8" s="423" t="s">
        <v>32</v>
      </c>
      <c r="E8" s="423" t="s">
        <v>93</v>
      </c>
      <c r="F8" s="555">
        <v>81.630551615495278</v>
      </c>
      <c r="G8" s="406">
        <v>20.768041557445343</v>
      </c>
      <c r="H8" s="409">
        <v>40.061659056366715</v>
      </c>
      <c r="I8" s="398">
        <v>121</v>
      </c>
      <c r="J8" s="388">
        <v>40</v>
      </c>
      <c r="K8" s="399">
        <v>163</v>
      </c>
      <c r="L8" s="414">
        <v>40.333333333333336</v>
      </c>
      <c r="M8" s="387">
        <v>13.333333333333334</v>
      </c>
      <c r="N8" s="400">
        <v>54.333333333333336</v>
      </c>
      <c r="O8" s="685">
        <v>218</v>
      </c>
      <c r="P8" s="437">
        <v>52</v>
      </c>
    </row>
    <row r="9" spans="1:20" ht="13.5" customHeight="1" x14ac:dyDescent="0.3">
      <c r="A9" s="423" t="s">
        <v>425</v>
      </c>
      <c r="B9" s="423" t="s">
        <v>426</v>
      </c>
      <c r="C9" s="423" t="s">
        <v>861</v>
      </c>
      <c r="D9" s="423" t="s">
        <v>31</v>
      </c>
      <c r="E9" s="423" t="s">
        <v>93</v>
      </c>
      <c r="F9" s="555">
        <v>54.807584979293871</v>
      </c>
      <c r="G9" s="1049" t="s">
        <v>1299</v>
      </c>
      <c r="H9" s="409">
        <v>27.024311353957909</v>
      </c>
      <c r="I9" s="398">
        <v>79</v>
      </c>
      <c r="J9" s="1050" t="s">
        <v>1299</v>
      </c>
      <c r="K9" s="399">
        <v>81</v>
      </c>
      <c r="L9" s="414">
        <v>26.333333333333332</v>
      </c>
      <c r="M9" s="1051" t="s">
        <v>1299</v>
      </c>
      <c r="N9" s="400">
        <v>27</v>
      </c>
      <c r="O9" s="685">
        <v>80</v>
      </c>
      <c r="P9" s="437">
        <v>282</v>
      </c>
    </row>
    <row r="10" spans="1:20" ht="13.5" customHeight="1" x14ac:dyDescent="0.3">
      <c r="A10" s="423" t="s">
        <v>427</v>
      </c>
      <c r="B10" s="423" t="s">
        <v>428</v>
      </c>
      <c r="C10" s="423" t="s">
        <v>861</v>
      </c>
      <c r="D10" s="423" t="s">
        <v>31</v>
      </c>
      <c r="E10" s="423" t="s">
        <v>93</v>
      </c>
      <c r="F10" s="555">
        <v>60.513225727895232</v>
      </c>
      <c r="G10" s="406">
        <v>16.2903955972739</v>
      </c>
      <c r="H10" s="409">
        <v>29.903567609834905</v>
      </c>
      <c r="I10" s="398">
        <v>69</v>
      </c>
      <c r="J10" s="388">
        <v>25</v>
      </c>
      <c r="K10" s="399">
        <v>94</v>
      </c>
      <c r="L10" s="414">
        <v>23</v>
      </c>
      <c r="M10" s="387">
        <v>8.3333333333333339</v>
      </c>
      <c r="N10" s="400">
        <v>31.333333333333332</v>
      </c>
      <c r="O10" s="685">
        <v>119</v>
      </c>
      <c r="P10" s="437">
        <v>141</v>
      </c>
    </row>
    <row r="11" spans="1:20" ht="13.5" customHeight="1" x14ac:dyDescent="0.3">
      <c r="A11" s="423" t="s">
        <v>429</v>
      </c>
      <c r="B11" s="423" t="s">
        <v>430</v>
      </c>
      <c r="C11" s="423" t="s">
        <v>861</v>
      </c>
      <c r="D11" s="423" t="s">
        <v>31</v>
      </c>
      <c r="E11" s="423" t="s">
        <v>93</v>
      </c>
      <c r="F11" s="555">
        <v>111.38947968498555</v>
      </c>
      <c r="G11" s="406">
        <v>28.058866461530972</v>
      </c>
      <c r="H11" s="409">
        <v>54.642132990387687</v>
      </c>
      <c r="I11" s="398">
        <v>108</v>
      </c>
      <c r="J11" s="388">
        <v>35</v>
      </c>
      <c r="K11" s="399">
        <v>139</v>
      </c>
      <c r="L11" s="414">
        <v>36</v>
      </c>
      <c r="M11" s="387">
        <v>11.666666666666666</v>
      </c>
      <c r="N11" s="400">
        <v>46.333333333333336</v>
      </c>
      <c r="O11" s="685">
        <v>294</v>
      </c>
      <c r="P11" s="437">
        <v>73</v>
      </c>
    </row>
    <row r="12" spans="1:20" ht="13.5" customHeight="1" x14ac:dyDescent="0.3">
      <c r="A12" s="423" t="s">
        <v>431</v>
      </c>
      <c r="B12" s="423" t="s">
        <v>432</v>
      </c>
      <c r="C12" s="423" t="s">
        <v>861</v>
      </c>
      <c r="D12" s="423" t="s">
        <v>31</v>
      </c>
      <c r="E12" s="423" t="s">
        <v>93</v>
      </c>
      <c r="F12" s="555">
        <v>51.497392640221683</v>
      </c>
      <c r="G12" s="406">
        <v>4.5941855969185461</v>
      </c>
      <c r="H12" s="409">
        <v>25.262680503431259</v>
      </c>
      <c r="I12" s="398">
        <v>101</v>
      </c>
      <c r="J12" s="388">
        <v>11</v>
      </c>
      <c r="K12" s="399">
        <v>116</v>
      </c>
      <c r="L12" s="414">
        <v>33.666666666666664</v>
      </c>
      <c r="M12" s="387">
        <v>3.6666666666666665</v>
      </c>
      <c r="N12" s="400">
        <v>38.666666666666664</v>
      </c>
      <c r="O12" s="685">
        <v>65</v>
      </c>
      <c r="P12" s="437">
        <v>287</v>
      </c>
      <c r="R12" s="1046"/>
      <c r="S12" s="1046"/>
      <c r="T12" s="1046"/>
    </row>
    <row r="13" spans="1:20" ht="13.5" customHeight="1" x14ac:dyDescent="0.3">
      <c r="A13" s="423" t="s">
        <v>433</v>
      </c>
      <c r="B13" s="423" t="s">
        <v>434</v>
      </c>
      <c r="C13" s="423" t="s">
        <v>861</v>
      </c>
      <c r="D13" s="423" t="s">
        <v>31</v>
      </c>
      <c r="E13" s="423" t="s">
        <v>93</v>
      </c>
      <c r="F13" s="555">
        <v>52.584389869470172</v>
      </c>
      <c r="G13" s="406">
        <v>13.034025757797794</v>
      </c>
      <c r="H13" s="409">
        <v>25.674706694831524</v>
      </c>
      <c r="I13" s="398">
        <v>73</v>
      </c>
      <c r="J13" s="388">
        <v>26</v>
      </c>
      <c r="K13" s="399">
        <v>100</v>
      </c>
      <c r="L13" s="414">
        <v>24.333333333333332</v>
      </c>
      <c r="M13" s="387">
        <v>8.6666666666666661</v>
      </c>
      <c r="N13" s="400">
        <v>33.333333333333336</v>
      </c>
      <c r="O13" s="685">
        <v>71</v>
      </c>
      <c r="P13" s="437">
        <v>302</v>
      </c>
      <c r="R13" s="1046"/>
      <c r="S13" s="1046"/>
      <c r="T13" s="1046"/>
    </row>
    <row r="14" spans="1:20" ht="13.5" customHeight="1" x14ac:dyDescent="0.3">
      <c r="A14" s="423" t="s">
        <v>435</v>
      </c>
      <c r="B14" s="423" t="s">
        <v>436</v>
      </c>
      <c r="C14" s="423" t="s">
        <v>861</v>
      </c>
      <c r="D14" s="423" t="s">
        <v>31</v>
      </c>
      <c r="E14" s="423" t="s">
        <v>93</v>
      </c>
      <c r="F14" s="555">
        <v>41.692363465890715</v>
      </c>
      <c r="G14" s="406">
        <v>6.6661772265268056</v>
      </c>
      <c r="H14" s="409">
        <v>20.251941768466828</v>
      </c>
      <c r="I14" s="398">
        <v>66</v>
      </c>
      <c r="J14" s="388">
        <v>15</v>
      </c>
      <c r="K14" s="399">
        <v>89</v>
      </c>
      <c r="L14" s="414">
        <v>22</v>
      </c>
      <c r="M14" s="387">
        <v>5</v>
      </c>
      <c r="N14" s="400">
        <v>29.666666666666668</v>
      </c>
      <c r="O14" s="685">
        <v>11</v>
      </c>
      <c r="P14" s="437">
        <v>313</v>
      </c>
    </row>
    <row r="15" spans="1:20" ht="13.5" customHeight="1" x14ac:dyDescent="0.3">
      <c r="A15" s="423" t="s">
        <v>550</v>
      </c>
      <c r="B15" s="423" t="s">
        <v>1040</v>
      </c>
      <c r="C15" s="423" t="s">
        <v>853</v>
      </c>
      <c r="D15" s="423" t="s">
        <v>29</v>
      </c>
      <c r="E15" s="423" t="s">
        <v>93</v>
      </c>
      <c r="F15" s="555">
        <v>75.003936151639749</v>
      </c>
      <c r="G15" s="406">
        <v>15.877346598912448</v>
      </c>
      <c r="H15" s="409">
        <v>36.72301820674933</v>
      </c>
      <c r="I15" s="398">
        <v>249</v>
      </c>
      <c r="J15" s="388">
        <v>70</v>
      </c>
      <c r="K15" s="399">
        <v>321</v>
      </c>
      <c r="L15" s="414">
        <v>83</v>
      </c>
      <c r="M15" s="387">
        <v>23.333333333333332</v>
      </c>
      <c r="N15" s="400">
        <v>107</v>
      </c>
      <c r="O15" s="685">
        <v>190</v>
      </c>
      <c r="P15" s="437">
        <v>82</v>
      </c>
    </row>
    <row r="16" spans="1:20" ht="13.5" customHeight="1" x14ac:dyDescent="0.3">
      <c r="A16" s="423" t="s">
        <v>1164</v>
      </c>
      <c r="B16" s="423" t="s">
        <v>862</v>
      </c>
      <c r="C16" s="423" t="s">
        <v>862</v>
      </c>
      <c r="D16" s="423" t="s">
        <v>31</v>
      </c>
      <c r="E16" s="423" t="s">
        <v>93</v>
      </c>
      <c r="F16" s="555">
        <v>46.921526732843617</v>
      </c>
      <c r="G16" s="406">
        <v>7.5608689326106244</v>
      </c>
      <c r="H16" s="409">
        <v>22.797938574909356</v>
      </c>
      <c r="I16" s="398">
        <v>265</v>
      </c>
      <c r="J16" s="388">
        <v>55</v>
      </c>
      <c r="K16" s="399">
        <v>327</v>
      </c>
      <c r="L16" s="414">
        <v>88.333333333333329</v>
      </c>
      <c r="M16" s="387">
        <v>18.333333333333332</v>
      </c>
      <c r="N16" s="400">
        <v>109</v>
      </c>
      <c r="O16" s="685">
        <v>36</v>
      </c>
      <c r="P16" s="437">
        <v>289</v>
      </c>
    </row>
    <row r="17" spans="1:20" ht="13.5" customHeight="1" x14ac:dyDescent="0.3">
      <c r="A17" s="446" t="s">
        <v>437</v>
      </c>
      <c r="B17" s="423" t="s">
        <v>438</v>
      </c>
      <c r="C17" s="423" t="s">
        <v>862</v>
      </c>
      <c r="D17" s="423" t="s">
        <v>31</v>
      </c>
      <c r="E17" s="423" t="s">
        <v>93</v>
      </c>
      <c r="F17" s="555">
        <v>66.120407549796155</v>
      </c>
      <c r="G17" s="406">
        <v>11.842510590175607</v>
      </c>
      <c r="H17" s="409">
        <v>31.845239650543459</v>
      </c>
      <c r="I17" s="398">
        <v>148</v>
      </c>
      <c r="J17" s="388">
        <v>37</v>
      </c>
      <c r="K17" s="399">
        <v>197</v>
      </c>
      <c r="L17" s="414">
        <v>49.333333333333336</v>
      </c>
      <c r="M17" s="387">
        <v>12.333333333333334</v>
      </c>
      <c r="N17" s="400">
        <v>65.666666666666671</v>
      </c>
      <c r="O17" s="685">
        <v>143</v>
      </c>
      <c r="P17" s="437">
        <v>172</v>
      </c>
    </row>
    <row r="18" spans="1:20" ht="13.5" customHeight="1" x14ac:dyDescent="0.3">
      <c r="A18" s="423" t="s">
        <v>178</v>
      </c>
      <c r="B18" s="423" t="s">
        <v>179</v>
      </c>
      <c r="C18" s="423" t="s">
        <v>857</v>
      </c>
      <c r="D18" s="423" t="s">
        <v>32</v>
      </c>
      <c r="E18" s="423" t="s">
        <v>93</v>
      </c>
      <c r="F18" s="555">
        <v>57.288284393365011</v>
      </c>
      <c r="G18" s="1049" t="s">
        <v>1299</v>
      </c>
      <c r="H18" s="409">
        <v>28.111134824426419</v>
      </c>
      <c r="I18" s="398">
        <v>64</v>
      </c>
      <c r="J18" s="1050" t="s">
        <v>1299</v>
      </c>
      <c r="K18" s="399">
        <v>67</v>
      </c>
      <c r="L18" s="414">
        <v>21.333333333333332</v>
      </c>
      <c r="M18" s="1051" t="s">
        <v>1299</v>
      </c>
      <c r="N18" s="400">
        <v>22.333333333333332</v>
      </c>
      <c r="O18" s="685">
        <v>99</v>
      </c>
      <c r="P18" s="437">
        <v>205</v>
      </c>
    </row>
    <row r="19" spans="1:20" ht="13.5" customHeight="1" x14ac:dyDescent="0.3">
      <c r="A19" s="423" t="s">
        <v>180</v>
      </c>
      <c r="B19" s="423" t="s">
        <v>181</v>
      </c>
      <c r="C19" s="423" t="s">
        <v>857</v>
      </c>
      <c r="D19" s="423" t="s">
        <v>32</v>
      </c>
      <c r="E19" s="423" t="s">
        <v>93</v>
      </c>
      <c r="F19" s="555">
        <v>61.476649005868872</v>
      </c>
      <c r="G19" s="406">
        <v>8.382159411907697</v>
      </c>
      <c r="H19" s="409">
        <v>29.688211196320491</v>
      </c>
      <c r="I19" s="398">
        <v>55</v>
      </c>
      <c r="J19" s="388">
        <v>12</v>
      </c>
      <c r="K19" s="399">
        <v>76</v>
      </c>
      <c r="L19" s="414">
        <v>18.333333333333332</v>
      </c>
      <c r="M19" s="387">
        <v>4</v>
      </c>
      <c r="N19" s="400">
        <v>25.333333333333332</v>
      </c>
      <c r="O19" s="685">
        <v>114</v>
      </c>
      <c r="P19" s="437">
        <v>266</v>
      </c>
    </row>
    <row r="20" spans="1:20" ht="13.5" customHeight="1" x14ac:dyDescent="0.3">
      <c r="A20" s="423" t="s">
        <v>182</v>
      </c>
      <c r="B20" s="423" t="s">
        <v>183</v>
      </c>
      <c r="C20" s="423" t="s">
        <v>857</v>
      </c>
      <c r="D20" s="423" t="s">
        <v>32</v>
      </c>
      <c r="E20" s="423" t="s">
        <v>93</v>
      </c>
      <c r="F20" s="555">
        <v>87.76122524293443</v>
      </c>
      <c r="G20" s="406">
        <v>19.037924212478469</v>
      </c>
      <c r="H20" s="409">
        <v>43.287473513121419</v>
      </c>
      <c r="I20" s="398">
        <v>89</v>
      </c>
      <c r="J20" s="388">
        <v>31</v>
      </c>
      <c r="K20" s="399">
        <v>135</v>
      </c>
      <c r="L20" s="414">
        <v>29.666666666666668</v>
      </c>
      <c r="M20" s="387">
        <v>10.333333333333334</v>
      </c>
      <c r="N20" s="400">
        <v>45</v>
      </c>
      <c r="O20" s="685">
        <v>238</v>
      </c>
      <c r="P20" s="437">
        <v>51</v>
      </c>
    </row>
    <row r="21" spans="1:20" ht="13.5" customHeight="1" x14ac:dyDescent="0.3">
      <c r="A21" s="423" t="s">
        <v>184</v>
      </c>
      <c r="B21" s="423" t="s">
        <v>185</v>
      </c>
      <c r="C21" s="423" t="s">
        <v>857</v>
      </c>
      <c r="D21" s="423" t="s">
        <v>32</v>
      </c>
      <c r="E21" s="423" t="s">
        <v>93</v>
      </c>
      <c r="F21" s="555">
        <v>51.467396947472544</v>
      </c>
      <c r="G21" s="406">
        <v>3.7584271053127525</v>
      </c>
      <c r="H21" s="409">
        <v>25.401596417313083</v>
      </c>
      <c r="I21" s="398">
        <v>114</v>
      </c>
      <c r="J21" s="388">
        <v>10</v>
      </c>
      <c r="K21" s="399">
        <v>133</v>
      </c>
      <c r="L21" s="414">
        <v>38</v>
      </c>
      <c r="M21" s="387">
        <v>3.3333333333333335</v>
      </c>
      <c r="N21" s="400">
        <v>44.333333333333336</v>
      </c>
      <c r="O21" s="685">
        <v>67</v>
      </c>
      <c r="P21" s="437">
        <v>247</v>
      </c>
    </row>
    <row r="22" spans="1:20" ht="13.5" customHeight="1" x14ac:dyDescent="0.3">
      <c r="A22" s="423" t="s">
        <v>186</v>
      </c>
      <c r="B22" s="423" t="s">
        <v>187</v>
      </c>
      <c r="C22" s="423" t="s">
        <v>857</v>
      </c>
      <c r="D22" s="423" t="s">
        <v>32</v>
      </c>
      <c r="E22" s="423" t="s">
        <v>93</v>
      </c>
      <c r="F22" s="555">
        <v>100.35274759659777</v>
      </c>
      <c r="G22" s="406">
        <v>23.506743618517678</v>
      </c>
      <c r="H22" s="409">
        <v>48.903482728519997</v>
      </c>
      <c r="I22" s="398">
        <v>154</v>
      </c>
      <c r="J22" s="388">
        <v>53</v>
      </c>
      <c r="K22" s="399">
        <v>221</v>
      </c>
      <c r="L22" s="414">
        <v>51.333333333333336</v>
      </c>
      <c r="M22" s="387">
        <v>17.666666666666668</v>
      </c>
      <c r="N22" s="400">
        <v>73.666666666666671</v>
      </c>
      <c r="O22" s="685">
        <v>275</v>
      </c>
      <c r="P22" s="437">
        <v>53</v>
      </c>
    </row>
    <row r="23" spans="1:20" ht="13.5" customHeight="1" x14ac:dyDescent="0.3">
      <c r="A23" s="423" t="s">
        <v>188</v>
      </c>
      <c r="B23" s="423" t="s">
        <v>189</v>
      </c>
      <c r="C23" s="423" t="s">
        <v>857</v>
      </c>
      <c r="D23" s="423" t="s">
        <v>32</v>
      </c>
      <c r="E23" s="423" t="s">
        <v>93</v>
      </c>
      <c r="F23" s="555">
        <v>44.992289310138055</v>
      </c>
      <c r="G23" s="406">
        <v>6.8475167680476066</v>
      </c>
      <c r="H23" s="409">
        <v>22.106819203226749</v>
      </c>
      <c r="I23" s="398">
        <v>72</v>
      </c>
      <c r="J23" s="388">
        <v>15</v>
      </c>
      <c r="K23" s="399">
        <v>98</v>
      </c>
      <c r="L23" s="414">
        <v>24</v>
      </c>
      <c r="M23" s="387">
        <v>5</v>
      </c>
      <c r="N23" s="400">
        <v>32.666666666666664</v>
      </c>
      <c r="O23" s="685">
        <v>29</v>
      </c>
      <c r="P23" s="437">
        <v>298</v>
      </c>
    </row>
    <row r="24" spans="1:20" ht="13.5" customHeight="1" x14ac:dyDescent="0.3">
      <c r="A24" s="423" t="s">
        <v>347</v>
      </c>
      <c r="B24" s="423" t="s">
        <v>348</v>
      </c>
      <c r="C24" s="423" t="s">
        <v>843</v>
      </c>
      <c r="D24" s="423" t="s">
        <v>35</v>
      </c>
      <c r="E24" s="423" t="s">
        <v>93</v>
      </c>
      <c r="F24" s="555">
        <v>71.621235360257316</v>
      </c>
      <c r="G24" s="406">
        <v>13.62109991019244</v>
      </c>
      <c r="H24" s="409">
        <v>34.896805289372843</v>
      </c>
      <c r="I24" s="398">
        <v>330</v>
      </c>
      <c r="J24" s="388">
        <v>84</v>
      </c>
      <c r="K24" s="399">
        <v>415</v>
      </c>
      <c r="L24" s="414">
        <v>110</v>
      </c>
      <c r="M24" s="387">
        <v>28</v>
      </c>
      <c r="N24" s="400">
        <v>138.33333333333334</v>
      </c>
      <c r="O24" s="685">
        <v>168</v>
      </c>
      <c r="P24" s="437">
        <v>228</v>
      </c>
    </row>
    <row r="25" spans="1:20" ht="13.5" customHeight="1" x14ac:dyDescent="0.3">
      <c r="A25" s="423" t="s">
        <v>349</v>
      </c>
      <c r="B25" s="423" t="s">
        <v>350</v>
      </c>
      <c r="C25" s="423" t="s">
        <v>843</v>
      </c>
      <c r="D25" s="423" t="s">
        <v>35</v>
      </c>
      <c r="E25" s="423" t="s">
        <v>93</v>
      </c>
      <c r="F25" s="555">
        <v>63.957501821903591</v>
      </c>
      <c r="G25" s="406">
        <v>14.613308589662084</v>
      </c>
      <c r="H25" s="409">
        <v>31.061237688195995</v>
      </c>
      <c r="I25" s="398">
        <v>244</v>
      </c>
      <c r="J25" s="388">
        <v>78</v>
      </c>
      <c r="K25" s="399">
        <v>320</v>
      </c>
      <c r="L25" s="414">
        <v>81.333333333333329</v>
      </c>
      <c r="M25" s="387">
        <v>26</v>
      </c>
      <c r="N25" s="400">
        <v>106.66666666666667</v>
      </c>
      <c r="O25" s="685">
        <v>136</v>
      </c>
      <c r="P25" s="437">
        <v>183</v>
      </c>
    </row>
    <row r="26" spans="1:20" ht="13.5" customHeight="1" x14ac:dyDescent="0.3">
      <c r="A26" s="423" t="s">
        <v>351</v>
      </c>
      <c r="B26" s="423" t="s">
        <v>352</v>
      </c>
      <c r="C26" s="423" t="s">
        <v>843</v>
      </c>
      <c r="D26" s="423" t="s">
        <v>35</v>
      </c>
      <c r="E26" s="423" t="s">
        <v>93</v>
      </c>
      <c r="F26" s="555">
        <v>94.011093216356642</v>
      </c>
      <c r="G26" s="406">
        <v>17.003644553335139</v>
      </c>
      <c r="H26" s="409">
        <v>45.657094486374213</v>
      </c>
      <c r="I26" s="398">
        <v>128</v>
      </c>
      <c r="J26" s="388">
        <v>32</v>
      </c>
      <c r="K26" s="399">
        <v>166</v>
      </c>
      <c r="L26" s="414">
        <v>42.666666666666664</v>
      </c>
      <c r="M26" s="387">
        <v>10.666666666666666</v>
      </c>
      <c r="N26" s="400">
        <v>55.333333333333336</v>
      </c>
      <c r="O26" s="685">
        <v>259</v>
      </c>
      <c r="P26" s="437">
        <v>39</v>
      </c>
      <c r="R26" s="1046"/>
      <c r="S26" s="1046"/>
      <c r="T26" s="1046"/>
    </row>
    <row r="27" spans="1:20" ht="13.5" customHeight="1" x14ac:dyDescent="0.3">
      <c r="A27" s="423" t="s">
        <v>353</v>
      </c>
      <c r="B27" s="423" t="s">
        <v>354</v>
      </c>
      <c r="C27" s="423" t="s">
        <v>843</v>
      </c>
      <c r="D27" s="423" t="s">
        <v>35</v>
      </c>
      <c r="E27" s="423" t="s">
        <v>93</v>
      </c>
      <c r="F27" s="555">
        <v>85.499088795572021</v>
      </c>
      <c r="G27" s="406">
        <v>18.381888844596222</v>
      </c>
      <c r="H27" s="409">
        <v>41.66539022039229</v>
      </c>
      <c r="I27" s="398">
        <v>179</v>
      </c>
      <c r="J27" s="388">
        <v>54</v>
      </c>
      <c r="K27" s="399">
        <v>241</v>
      </c>
      <c r="L27" s="414">
        <v>59.666666666666664</v>
      </c>
      <c r="M27" s="387">
        <v>18</v>
      </c>
      <c r="N27" s="400">
        <v>80.333333333333329</v>
      </c>
      <c r="O27" s="685">
        <v>229</v>
      </c>
      <c r="P27" s="437">
        <v>175</v>
      </c>
    </row>
    <row r="28" spans="1:20" ht="13.5" customHeight="1" x14ac:dyDescent="0.3">
      <c r="A28" s="423" t="s">
        <v>551</v>
      </c>
      <c r="B28" s="423" t="s">
        <v>865</v>
      </c>
      <c r="C28" s="423" t="s">
        <v>865</v>
      </c>
      <c r="D28" s="423" t="s">
        <v>29</v>
      </c>
      <c r="E28" s="423" t="s">
        <v>93</v>
      </c>
      <c r="F28" s="555">
        <v>73.396705609093303</v>
      </c>
      <c r="G28" s="406">
        <v>16.334400920443965</v>
      </c>
      <c r="H28" s="409">
        <v>35.302495474249831</v>
      </c>
      <c r="I28" s="398">
        <v>506</v>
      </c>
      <c r="J28" s="388">
        <v>167</v>
      </c>
      <c r="K28" s="399">
        <v>675</v>
      </c>
      <c r="L28" s="414">
        <v>168.66666666666666</v>
      </c>
      <c r="M28" s="387">
        <v>55.666666666666664</v>
      </c>
      <c r="N28" s="400">
        <v>225</v>
      </c>
      <c r="O28" s="685">
        <v>173</v>
      </c>
      <c r="P28" s="437">
        <v>83</v>
      </c>
    </row>
    <row r="29" spans="1:20" ht="13.5" customHeight="1" x14ac:dyDescent="0.3">
      <c r="A29" s="423" t="s">
        <v>994</v>
      </c>
      <c r="B29" s="423" t="s">
        <v>995</v>
      </c>
      <c r="C29" s="423" t="s">
        <v>865</v>
      </c>
      <c r="D29" s="423" t="s">
        <v>29</v>
      </c>
      <c r="E29" s="423" t="s">
        <v>93</v>
      </c>
      <c r="F29" s="1060" t="s">
        <v>1299</v>
      </c>
      <c r="G29" s="1049" t="s">
        <v>1299</v>
      </c>
      <c r="H29" s="1061" t="s">
        <v>1299</v>
      </c>
      <c r="I29" s="1053" t="s">
        <v>1299</v>
      </c>
      <c r="J29" s="1050" t="s">
        <v>1299</v>
      </c>
      <c r="K29" s="1054" t="s">
        <v>1299</v>
      </c>
      <c r="L29" s="1055" t="s">
        <v>1299</v>
      </c>
      <c r="M29" s="1051" t="s">
        <v>1299</v>
      </c>
      <c r="N29" s="1056" t="s">
        <v>1299</v>
      </c>
      <c r="O29" s="685" t="s">
        <v>1174</v>
      </c>
      <c r="P29" s="437"/>
    </row>
    <row r="30" spans="1:20" ht="13.5" customHeight="1" x14ac:dyDescent="0.3">
      <c r="A30" s="423" t="s">
        <v>323</v>
      </c>
      <c r="B30" s="423" t="s">
        <v>324</v>
      </c>
      <c r="C30" s="423" t="s">
        <v>324</v>
      </c>
      <c r="D30" s="423" t="s">
        <v>36</v>
      </c>
      <c r="E30" s="423" t="s">
        <v>93</v>
      </c>
      <c r="F30" s="555">
        <v>88.39464315509916</v>
      </c>
      <c r="G30" s="406">
        <v>20.314501382396244</v>
      </c>
      <c r="H30" s="409">
        <v>43.089702416335271</v>
      </c>
      <c r="I30" s="398">
        <v>494</v>
      </c>
      <c r="J30" s="388">
        <v>167</v>
      </c>
      <c r="K30" s="399">
        <v>673</v>
      </c>
      <c r="L30" s="414">
        <v>164.66666666666666</v>
      </c>
      <c r="M30" s="387">
        <v>55.666666666666664</v>
      </c>
      <c r="N30" s="400">
        <v>224.33333333333334</v>
      </c>
      <c r="O30" s="685">
        <v>236</v>
      </c>
      <c r="P30" s="437">
        <v>65</v>
      </c>
    </row>
    <row r="31" spans="1:20" ht="13.5" customHeight="1" x14ac:dyDescent="0.3">
      <c r="A31" s="423" t="s">
        <v>325</v>
      </c>
      <c r="B31" s="423" t="s">
        <v>326</v>
      </c>
      <c r="C31" s="423" t="s">
        <v>324</v>
      </c>
      <c r="D31" s="423" t="s">
        <v>36</v>
      </c>
      <c r="E31" s="423" t="s">
        <v>93</v>
      </c>
      <c r="F31" s="555">
        <v>76.472947079519287</v>
      </c>
      <c r="G31" s="406">
        <v>10.95748572619893</v>
      </c>
      <c r="H31" s="409">
        <v>37.187310342975081</v>
      </c>
      <c r="I31" s="398">
        <v>85</v>
      </c>
      <c r="J31" s="388">
        <v>18</v>
      </c>
      <c r="K31" s="399">
        <v>114</v>
      </c>
      <c r="L31" s="414">
        <v>28.333333333333332</v>
      </c>
      <c r="M31" s="387">
        <v>6</v>
      </c>
      <c r="N31" s="400">
        <v>38</v>
      </c>
      <c r="O31" s="685">
        <v>194</v>
      </c>
      <c r="P31" s="437">
        <v>103</v>
      </c>
    </row>
    <row r="32" spans="1:20" ht="13.5" customHeight="1" x14ac:dyDescent="0.3">
      <c r="A32" s="423" t="s">
        <v>327</v>
      </c>
      <c r="B32" s="423" t="s">
        <v>328</v>
      </c>
      <c r="C32" s="423" t="s">
        <v>324</v>
      </c>
      <c r="D32" s="423" t="s">
        <v>36</v>
      </c>
      <c r="E32" s="423" t="s">
        <v>93</v>
      </c>
      <c r="F32" s="555">
        <v>108.67478182372824</v>
      </c>
      <c r="G32" s="406">
        <v>22.164821436396846</v>
      </c>
      <c r="H32" s="409">
        <v>53.239686502565391</v>
      </c>
      <c r="I32" s="398">
        <v>104</v>
      </c>
      <c r="J32" s="388">
        <v>30</v>
      </c>
      <c r="K32" s="399">
        <v>140</v>
      </c>
      <c r="L32" s="414">
        <v>34.666666666666664</v>
      </c>
      <c r="M32" s="387">
        <v>10</v>
      </c>
      <c r="N32" s="400">
        <v>46.666666666666664</v>
      </c>
      <c r="O32" s="685">
        <v>291</v>
      </c>
      <c r="P32" s="437">
        <v>25</v>
      </c>
    </row>
    <row r="33" spans="1:20" ht="13.5" customHeight="1" x14ac:dyDescent="0.3">
      <c r="A33" s="423" t="s">
        <v>329</v>
      </c>
      <c r="B33" s="423" t="s">
        <v>330</v>
      </c>
      <c r="C33" s="423" t="s">
        <v>324</v>
      </c>
      <c r="D33" s="423" t="s">
        <v>36</v>
      </c>
      <c r="E33" s="423" t="s">
        <v>93</v>
      </c>
      <c r="F33" s="555">
        <v>80.292020688266035</v>
      </c>
      <c r="G33" s="406">
        <v>15.614449642753879</v>
      </c>
      <c r="H33" s="409">
        <v>38.937042250171416</v>
      </c>
      <c r="I33" s="398">
        <v>159</v>
      </c>
      <c r="J33" s="388">
        <v>43</v>
      </c>
      <c r="K33" s="399">
        <v>209</v>
      </c>
      <c r="L33" s="414">
        <v>53</v>
      </c>
      <c r="M33" s="387">
        <v>14.333333333333334</v>
      </c>
      <c r="N33" s="400">
        <v>69.666666666666671</v>
      </c>
      <c r="O33" s="685">
        <v>208</v>
      </c>
      <c r="P33" s="437">
        <v>113</v>
      </c>
    </row>
    <row r="34" spans="1:20" ht="13.5" customHeight="1" x14ac:dyDescent="0.3">
      <c r="A34" s="423" t="s">
        <v>355</v>
      </c>
      <c r="B34" s="423" t="s">
        <v>356</v>
      </c>
      <c r="C34" s="423" t="s">
        <v>866</v>
      </c>
      <c r="D34" s="423" t="s">
        <v>35</v>
      </c>
      <c r="E34" s="423" t="s">
        <v>93</v>
      </c>
      <c r="F34" s="555">
        <v>99.750180778116004</v>
      </c>
      <c r="G34" s="406">
        <v>15.108663584335281</v>
      </c>
      <c r="H34" s="409">
        <v>49.026424464957188</v>
      </c>
      <c r="I34" s="398">
        <v>122</v>
      </c>
      <c r="J34" s="388">
        <v>26</v>
      </c>
      <c r="K34" s="399">
        <v>159</v>
      </c>
      <c r="L34" s="414">
        <v>40.666666666666664</v>
      </c>
      <c r="M34" s="387">
        <v>8.6666666666666661</v>
      </c>
      <c r="N34" s="400">
        <v>53</v>
      </c>
      <c r="O34" s="685">
        <v>277</v>
      </c>
      <c r="P34" s="437">
        <v>109</v>
      </c>
    </row>
    <row r="35" spans="1:20" ht="13.5" customHeight="1" x14ac:dyDescent="0.3">
      <c r="A35" s="423" t="s">
        <v>357</v>
      </c>
      <c r="B35" s="423" t="s">
        <v>358</v>
      </c>
      <c r="C35" s="423" t="s">
        <v>866</v>
      </c>
      <c r="D35" s="423" t="s">
        <v>35</v>
      </c>
      <c r="E35" s="423" t="s">
        <v>93</v>
      </c>
      <c r="F35" s="555">
        <v>97.095237007022064</v>
      </c>
      <c r="G35" s="406">
        <v>11.574877885038312</v>
      </c>
      <c r="H35" s="409">
        <v>47.780304025511022</v>
      </c>
      <c r="I35" s="398">
        <v>63</v>
      </c>
      <c r="J35" s="388">
        <v>13</v>
      </c>
      <c r="K35" s="399">
        <v>97</v>
      </c>
      <c r="L35" s="414">
        <v>21</v>
      </c>
      <c r="M35" s="387">
        <v>4.333333333333333</v>
      </c>
      <c r="N35" s="400">
        <v>32.333333333333336</v>
      </c>
      <c r="O35" s="685">
        <v>272</v>
      </c>
      <c r="P35" s="437">
        <v>44</v>
      </c>
    </row>
    <row r="36" spans="1:20" ht="13.5" customHeight="1" x14ac:dyDescent="0.3">
      <c r="A36" s="423" t="s">
        <v>359</v>
      </c>
      <c r="B36" s="423" t="s">
        <v>360</v>
      </c>
      <c r="C36" s="423" t="s">
        <v>866</v>
      </c>
      <c r="D36" s="423" t="s">
        <v>35</v>
      </c>
      <c r="E36" s="423" t="s">
        <v>93</v>
      </c>
      <c r="F36" s="555">
        <v>103.08268433484683</v>
      </c>
      <c r="G36" s="406">
        <v>24.226251169316885</v>
      </c>
      <c r="H36" s="409">
        <v>50.460262612071837</v>
      </c>
      <c r="I36" s="398">
        <v>124</v>
      </c>
      <c r="J36" s="388">
        <v>41</v>
      </c>
      <c r="K36" s="399">
        <v>165</v>
      </c>
      <c r="L36" s="414">
        <v>41.333333333333336</v>
      </c>
      <c r="M36" s="387">
        <v>13.666666666666666</v>
      </c>
      <c r="N36" s="400">
        <v>55</v>
      </c>
      <c r="O36" s="685">
        <v>283</v>
      </c>
      <c r="P36" s="437">
        <v>115</v>
      </c>
    </row>
    <row r="37" spans="1:20" ht="13.5" customHeight="1" x14ac:dyDescent="0.3">
      <c r="A37" s="423" t="s">
        <v>361</v>
      </c>
      <c r="B37" s="423" t="s">
        <v>362</v>
      </c>
      <c r="C37" s="423" t="s">
        <v>866</v>
      </c>
      <c r="D37" s="423" t="s">
        <v>35</v>
      </c>
      <c r="E37" s="423" t="s">
        <v>93</v>
      </c>
      <c r="F37" s="555">
        <v>106.80875082491453</v>
      </c>
      <c r="G37" s="406">
        <v>23.379495463653161</v>
      </c>
      <c r="H37" s="409">
        <v>54.275788629836576</v>
      </c>
      <c r="I37" s="398">
        <v>89</v>
      </c>
      <c r="J37" s="388">
        <v>26</v>
      </c>
      <c r="K37" s="399">
        <v>122</v>
      </c>
      <c r="L37" s="414">
        <v>29.666666666666668</v>
      </c>
      <c r="M37" s="387">
        <v>8.6666666666666661</v>
      </c>
      <c r="N37" s="400">
        <v>40.666666666666664</v>
      </c>
      <c r="O37" s="685">
        <v>293</v>
      </c>
      <c r="P37" s="437">
        <v>78</v>
      </c>
    </row>
    <row r="38" spans="1:20" ht="13.5" customHeight="1" x14ac:dyDescent="0.3">
      <c r="A38" s="423" t="s">
        <v>363</v>
      </c>
      <c r="B38" s="423" t="s">
        <v>364</v>
      </c>
      <c r="C38" s="423" t="s">
        <v>866</v>
      </c>
      <c r="D38" s="423" t="s">
        <v>35</v>
      </c>
      <c r="E38" s="423" t="s">
        <v>93</v>
      </c>
      <c r="F38" s="555">
        <v>59.92216471049062</v>
      </c>
      <c r="G38" s="406">
        <v>4.7497454136458286</v>
      </c>
      <c r="H38" s="409">
        <v>29.94848904863521</v>
      </c>
      <c r="I38" s="398">
        <v>53</v>
      </c>
      <c r="J38" s="388">
        <v>5</v>
      </c>
      <c r="K38" s="399">
        <v>57</v>
      </c>
      <c r="L38" s="414">
        <v>17.666666666666668</v>
      </c>
      <c r="M38" s="387">
        <v>1.6666666666666667</v>
      </c>
      <c r="N38" s="400">
        <v>19</v>
      </c>
      <c r="O38" s="685">
        <v>121</v>
      </c>
      <c r="P38" s="437">
        <v>169</v>
      </c>
    </row>
    <row r="39" spans="1:20" ht="13.5" customHeight="1" x14ac:dyDescent="0.3">
      <c r="A39" s="423" t="s">
        <v>365</v>
      </c>
      <c r="B39" s="423" t="s">
        <v>366</v>
      </c>
      <c r="C39" s="423" t="s">
        <v>866</v>
      </c>
      <c r="D39" s="423" t="s">
        <v>35</v>
      </c>
      <c r="E39" s="423" t="s">
        <v>93</v>
      </c>
      <c r="F39" s="555">
        <v>59.081196957967805</v>
      </c>
      <c r="G39" s="406">
        <v>9.7653426962096912</v>
      </c>
      <c r="H39" s="409">
        <v>29.011636260942662</v>
      </c>
      <c r="I39" s="398">
        <v>93</v>
      </c>
      <c r="J39" s="388">
        <v>20</v>
      </c>
      <c r="K39" s="399">
        <v>113</v>
      </c>
      <c r="L39" s="414">
        <v>31</v>
      </c>
      <c r="M39" s="387">
        <v>6.666666666666667</v>
      </c>
      <c r="N39" s="400">
        <v>37.666666666666664</v>
      </c>
      <c r="O39" s="685">
        <v>106</v>
      </c>
      <c r="P39" s="437">
        <v>242</v>
      </c>
    </row>
    <row r="40" spans="1:20" ht="13.5" customHeight="1" x14ac:dyDescent="0.3">
      <c r="A40" s="423" t="s">
        <v>91</v>
      </c>
      <c r="B40" s="423" t="s">
        <v>92</v>
      </c>
      <c r="C40" s="423" t="s">
        <v>847</v>
      </c>
      <c r="D40" s="423" t="s">
        <v>34</v>
      </c>
      <c r="E40" s="423" t="s">
        <v>93</v>
      </c>
      <c r="F40" s="555">
        <v>65.464291161754829</v>
      </c>
      <c r="G40" s="406">
        <v>11.981915826989898</v>
      </c>
      <c r="H40" s="409">
        <v>32.340938494380261</v>
      </c>
      <c r="I40" s="398">
        <v>100</v>
      </c>
      <c r="J40" s="388">
        <v>25</v>
      </c>
      <c r="K40" s="399">
        <v>132</v>
      </c>
      <c r="L40" s="414">
        <v>33.333333333333336</v>
      </c>
      <c r="M40" s="387">
        <v>8.3333333333333339</v>
      </c>
      <c r="N40" s="400">
        <v>44</v>
      </c>
      <c r="O40" s="685">
        <v>148</v>
      </c>
      <c r="P40" s="437">
        <v>167</v>
      </c>
    </row>
    <row r="41" spans="1:20" ht="13.5" customHeight="1" x14ac:dyDescent="0.3">
      <c r="A41" s="423" t="s">
        <v>94</v>
      </c>
      <c r="B41" s="423" t="s">
        <v>95</v>
      </c>
      <c r="C41" s="423" t="s">
        <v>847</v>
      </c>
      <c r="D41" s="423" t="s">
        <v>34</v>
      </c>
      <c r="E41" s="423" t="s">
        <v>93</v>
      </c>
      <c r="F41" s="555">
        <v>86.758518567318916</v>
      </c>
      <c r="G41" s="406">
        <v>25.151985841197114</v>
      </c>
      <c r="H41" s="409">
        <v>43.150015568720299</v>
      </c>
      <c r="I41" s="398">
        <v>67</v>
      </c>
      <c r="J41" s="388">
        <v>30</v>
      </c>
      <c r="K41" s="399">
        <v>103</v>
      </c>
      <c r="L41" s="414">
        <v>22.333333333333332</v>
      </c>
      <c r="M41" s="387">
        <v>10</v>
      </c>
      <c r="N41" s="400">
        <v>34.333333333333336</v>
      </c>
      <c r="O41" s="685">
        <v>237</v>
      </c>
      <c r="P41" s="437">
        <v>58</v>
      </c>
    </row>
    <row r="42" spans="1:20" ht="13.5" customHeight="1" x14ac:dyDescent="0.3">
      <c r="A42" s="423" t="s">
        <v>96</v>
      </c>
      <c r="B42" s="423" t="s">
        <v>97</v>
      </c>
      <c r="C42" s="423" t="s">
        <v>847</v>
      </c>
      <c r="D42" s="423" t="s">
        <v>34</v>
      </c>
      <c r="E42" s="423" t="s">
        <v>93</v>
      </c>
      <c r="F42" s="555">
        <v>83.981155383988053</v>
      </c>
      <c r="G42" s="406">
        <v>15.287145447663262</v>
      </c>
      <c r="H42" s="409">
        <v>41.134429940209756</v>
      </c>
      <c r="I42" s="398">
        <v>106</v>
      </c>
      <c r="J42" s="388">
        <v>25</v>
      </c>
      <c r="K42" s="399">
        <v>127</v>
      </c>
      <c r="L42" s="414">
        <v>35.333333333333336</v>
      </c>
      <c r="M42" s="387">
        <v>8.3333333333333339</v>
      </c>
      <c r="N42" s="400">
        <v>42.333333333333336</v>
      </c>
      <c r="O42" s="685">
        <v>224</v>
      </c>
      <c r="P42" s="437">
        <v>86</v>
      </c>
    </row>
    <row r="43" spans="1:20" ht="13.5" customHeight="1" x14ac:dyDescent="0.3">
      <c r="A43" s="423" t="s">
        <v>98</v>
      </c>
      <c r="B43" s="423" t="s">
        <v>99</v>
      </c>
      <c r="C43" s="423" t="s">
        <v>847</v>
      </c>
      <c r="D43" s="423" t="s">
        <v>34</v>
      </c>
      <c r="E43" s="423" t="s">
        <v>93</v>
      </c>
      <c r="F43" s="555">
        <v>93.723198204938697</v>
      </c>
      <c r="G43" s="406">
        <v>21.55294008367736</v>
      </c>
      <c r="H43" s="409">
        <v>45.399282122431714</v>
      </c>
      <c r="I43" s="398">
        <v>214</v>
      </c>
      <c r="J43" s="388">
        <v>65</v>
      </c>
      <c r="K43" s="399">
        <v>271</v>
      </c>
      <c r="L43" s="414">
        <v>71.333333333333329</v>
      </c>
      <c r="M43" s="387">
        <v>21.666666666666668</v>
      </c>
      <c r="N43" s="400">
        <v>90.333333333333329</v>
      </c>
      <c r="O43" s="685">
        <v>256</v>
      </c>
      <c r="P43" s="437">
        <v>90</v>
      </c>
      <c r="R43" s="1046"/>
      <c r="S43" s="1046"/>
      <c r="T43" s="1046"/>
    </row>
    <row r="44" spans="1:20" ht="13.5" customHeight="1" x14ac:dyDescent="0.3">
      <c r="A44" s="423" t="s">
        <v>100</v>
      </c>
      <c r="B44" s="423" t="s">
        <v>101</v>
      </c>
      <c r="C44" s="423" t="s">
        <v>847</v>
      </c>
      <c r="D44" s="423" t="s">
        <v>34</v>
      </c>
      <c r="E44" s="423" t="s">
        <v>93</v>
      </c>
      <c r="F44" s="555">
        <v>61.203055749567596</v>
      </c>
      <c r="G44" s="1049" t="s">
        <v>1299</v>
      </c>
      <c r="H44" s="409">
        <v>30.208923791232937</v>
      </c>
      <c r="I44" s="398">
        <v>74</v>
      </c>
      <c r="J44" s="1050" t="s">
        <v>1299</v>
      </c>
      <c r="K44" s="399">
        <v>81</v>
      </c>
      <c r="L44" s="414">
        <v>24.666666666666668</v>
      </c>
      <c r="M44" s="1051" t="s">
        <v>1299</v>
      </c>
      <c r="N44" s="400">
        <v>27</v>
      </c>
      <c r="O44" s="685">
        <v>124</v>
      </c>
      <c r="P44" s="437">
        <v>265</v>
      </c>
    </row>
    <row r="45" spans="1:20" ht="13.5" customHeight="1" x14ac:dyDescent="0.3">
      <c r="A45" s="423" t="s">
        <v>102</v>
      </c>
      <c r="B45" s="423" t="s">
        <v>103</v>
      </c>
      <c r="C45" s="423" t="s">
        <v>847</v>
      </c>
      <c r="D45" s="423" t="s">
        <v>34</v>
      </c>
      <c r="E45" s="423" t="s">
        <v>93</v>
      </c>
      <c r="F45" s="555">
        <v>73.732051488071349</v>
      </c>
      <c r="G45" s="406">
        <v>12.450008914660168</v>
      </c>
      <c r="H45" s="409">
        <v>36.06769493086793</v>
      </c>
      <c r="I45" s="398">
        <v>87</v>
      </c>
      <c r="J45" s="388">
        <v>20</v>
      </c>
      <c r="K45" s="399">
        <v>118</v>
      </c>
      <c r="L45" s="414">
        <v>29</v>
      </c>
      <c r="M45" s="387">
        <v>6.666666666666667</v>
      </c>
      <c r="N45" s="400">
        <v>39.333333333333336</v>
      </c>
      <c r="O45" s="685">
        <v>184</v>
      </c>
      <c r="P45" s="437">
        <v>168</v>
      </c>
    </row>
    <row r="46" spans="1:20" ht="13.5" customHeight="1" x14ac:dyDescent="0.3">
      <c r="A46" s="423" t="s">
        <v>104</v>
      </c>
      <c r="B46" s="423" t="s">
        <v>105</v>
      </c>
      <c r="C46" s="423" t="s">
        <v>847</v>
      </c>
      <c r="D46" s="423" t="s">
        <v>34</v>
      </c>
      <c r="E46" s="423" t="s">
        <v>93</v>
      </c>
      <c r="F46" s="555">
        <v>58.79866403736257</v>
      </c>
      <c r="G46" s="406">
        <v>13.328476784871123</v>
      </c>
      <c r="H46" s="409">
        <v>29.371453471780381</v>
      </c>
      <c r="I46" s="398">
        <v>62</v>
      </c>
      <c r="J46" s="388">
        <v>20</v>
      </c>
      <c r="K46" s="399">
        <v>87</v>
      </c>
      <c r="L46" s="414">
        <v>20.666666666666668</v>
      </c>
      <c r="M46" s="387">
        <v>6.666666666666667</v>
      </c>
      <c r="N46" s="400">
        <v>29</v>
      </c>
      <c r="O46" s="685">
        <v>109</v>
      </c>
      <c r="P46" s="437">
        <v>202</v>
      </c>
    </row>
    <row r="47" spans="1:20" ht="13.5" customHeight="1" x14ac:dyDescent="0.3">
      <c r="A47" s="423" t="s">
        <v>106</v>
      </c>
      <c r="B47" s="423" t="s">
        <v>107</v>
      </c>
      <c r="C47" s="423" t="s">
        <v>847</v>
      </c>
      <c r="D47" s="423" t="s">
        <v>34</v>
      </c>
      <c r="E47" s="423" t="s">
        <v>93</v>
      </c>
      <c r="F47" s="555">
        <v>65.974158355636803</v>
      </c>
      <c r="G47" s="406">
        <v>14.408452597024993</v>
      </c>
      <c r="H47" s="409">
        <v>32.164431265629524</v>
      </c>
      <c r="I47" s="398">
        <v>82</v>
      </c>
      <c r="J47" s="388">
        <v>25</v>
      </c>
      <c r="K47" s="399">
        <v>107</v>
      </c>
      <c r="L47" s="414">
        <v>27.333333333333332</v>
      </c>
      <c r="M47" s="387">
        <v>8.3333333333333339</v>
      </c>
      <c r="N47" s="400">
        <v>35.666666666666664</v>
      </c>
      <c r="O47" s="685">
        <v>145</v>
      </c>
      <c r="P47" s="437">
        <v>177</v>
      </c>
    </row>
    <row r="48" spans="1:20" ht="13.5" customHeight="1" x14ac:dyDescent="0.3">
      <c r="A48" s="423" t="s">
        <v>108</v>
      </c>
      <c r="B48" s="423" t="s">
        <v>109</v>
      </c>
      <c r="C48" s="423" t="s">
        <v>847</v>
      </c>
      <c r="D48" s="423" t="s">
        <v>34</v>
      </c>
      <c r="E48" s="423" t="s">
        <v>93</v>
      </c>
      <c r="F48" s="555">
        <v>60.157662346223475</v>
      </c>
      <c r="G48" s="406">
        <v>9.9050536014128916</v>
      </c>
      <c r="H48" s="409">
        <v>29.635782056599144</v>
      </c>
      <c r="I48" s="398">
        <v>73</v>
      </c>
      <c r="J48" s="388">
        <v>15</v>
      </c>
      <c r="K48" s="399">
        <v>88</v>
      </c>
      <c r="L48" s="414">
        <v>24.333333333333332</v>
      </c>
      <c r="M48" s="387">
        <v>5</v>
      </c>
      <c r="N48" s="400">
        <v>29.333333333333332</v>
      </c>
      <c r="O48" s="685">
        <v>113</v>
      </c>
      <c r="P48" s="437">
        <v>218</v>
      </c>
    </row>
    <row r="49" spans="1:16" ht="13.5" customHeight="1" x14ac:dyDescent="0.3">
      <c r="A49" s="423" t="s">
        <v>552</v>
      </c>
      <c r="B49" s="423" t="s">
        <v>553</v>
      </c>
      <c r="C49" s="423" t="s">
        <v>855</v>
      </c>
      <c r="D49" s="423" t="s">
        <v>29</v>
      </c>
      <c r="E49" s="423" t="s">
        <v>93</v>
      </c>
      <c r="F49" s="555">
        <v>47.113875626693549</v>
      </c>
      <c r="G49" s="406">
        <v>6.4998873023342263</v>
      </c>
      <c r="H49" s="409">
        <v>22.290143169556938</v>
      </c>
      <c r="I49" s="398">
        <v>98</v>
      </c>
      <c r="J49" s="388">
        <v>21</v>
      </c>
      <c r="K49" s="399">
        <v>122</v>
      </c>
      <c r="L49" s="414">
        <v>32.666666666666664</v>
      </c>
      <c r="M49" s="387">
        <v>7</v>
      </c>
      <c r="N49" s="400">
        <v>40.666666666666664</v>
      </c>
      <c r="O49" s="685">
        <v>32</v>
      </c>
      <c r="P49" s="437">
        <v>238</v>
      </c>
    </row>
    <row r="50" spans="1:16" ht="13.5" customHeight="1" x14ac:dyDescent="0.3">
      <c r="A50" s="423" t="s">
        <v>554</v>
      </c>
      <c r="B50" s="423" t="s">
        <v>555</v>
      </c>
      <c r="C50" s="423" t="s">
        <v>855</v>
      </c>
      <c r="D50" s="423" t="s">
        <v>29</v>
      </c>
      <c r="E50" s="423" t="s">
        <v>93</v>
      </c>
      <c r="F50" s="555">
        <v>68.27933117086414</v>
      </c>
      <c r="G50" s="406">
        <v>9.7589956894895149</v>
      </c>
      <c r="H50" s="409">
        <v>32.310873783563764</v>
      </c>
      <c r="I50" s="398">
        <v>76</v>
      </c>
      <c r="J50" s="388">
        <v>15</v>
      </c>
      <c r="K50" s="399">
        <v>91</v>
      </c>
      <c r="L50" s="414">
        <v>25.333333333333332</v>
      </c>
      <c r="M50" s="387">
        <v>5</v>
      </c>
      <c r="N50" s="400">
        <v>30.333333333333332</v>
      </c>
      <c r="O50" s="685">
        <v>146</v>
      </c>
      <c r="P50" s="437">
        <v>193</v>
      </c>
    </row>
    <row r="51" spans="1:16" ht="13.5" customHeight="1" x14ac:dyDescent="0.3">
      <c r="A51" s="423" t="s">
        <v>556</v>
      </c>
      <c r="B51" s="423" t="s">
        <v>557</v>
      </c>
      <c r="C51" s="423" t="s">
        <v>855</v>
      </c>
      <c r="D51" s="423" t="s">
        <v>29</v>
      </c>
      <c r="E51" s="423" t="s">
        <v>93</v>
      </c>
      <c r="F51" s="555">
        <v>56.914731485981989</v>
      </c>
      <c r="G51" s="406">
        <v>7.3732772654584986</v>
      </c>
      <c r="H51" s="409">
        <v>27.966528114599612</v>
      </c>
      <c r="I51" s="398">
        <v>60</v>
      </c>
      <c r="J51" s="388">
        <v>10</v>
      </c>
      <c r="K51" s="399">
        <v>75</v>
      </c>
      <c r="L51" s="414">
        <v>20</v>
      </c>
      <c r="M51" s="387">
        <v>3.3333333333333335</v>
      </c>
      <c r="N51" s="400">
        <v>25</v>
      </c>
      <c r="O51" s="685">
        <v>96</v>
      </c>
      <c r="P51" s="437">
        <v>162</v>
      </c>
    </row>
    <row r="52" spans="1:16" ht="13.5" customHeight="1" x14ac:dyDescent="0.3">
      <c r="A52" s="423" t="s">
        <v>558</v>
      </c>
      <c r="B52" s="423" t="s">
        <v>559</v>
      </c>
      <c r="C52" s="423" t="s">
        <v>855</v>
      </c>
      <c r="D52" s="423" t="s">
        <v>29</v>
      </c>
      <c r="E52" s="423" t="s">
        <v>93</v>
      </c>
      <c r="F52" s="555">
        <v>57.318620774255152</v>
      </c>
      <c r="G52" s="406">
        <v>5.756131226707371</v>
      </c>
      <c r="H52" s="409">
        <v>27.805109539851149</v>
      </c>
      <c r="I52" s="398">
        <v>71</v>
      </c>
      <c r="J52" s="388">
        <v>10</v>
      </c>
      <c r="K52" s="399">
        <v>90</v>
      </c>
      <c r="L52" s="414">
        <v>23.666666666666668</v>
      </c>
      <c r="M52" s="387">
        <v>3.3333333333333335</v>
      </c>
      <c r="N52" s="400">
        <v>30</v>
      </c>
      <c r="O52" s="685">
        <v>93</v>
      </c>
      <c r="P52" s="437">
        <v>123</v>
      </c>
    </row>
    <row r="53" spans="1:16" ht="13.5" customHeight="1" x14ac:dyDescent="0.3">
      <c r="A53" s="423" t="s">
        <v>560</v>
      </c>
      <c r="B53" s="423" t="s">
        <v>561</v>
      </c>
      <c r="C53" s="423" t="s">
        <v>855</v>
      </c>
      <c r="D53" s="423" t="s">
        <v>29</v>
      </c>
      <c r="E53" s="423" t="s">
        <v>93</v>
      </c>
      <c r="F53" s="555">
        <v>87.361801858134015</v>
      </c>
      <c r="G53" s="406">
        <v>21.132121581084416</v>
      </c>
      <c r="H53" s="409">
        <v>42.293311434887769</v>
      </c>
      <c r="I53" s="398">
        <v>204</v>
      </c>
      <c r="J53" s="388">
        <v>74</v>
      </c>
      <c r="K53" s="399">
        <v>285</v>
      </c>
      <c r="L53" s="414">
        <v>68</v>
      </c>
      <c r="M53" s="387">
        <v>24.666666666666668</v>
      </c>
      <c r="N53" s="400">
        <v>95</v>
      </c>
      <c r="O53" s="685">
        <v>231</v>
      </c>
      <c r="P53" s="437">
        <v>72</v>
      </c>
    </row>
    <row r="54" spans="1:16" ht="13.5" customHeight="1" x14ac:dyDescent="0.3">
      <c r="A54" s="423" t="s">
        <v>562</v>
      </c>
      <c r="B54" s="423" t="s">
        <v>563</v>
      </c>
      <c r="C54" s="423" t="s">
        <v>855</v>
      </c>
      <c r="D54" s="423" t="s">
        <v>29</v>
      </c>
      <c r="E54" s="423" t="s">
        <v>93</v>
      </c>
      <c r="F54" s="555">
        <v>48.102852747121219</v>
      </c>
      <c r="G54" s="406">
        <v>2.5157992190959226</v>
      </c>
      <c r="H54" s="409">
        <v>22.951343636058287</v>
      </c>
      <c r="I54" s="398">
        <v>64</v>
      </c>
      <c r="J54" s="388">
        <v>5</v>
      </c>
      <c r="K54" s="399">
        <v>77</v>
      </c>
      <c r="L54" s="414">
        <v>21.333333333333332</v>
      </c>
      <c r="M54" s="387">
        <v>1.6666666666666667</v>
      </c>
      <c r="N54" s="400">
        <v>25.666666666666668</v>
      </c>
      <c r="O54" s="685">
        <v>37</v>
      </c>
      <c r="P54" s="437">
        <v>219</v>
      </c>
    </row>
    <row r="55" spans="1:16" ht="13.5" customHeight="1" x14ac:dyDescent="0.3">
      <c r="A55" s="423" t="s">
        <v>564</v>
      </c>
      <c r="B55" s="423" t="s">
        <v>565</v>
      </c>
      <c r="C55" s="423" t="s">
        <v>855</v>
      </c>
      <c r="D55" s="423" t="s">
        <v>29</v>
      </c>
      <c r="E55" s="423" t="s">
        <v>93</v>
      </c>
      <c r="F55" s="555">
        <v>59.563790257706032</v>
      </c>
      <c r="G55" s="406">
        <v>9.5872742262834443</v>
      </c>
      <c r="H55" s="409">
        <v>28.608978261121589</v>
      </c>
      <c r="I55" s="398">
        <v>102</v>
      </c>
      <c r="J55" s="388">
        <v>25</v>
      </c>
      <c r="K55" s="399">
        <v>135</v>
      </c>
      <c r="L55" s="414">
        <v>34</v>
      </c>
      <c r="M55" s="387">
        <v>8.3333333333333339</v>
      </c>
      <c r="N55" s="400">
        <v>45</v>
      </c>
      <c r="O55" s="685">
        <v>103</v>
      </c>
      <c r="P55" s="437">
        <v>186</v>
      </c>
    </row>
    <row r="56" spans="1:16" ht="13.5" customHeight="1" x14ac:dyDescent="0.3">
      <c r="A56" s="423" t="s">
        <v>566</v>
      </c>
      <c r="B56" s="423" t="s">
        <v>567</v>
      </c>
      <c r="C56" s="423" t="s">
        <v>855</v>
      </c>
      <c r="D56" s="423" t="s">
        <v>29</v>
      </c>
      <c r="E56" s="423" t="s">
        <v>93</v>
      </c>
      <c r="F56" s="555">
        <v>79.593402374182929</v>
      </c>
      <c r="G56" s="406">
        <v>15.440904731320432</v>
      </c>
      <c r="H56" s="409">
        <v>38.628992246944009</v>
      </c>
      <c r="I56" s="398">
        <v>139</v>
      </c>
      <c r="J56" s="388">
        <v>39</v>
      </c>
      <c r="K56" s="399">
        <v>179</v>
      </c>
      <c r="L56" s="414">
        <v>46.333333333333336</v>
      </c>
      <c r="M56" s="387">
        <v>13</v>
      </c>
      <c r="N56" s="400">
        <v>59.666666666666664</v>
      </c>
      <c r="O56" s="685">
        <v>205</v>
      </c>
      <c r="P56" s="437">
        <v>48</v>
      </c>
    </row>
    <row r="57" spans="1:16" ht="13.5" customHeight="1" x14ac:dyDescent="0.3">
      <c r="A57" s="423" t="s">
        <v>568</v>
      </c>
      <c r="B57" s="423" t="s">
        <v>569</v>
      </c>
      <c r="C57" s="423" t="s">
        <v>855</v>
      </c>
      <c r="D57" s="423" t="s">
        <v>29</v>
      </c>
      <c r="E57" s="423" t="s">
        <v>93</v>
      </c>
      <c r="F57" s="555">
        <v>72.500563099043731</v>
      </c>
      <c r="G57" s="406">
        <v>7.3458175894000162</v>
      </c>
      <c r="H57" s="409">
        <v>35.214931407514307</v>
      </c>
      <c r="I57" s="398">
        <v>71</v>
      </c>
      <c r="J57" s="388">
        <v>10</v>
      </c>
      <c r="K57" s="399">
        <v>92</v>
      </c>
      <c r="L57" s="414">
        <v>23.666666666666668</v>
      </c>
      <c r="M57" s="387">
        <v>3.3333333333333335</v>
      </c>
      <c r="N57" s="400">
        <v>30.666666666666668</v>
      </c>
      <c r="O57" s="685">
        <v>172</v>
      </c>
      <c r="P57" s="437">
        <v>67</v>
      </c>
    </row>
    <row r="58" spans="1:16" ht="13.5" customHeight="1" x14ac:dyDescent="0.3">
      <c r="A58" s="423" t="s">
        <v>570</v>
      </c>
      <c r="B58" s="423" t="s">
        <v>571</v>
      </c>
      <c r="C58" s="423" t="s">
        <v>855</v>
      </c>
      <c r="D58" s="423" t="s">
        <v>29</v>
      </c>
      <c r="E58" s="423" t="s">
        <v>93</v>
      </c>
      <c r="F58" s="555">
        <v>67.803058013469141</v>
      </c>
      <c r="G58" s="406">
        <v>9.9481100928134509</v>
      </c>
      <c r="H58" s="409">
        <v>33.007279277502157</v>
      </c>
      <c r="I58" s="398">
        <v>54</v>
      </c>
      <c r="J58" s="388">
        <v>10</v>
      </c>
      <c r="K58" s="399">
        <v>70</v>
      </c>
      <c r="L58" s="414">
        <v>18</v>
      </c>
      <c r="M58" s="387">
        <v>3.3333333333333335</v>
      </c>
      <c r="N58" s="400">
        <v>23.333333333333332</v>
      </c>
      <c r="O58" s="685">
        <v>153</v>
      </c>
      <c r="P58" s="437">
        <v>139</v>
      </c>
    </row>
    <row r="59" spans="1:16" ht="13.5" customHeight="1" x14ac:dyDescent="0.3">
      <c r="A59" s="423" t="s">
        <v>996</v>
      </c>
      <c r="B59" s="423" t="s">
        <v>1014</v>
      </c>
      <c r="C59" s="423" t="s">
        <v>856</v>
      </c>
      <c r="D59" s="423" t="s">
        <v>29</v>
      </c>
      <c r="E59" s="423" t="s">
        <v>93</v>
      </c>
      <c r="F59" s="555">
        <v>58.263378763767136</v>
      </c>
      <c r="G59" s="406">
        <v>10.406513808506045</v>
      </c>
      <c r="H59" s="409">
        <v>28.299676278357978</v>
      </c>
      <c r="I59" s="398">
        <v>237</v>
      </c>
      <c r="J59" s="388">
        <v>61</v>
      </c>
      <c r="K59" s="399">
        <v>312</v>
      </c>
      <c r="L59" s="414">
        <v>79</v>
      </c>
      <c r="M59" s="387">
        <v>20.333333333333332</v>
      </c>
      <c r="N59" s="400">
        <v>104</v>
      </c>
      <c r="O59" s="685">
        <v>101</v>
      </c>
      <c r="P59" s="437">
        <v>166</v>
      </c>
    </row>
    <row r="60" spans="1:16" ht="13.5" customHeight="1" x14ac:dyDescent="0.3">
      <c r="A60" s="423" t="s">
        <v>998</v>
      </c>
      <c r="B60" s="423" t="s">
        <v>856</v>
      </c>
      <c r="C60" s="423" t="s">
        <v>856</v>
      </c>
      <c r="D60" s="423" t="s">
        <v>29</v>
      </c>
      <c r="E60" s="423" t="s">
        <v>93</v>
      </c>
      <c r="F60" s="555">
        <v>57.339216014493665</v>
      </c>
      <c r="G60" s="406">
        <v>7.9531459700354823</v>
      </c>
      <c r="H60" s="409">
        <v>27.567763739928655</v>
      </c>
      <c r="I60" s="398">
        <v>313</v>
      </c>
      <c r="J60" s="388">
        <v>59</v>
      </c>
      <c r="K60" s="399">
        <v>377</v>
      </c>
      <c r="L60" s="414">
        <v>104.33333333333333</v>
      </c>
      <c r="M60" s="387">
        <v>19.666666666666668</v>
      </c>
      <c r="N60" s="400">
        <v>125.66666666666667</v>
      </c>
      <c r="O60" s="685">
        <v>88</v>
      </c>
      <c r="P60" s="437">
        <v>197</v>
      </c>
    </row>
    <row r="61" spans="1:16" ht="13.5" customHeight="1" x14ac:dyDescent="0.3">
      <c r="A61" s="423" t="s">
        <v>439</v>
      </c>
      <c r="B61" s="423" t="s">
        <v>440</v>
      </c>
      <c r="C61" s="423" t="s">
        <v>863</v>
      </c>
      <c r="D61" s="423" t="s">
        <v>31</v>
      </c>
      <c r="E61" s="423" t="s">
        <v>93</v>
      </c>
      <c r="F61" s="555">
        <v>61.419769229573134</v>
      </c>
      <c r="G61" s="406">
        <v>5.5814357043944725</v>
      </c>
      <c r="H61" s="409">
        <v>30.524060261583148</v>
      </c>
      <c r="I61" s="398">
        <v>159</v>
      </c>
      <c r="J61" s="388">
        <v>15</v>
      </c>
      <c r="K61" s="399">
        <v>182</v>
      </c>
      <c r="L61" s="414">
        <v>53</v>
      </c>
      <c r="M61" s="387">
        <v>5</v>
      </c>
      <c r="N61" s="400">
        <v>60.666666666666664</v>
      </c>
      <c r="O61" s="685">
        <v>128</v>
      </c>
      <c r="P61" s="437">
        <v>140</v>
      </c>
    </row>
    <row r="62" spans="1:16" ht="13.5" customHeight="1" x14ac:dyDescent="0.3">
      <c r="A62" s="423" t="s">
        <v>441</v>
      </c>
      <c r="B62" s="423" t="s">
        <v>442</v>
      </c>
      <c r="C62" s="423" t="s">
        <v>863</v>
      </c>
      <c r="D62" s="423" t="s">
        <v>31</v>
      </c>
      <c r="E62" s="423" t="s">
        <v>93</v>
      </c>
      <c r="F62" s="555">
        <v>49.261278340741676</v>
      </c>
      <c r="G62" s="406">
        <v>5.0607953343515657</v>
      </c>
      <c r="H62" s="409">
        <v>23.270493722060213</v>
      </c>
      <c r="I62" s="398">
        <v>65</v>
      </c>
      <c r="J62" s="388">
        <v>10</v>
      </c>
      <c r="K62" s="399">
        <v>75</v>
      </c>
      <c r="L62" s="414">
        <v>21.666666666666668</v>
      </c>
      <c r="M62" s="387">
        <v>3.3333333333333335</v>
      </c>
      <c r="N62" s="400">
        <v>25</v>
      </c>
      <c r="O62" s="685">
        <v>41</v>
      </c>
      <c r="P62" s="437">
        <v>106</v>
      </c>
    </row>
    <row r="63" spans="1:16" ht="13.5" customHeight="1" x14ac:dyDescent="0.3">
      <c r="A63" s="423" t="s">
        <v>443</v>
      </c>
      <c r="B63" s="423" t="s">
        <v>444</v>
      </c>
      <c r="C63" s="423" t="s">
        <v>863</v>
      </c>
      <c r="D63" s="423" t="s">
        <v>31</v>
      </c>
      <c r="E63" s="423" t="s">
        <v>93</v>
      </c>
      <c r="F63" s="555">
        <v>83.189955287296058</v>
      </c>
      <c r="G63" s="406">
        <v>14.03838644347014</v>
      </c>
      <c r="H63" s="409">
        <v>39.983079460811986</v>
      </c>
      <c r="I63" s="398">
        <v>89</v>
      </c>
      <c r="J63" s="388">
        <v>20</v>
      </c>
      <c r="K63" s="399">
        <v>110</v>
      </c>
      <c r="L63" s="414">
        <v>29.666666666666668</v>
      </c>
      <c r="M63" s="387">
        <v>6.666666666666667</v>
      </c>
      <c r="N63" s="400">
        <v>36.666666666666664</v>
      </c>
      <c r="O63" s="685">
        <v>217</v>
      </c>
      <c r="P63" s="437">
        <v>13</v>
      </c>
    </row>
    <row r="64" spans="1:16" ht="13.5" customHeight="1" x14ac:dyDescent="0.3">
      <c r="A64" s="423" t="s">
        <v>445</v>
      </c>
      <c r="B64" s="423" t="s">
        <v>446</v>
      </c>
      <c r="C64" s="423" t="s">
        <v>863</v>
      </c>
      <c r="D64" s="423" t="s">
        <v>31</v>
      </c>
      <c r="E64" s="423" t="s">
        <v>93</v>
      </c>
      <c r="F64" s="555">
        <v>41.126858637582302</v>
      </c>
      <c r="G64" s="406">
        <v>7.8272890956504524</v>
      </c>
      <c r="H64" s="409">
        <v>19.73351086554112</v>
      </c>
      <c r="I64" s="398">
        <v>47</v>
      </c>
      <c r="J64" s="388">
        <v>15</v>
      </c>
      <c r="K64" s="399">
        <v>67</v>
      </c>
      <c r="L64" s="414">
        <v>15.666666666666666</v>
      </c>
      <c r="M64" s="387">
        <v>5</v>
      </c>
      <c r="N64" s="400">
        <v>22.333333333333332</v>
      </c>
      <c r="O64" s="685">
        <v>8</v>
      </c>
      <c r="P64" s="437">
        <v>194</v>
      </c>
    </row>
    <row r="65" spans="1:20" ht="13.5" customHeight="1" x14ac:dyDescent="0.3">
      <c r="A65" s="423" t="s">
        <v>447</v>
      </c>
      <c r="B65" s="423" t="s">
        <v>448</v>
      </c>
      <c r="C65" s="423" t="s">
        <v>863</v>
      </c>
      <c r="D65" s="423" t="s">
        <v>31</v>
      </c>
      <c r="E65" s="423" t="s">
        <v>93</v>
      </c>
      <c r="F65" s="555">
        <v>53.442523649624292</v>
      </c>
      <c r="G65" s="406">
        <v>2.8629997366040247</v>
      </c>
      <c r="H65" s="409">
        <v>25.464562181227361</v>
      </c>
      <c r="I65" s="398">
        <v>70</v>
      </c>
      <c r="J65" s="388">
        <v>7</v>
      </c>
      <c r="K65" s="399">
        <v>96</v>
      </c>
      <c r="L65" s="414">
        <v>23.333333333333332</v>
      </c>
      <c r="M65" s="387">
        <v>2.3333333333333335</v>
      </c>
      <c r="N65" s="400">
        <v>32</v>
      </c>
      <c r="O65" s="685">
        <v>68</v>
      </c>
      <c r="P65" s="437">
        <v>135</v>
      </c>
    </row>
    <row r="66" spans="1:20" ht="13.5" customHeight="1" x14ac:dyDescent="0.3">
      <c r="A66" s="423" t="s">
        <v>449</v>
      </c>
      <c r="B66" s="423" t="s">
        <v>450</v>
      </c>
      <c r="C66" s="423" t="s">
        <v>863</v>
      </c>
      <c r="D66" s="423" t="s">
        <v>31</v>
      </c>
      <c r="E66" s="423" t="s">
        <v>93</v>
      </c>
      <c r="F66" s="555">
        <v>49.195447734884567</v>
      </c>
      <c r="G66" s="406">
        <v>3.2844814938569944</v>
      </c>
      <c r="H66" s="409">
        <v>23.40562096508496</v>
      </c>
      <c r="I66" s="398">
        <v>103</v>
      </c>
      <c r="J66" s="388">
        <v>10</v>
      </c>
      <c r="K66" s="399">
        <v>129</v>
      </c>
      <c r="L66" s="414">
        <v>34.333333333333336</v>
      </c>
      <c r="M66" s="387">
        <v>3.3333333333333335</v>
      </c>
      <c r="N66" s="400">
        <v>43</v>
      </c>
      <c r="O66" s="685">
        <v>44</v>
      </c>
      <c r="P66" s="437">
        <v>254</v>
      </c>
    </row>
    <row r="67" spans="1:20" ht="13.5" customHeight="1" x14ac:dyDescent="0.3">
      <c r="A67" s="423" t="s">
        <v>190</v>
      </c>
      <c r="B67" s="423" t="s">
        <v>191</v>
      </c>
      <c r="C67" s="423" t="s">
        <v>859</v>
      </c>
      <c r="D67" s="423" t="s">
        <v>32</v>
      </c>
      <c r="E67" s="423" t="s">
        <v>93</v>
      </c>
      <c r="F67" s="555">
        <v>76.163396033098635</v>
      </c>
      <c r="G67" s="406">
        <v>16.786933474364361</v>
      </c>
      <c r="H67" s="409">
        <v>36.31643334563222</v>
      </c>
      <c r="I67" s="398">
        <v>118</v>
      </c>
      <c r="J67" s="388">
        <v>40</v>
      </c>
      <c r="K67" s="399">
        <v>169</v>
      </c>
      <c r="L67" s="414">
        <v>39.333333333333336</v>
      </c>
      <c r="M67" s="387">
        <v>13.333333333333334</v>
      </c>
      <c r="N67" s="400">
        <v>56.333333333333336</v>
      </c>
      <c r="O67" s="685">
        <v>186</v>
      </c>
      <c r="P67" s="437">
        <v>111</v>
      </c>
      <c r="R67" s="1046"/>
      <c r="S67" s="1046"/>
      <c r="T67" s="1046"/>
    </row>
    <row r="68" spans="1:20" ht="13.5" customHeight="1" x14ac:dyDescent="0.3">
      <c r="A68" s="423" t="s">
        <v>192</v>
      </c>
      <c r="B68" s="423" t="s">
        <v>193</v>
      </c>
      <c r="C68" s="423" t="s">
        <v>859</v>
      </c>
      <c r="D68" s="423" t="s">
        <v>32</v>
      </c>
      <c r="E68" s="423" t="s">
        <v>93</v>
      </c>
      <c r="F68" s="555">
        <v>57.135207290692591</v>
      </c>
      <c r="G68" s="406">
        <v>13.330411093203509</v>
      </c>
      <c r="H68" s="409">
        <v>27.320820395340206</v>
      </c>
      <c r="I68" s="398">
        <v>89</v>
      </c>
      <c r="J68" s="388">
        <v>32</v>
      </c>
      <c r="K68" s="399">
        <v>123</v>
      </c>
      <c r="L68" s="414">
        <v>29.666666666666668</v>
      </c>
      <c r="M68" s="387">
        <v>10.666666666666666</v>
      </c>
      <c r="N68" s="400">
        <v>41</v>
      </c>
      <c r="O68" s="685">
        <v>85</v>
      </c>
      <c r="P68" s="437">
        <v>203</v>
      </c>
    </row>
    <row r="69" spans="1:20" ht="13.5" customHeight="1" x14ac:dyDescent="0.3">
      <c r="A69" s="423" t="s">
        <v>194</v>
      </c>
      <c r="B69" s="423" t="s">
        <v>195</v>
      </c>
      <c r="C69" s="423" t="s">
        <v>859</v>
      </c>
      <c r="D69" s="423" t="s">
        <v>32</v>
      </c>
      <c r="E69" s="423" t="s">
        <v>93</v>
      </c>
      <c r="F69" s="555">
        <v>63.07391591665894</v>
      </c>
      <c r="G69" s="406">
        <v>8.5584197733730463</v>
      </c>
      <c r="H69" s="409">
        <v>30.584408196051875</v>
      </c>
      <c r="I69" s="398">
        <v>52</v>
      </c>
      <c r="J69" s="388">
        <v>10</v>
      </c>
      <c r="K69" s="399">
        <v>63</v>
      </c>
      <c r="L69" s="414">
        <v>17.333333333333332</v>
      </c>
      <c r="M69" s="387">
        <v>3.3333333333333335</v>
      </c>
      <c r="N69" s="400">
        <v>21</v>
      </c>
      <c r="O69" s="685">
        <v>129</v>
      </c>
      <c r="P69" s="437">
        <v>285</v>
      </c>
    </row>
    <row r="70" spans="1:20" ht="13.5" customHeight="1" x14ac:dyDescent="0.3">
      <c r="A70" s="423" t="s">
        <v>196</v>
      </c>
      <c r="B70" s="423" t="s">
        <v>197</v>
      </c>
      <c r="C70" s="423" t="s">
        <v>859</v>
      </c>
      <c r="D70" s="423" t="s">
        <v>32</v>
      </c>
      <c r="E70" s="423" t="s">
        <v>93</v>
      </c>
      <c r="F70" s="555">
        <v>53.312686847746576</v>
      </c>
      <c r="G70" s="406">
        <v>9.1341591827973136</v>
      </c>
      <c r="H70" s="409">
        <v>25.267569775093563</v>
      </c>
      <c r="I70" s="398">
        <v>62</v>
      </c>
      <c r="J70" s="388">
        <v>15</v>
      </c>
      <c r="K70" s="399">
        <v>76</v>
      </c>
      <c r="L70" s="414">
        <v>20.666666666666668</v>
      </c>
      <c r="M70" s="387">
        <v>5</v>
      </c>
      <c r="N70" s="400">
        <v>25.333333333333332</v>
      </c>
      <c r="O70" s="685">
        <v>66</v>
      </c>
      <c r="P70" s="437">
        <v>182</v>
      </c>
    </row>
    <row r="71" spans="1:20" ht="13.5" customHeight="1" x14ac:dyDescent="0.3">
      <c r="A71" s="423" t="s">
        <v>198</v>
      </c>
      <c r="B71" s="423" t="s">
        <v>199</v>
      </c>
      <c r="C71" s="423" t="s">
        <v>859</v>
      </c>
      <c r="D71" s="423" t="s">
        <v>32</v>
      </c>
      <c r="E71" s="423" t="s">
        <v>93</v>
      </c>
      <c r="F71" s="555">
        <v>48.821724852778139</v>
      </c>
      <c r="G71" s="406">
        <v>16.191403884553491</v>
      </c>
      <c r="H71" s="409">
        <v>23.311857437578613</v>
      </c>
      <c r="I71" s="398">
        <v>76</v>
      </c>
      <c r="J71" s="388">
        <v>40</v>
      </c>
      <c r="K71" s="399">
        <v>112</v>
      </c>
      <c r="L71" s="414">
        <v>25.333333333333332</v>
      </c>
      <c r="M71" s="387">
        <v>13.333333333333334</v>
      </c>
      <c r="N71" s="400">
        <v>37.333333333333336</v>
      </c>
      <c r="O71" s="685">
        <v>43</v>
      </c>
      <c r="P71" s="437">
        <v>260</v>
      </c>
    </row>
    <row r="72" spans="1:20" ht="13.5" customHeight="1" x14ac:dyDescent="0.3">
      <c r="A72" s="423" t="s">
        <v>200</v>
      </c>
      <c r="B72" s="423" t="s">
        <v>201</v>
      </c>
      <c r="C72" s="423" t="s">
        <v>859</v>
      </c>
      <c r="D72" s="423" t="s">
        <v>32</v>
      </c>
      <c r="E72" s="423" t="s">
        <v>93</v>
      </c>
      <c r="F72" s="555">
        <v>48.828764145105261</v>
      </c>
      <c r="G72" s="406">
        <v>8.2261316186869013</v>
      </c>
      <c r="H72" s="409">
        <v>23.276658420295419</v>
      </c>
      <c r="I72" s="398">
        <v>74</v>
      </c>
      <c r="J72" s="388">
        <v>21</v>
      </c>
      <c r="K72" s="399">
        <v>111</v>
      </c>
      <c r="L72" s="414">
        <v>24.666666666666668</v>
      </c>
      <c r="M72" s="387">
        <v>7</v>
      </c>
      <c r="N72" s="400">
        <v>37</v>
      </c>
      <c r="O72" s="685">
        <v>42</v>
      </c>
      <c r="P72" s="437">
        <v>181</v>
      </c>
    </row>
    <row r="73" spans="1:20" ht="13.5" customHeight="1" x14ac:dyDescent="0.3">
      <c r="A73" s="423" t="s">
        <v>202</v>
      </c>
      <c r="B73" s="423" t="s">
        <v>203</v>
      </c>
      <c r="C73" s="423" t="s">
        <v>859</v>
      </c>
      <c r="D73" s="423" t="s">
        <v>32</v>
      </c>
      <c r="E73" s="423" t="s">
        <v>93</v>
      </c>
      <c r="F73" s="555">
        <v>59.528643765116236</v>
      </c>
      <c r="G73" s="406">
        <v>7.6781798413995164</v>
      </c>
      <c r="H73" s="409">
        <v>28.579803509203053</v>
      </c>
      <c r="I73" s="398">
        <v>88</v>
      </c>
      <c r="J73" s="388">
        <v>15</v>
      </c>
      <c r="K73" s="399">
        <v>104</v>
      </c>
      <c r="L73" s="414">
        <v>29.333333333333332</v>
      </c>
      <c r="M73" s="387">
        <v>5</v>
      </c>
      <c r="N73" s="400">
        <v>34.666666666666664</v>
      </c>
      <c r="O73" s="685">
        <v>102</v>
      </c>
      <c r="P73" s="437">
        <v>200</v>
      </c>
    </row>
    <row r="74" spans="1:20" ht="13.5" customHeight="1" x14ac:dyDescent="0.3">
      <c r="A74" s="423" t="s">
        <v>204</v>
      </c>
      <c r="B74" s="423" t="s">
        <v>205</v>
      </c>
      <c r="C74" s="423" t="s">
        <v>859</v>
      </c>
      <c r="D74" s="423" t="s">
        <v>32</v>
      </c>
      <c r="E74" s="423" t="s">
        <v>93</v>
      </c>
      <c r="F74" s="555">
        <v>94.955887814860489</v>
      </c>
      <c r="G74" s="406">
        <v>15.307939415082272</v>
      </c>
      <c r="H74" s="409">
        <v>44.579532975394031</v>
      </c>
      <c r="I74" s="398">
        <v>69</v>
      </c>
      <c r="J74" s="388">
        <v>15</v>
      </c>
      <c r="K74" s="399">
        <v>87</v>
      </c>
      <c r="L74" s="414">
        <v>23</v>
      </c>
      <c r="M74" s="387">
        <v>5</v>
      </c>
      <c r="N74" s="400">
        <v>29</v>
      </c>
      <c r="O74" s="685">
        <v>245</v>
      </c>
      <c r="P74" s="437">
        <v>100</v>
      </c>
    </row>
    <row r="75" spans="1:20" ht="13.5" customHeight="1" x14ac:dyDescent="0.3">
      <c r="A75" s="423" t="s">
        <v>206</v>
      </c>
      <c r="B75" s="423" t="s">
        <v>207</v>
      </c>
      <c r="C75" s="423" t="s">
        <v>859</v>
      </c>
      <c r="D75" s="423" t="s">
        <v>32</v>
      </c>
      <c r="E75" s="423" t="s">
        <v>93</v>
      </c>
      <c r="F75" s="555">
        <v>63.922732967485906</v>
      </c>
      <c r="G75" s="406">
        <v>15.615768373717756</v>
      </c>
      <c r="H75" s="409">
        <v>31.535579328266792</v>
      </c>
      <c r="I75" s="398">
        <v>53</v>
      </c>
      <c r="J75" s="388">
        <v>20</v>
      </c>
      <c r="K75" s="399">
        <v>74</v>
      </c>
      <c r="L75" s="414">
        <v>17.666666666666668</v>
      </c>
      <c r="M75" s="387">
        <v>6.666666666666667</v>
      </c>
      <c r="N75" s="400">
        <v>24.666666666666668</v>
      </c>
      <c r="O75" s="685">
        <v>141</v>
      </c>
      <c r="P75" s="437">
        <v>211</v>
      </c>
    </row>
    <row r="76" spans="1:20" ht="13.5" customHeight="1" x14ac:dyDescent="0.3">
      <c r="A76" s="423" t="s">
        <v>208</v>
      </c>
      <c r="B76" s="423" t="s">
        <v>209</v>
      </c>
      <c r="C76" s="423" t="s">
        <v>859</v>
      </c>
      <c r="D76" s="423" t="s">
        <v>32</v>
      </c>
      <c r="E76" s="423" t="s">
        <v>93</v>
      </c>
      <c r="F76" s="555">
        <v>51.429411845586969</v>
      </c>
      <c r="G76" s="406">
        <v>3.0453971258760086</v>
      </c>
      <c r="H76" s="409">
        <v>24.754716574393985</v>
      </c>
      <c r="I76" s="398">
        <v>52</v>
      </c>
      <c r="J76" s="388">
        <v>5</v>
      </c>
      <c r="K76" s="399">
        <v>68</v>
      </c>
      <c r="L76" s="414">
        <v>17.333333333333332</v>
      </c>
      <c r="M76" s="387">
        <v>1.6666666666666667</v>
      </c>
      <c r="N76" s="400">
        <v>22.666666666666668</v>
      </c>
      <c r="O76" s="685">
        <v>58</v>
      </c>
      <c r="P76" s="437">
        <v>284</v>
      </c>
    </row>
    <row r="77" spans="1:20" ht="13.5" customHeight="1" x14ac:dyDescent="0.3">
      <c r="A77" s="423" t="s">
        <v>210</v>
      </c>
      <c r="B77" s="423" t="s">
        <v>211</v>
      </c>
      <c r="C77" s="423" t="s">
        <v>859</v>
      </c>
      <c r="D77" s="423" t="s">
        <v>32</v>
      </c>
      <c r="E77" s="423" t="s">
        <v>93</v>
      </c>
      <c r="F77" s="555">
        <v>71.487821260473694</v>
      </c>
      <c r="G77" s="406">
        <v>6.1137521046808327</v>
      </c>
      <c r="H77" s="409">
        <v>34.805279236041905</v>
      </c>
      <c r="I77" s="398">
        <v>142</v>
      </c>
      <c r="J77" s="388">
        <v>16</v>
      </c>
      <c r="K77" s="399">
        <v>171</v>
      </c>
      <c r="L77" s="414">
        <v>47.333333333333336</v>
      </c>
      <c r="M77" s="387">
        <v>5.333333333333333</v>
      </c>
      <c r="N77" s="400">
        <v>57</v>
      </c>
      <c r="O77" s="685">
        <v>166</v>
      </c>
      <c r="P77" s="437">
        <v>129</v>
      </c>
    </row>
    <row r="78" spans="1:20" ht="13.5" customHeight="1" x14ac:dyDescent="0.3">
      <c r="A78" s="423" t="s">
        <v>212</v>
      </c>
      <c r="B78" s="423" t="s">
        <v>213</v>
      </c>
      <c r="C78" s="423" t="s">
        <v>859</v>
      </c>
      <c r="D78" s="423" t="s">
        <v>32</v>
      </c>
      <c r="E78" s="423" t="s">
        <v>93</v>
      </c>
      <c r="F78" s="555">
        <v>74.368709540266863</v>
      </c>
      <c r="G78" s="406">
        <v>11.984494818847114</v>
      </c>
      <c r="H78" s="409">
        <v>35.100387985640694</v>
      </c>
      <c r="I78" s="398">
        <v>146</v>
      </c>
      <c r="J78" s="388">
        <v>38</v>
      </c>
      <c r="K78" s="399">
        <v>191</v>
      </c>
      <c r="L78" s="414">
        <v>48.666666666666664</v>
      </c>
      <c r="M78" s="387">
        <v>12.666666666666666</v>
      </c>
      <c r="N78" s="400">
        <v>63.666666666666664</v>
      </c>
      <c r="O78" s="685">
        <v>170</v>
      </c>
      <c r="P78" s="437">
        <v>32</v>
      </c>
    </row>
    <row r="79" spans="1:20" ht="13.5" customHeight="1" x14ac:dyDescent="0.3">
      <c r="A79" s="423" t="s">
        <v>214</v>
      </c>
      <c r="B79" s="423" t="s">
        <v>215</v>
      </c>
      <c r="C79" s="423" t="s">
        <v>859</v>
      </c>
      <c r="D79" s="423" t="s">
        <v>32</v>
      </c>
      <c r="E79" s="423" t="s">
        <v>93</v>
      </c>
      <c r="F79" s="555">
        <v>84.137337218389035</v>
      </c>
      <c r="G79" s="406">
        <v>24.970287605847499</v>
      </c>
      <c r="H79" s="409">
        <v>41.424765446672033</v>
      </c>
      <c r="I79" s="398">
        <v>108</v>
      </c>
      <c r="J79" s="388">
        <v>46</v>
      </c>
      <c r="K79" s="399">
        <v>156</v>
      </c>
      <c r="L79" s="414">
        <v>36</v>
      </c>
      <c r="M79" s="387">
        <v>15.333333333333334</v>
      </c>
      <c r="N79" s="400">
        <v>52</v>
      </c>
      <c r="O79" s="685">
        <v>227</v>
      </c>
      <c r="P79" s="437">
        <v>116</v>
      </c>
    </row>
    <row r="80" spans="1:20" ht="13.5" customHeight="1" x14ac:dyDescent="0.3">
      <c r="A80" s="423" t="s">
        <v>216</v>
      </c>
      <c r="B80" s="423" t="s">
        <v>217</v>
      </c>
      <c r="C80" s="423" t="s">
        <v>859</v>
      </c>
      <c r="D80" s="423" t="s">
        <v>32</v>
      </c>
      <c r="E80" s="423" t="s">
        <v>93</v>
      </c>
      <c r="F80" s="555">
        <v>48.417737947472006</v>
      </c>
      <c r="G80" s="406">
        <v>3.6688738611815537</v>
      </c>
      <c r="H80" s="409">
        <v>23.829824066144006</v>
      </c>
      <c r="I80" s="398">
        <v>48</v>
      </c>
      <c r="J80" s="388">
        <v>5</v>
      </c>
      <c r="K80" s="399">
        <v>62</v>
      </c>
      <c r="L80" s="414">
        <v>16</v>
      </c>
      <c r="M80" s="387">
        <v>1.6666666666666667</v>
      </c>
      <c r="N80" s="400">
        <v>20.666666666666668</v>
      </c>
      <c r="O80" s="685">
        <v>47</v>
      </c>
      <c r="P80" s="437">
        <v>293</v>
      </c>
    </row>
    <row r="81" spans="1:16" ht="13.5" customHeight="1" x14ac:dyDescent="0.3">
      <c r="A81" s="423" t="s">
        <v>572</v>
      </c>
      <c r="B81" s="423" t="s">
        <v>573</v>
      </c>
      <c r="C81" s="423" t="s">
        <v>854</v>
      </c>
      <c r="D81" s="423" t="s">
        <v>29</v>
      </c>
      <c r="E81" s="423" t="s">
        <v>93</v>
      </c>
      <c r="F81" s="555">
        <v>85.564614811285139</v>
      </c>
      <c r="G81" s="406">
        <v>12.122441569818177</v>
      </c>
      <c r="H81" s="409">
        <v>41.240264620803174</v>
      </c>
      <c r="I81" s="398">
        <v>97</v>
      </c>
      <c r="J81" s="388">
        <v>20</v>
      </c>
      <c r="K81" s="399">
        <v>126</v>
      </c>
      <c r="L81" s="414">
        <v>32.333333333333336</v>
      </c>
      <c r="M81" s="387">
        <v>6.666666666666667</v>
      </c>
      <c r="N81" s="400">
        <v>42</v>
      </c>
      <c r="O81" s="685">
        <v>226</v>
      </c>
      <c r="P81" s="437">
        <v>237</v>
      </c>
    </row>
    <row r="82" spans="1:16" ht="13.5" customHeight="1" x14ac:dyDescent="0.3">
      <c r="A82" s="423" t="s">
        <v>574</v>
      </c>
      <c r="B82" s="423" t="s">
        <v>575</v>
      </c>
      <c r="C82" s="423" t="s">
        <v>854</v>
      </c>
      <c r="D82" s="423" t="s">
        <v>29</v>
      </c>
      <c r="E82" s="423" t="s">
        <v>93</v>
      </c>
      <c r="F82" s="555">
        <v>46.326799541641407</v>
      </c>
      <c r="G82" s="406">
        <v>6.4087012603108917</v>
      </c>
      <c r="H82" s="409">
        <v>22.129806342872797</v>
      </c>
      <c r="I82" s="398">
        <v>53</v>
      </c>
      <c r="J82" s="388">
        <v>10</v>
      </c>
      <c r="K82" s="399">
        <v>70</v>
      </c>
      <c r="L82" s="414">
        <v>17.666666666666668</v>
      </c>
      <c r="M82" s="387">
        <v>3.3333333333333335</v>
      </c>
      <c r="N82" s="400">
        <v>23.333333333333332</v>
      </c>
      <c r="O82" s="685">
        <v>30</v>
      </c>
      <c r="P82" s="437">
        <v>272</v>
      </c>
    </row>
    <row r="83" spans="1:16" ht="13.5" customHeight="1" x14ac:dyDescent="0.3">
      <c r="A83" s="423" t="s">
        <v>576</v>
      </c>
      <c r="B83" s="423" t="s">
        <v>577</v>
      </c>
      <c r="C83" s="423" t="s">
        <v>854</v>
      </c>
      <c r="D83" s="423" t="s">
        <v>29</v>
      </c>
      <c r="E83" s="423" t="s">
        <v>93</v>
      </c>
      <c r="F83" s="555">
        <v>60.930834567001007</v>
      </c>
      <c r="G83" s="406">
        <v>16.953666600365889</v>
      </c>
      <c r="H83" s="409">
        <v>29.776284570943318</v>
      </c>
      <c r="I83" s="398">
        <v>55</v>
      </c>
      <c r="J83" s="388">
        <v>26</v>
      </c>
      <c r="K83" s="399">
        <v>89</v>
      </c>
      <c r="L83" s="414">
        <v>18.333333333333332</v>
      </c>
      <c r="M83" s="387">
        <v>8.6666666666666661</v>
      </c>
      <c r="N83" s="400">
        <v>29.666666666666668</v>
      </c>
      <c r="O83" s="685">
        <v>115</v>
      </c>
      <c r="P83" s="437">
        <v>143</v>
      </c>
    </row>
    <row r="84" spans="1:16" ht="13.5" customHeight="1" x14ac:dyDescent="0.3">
      <c r="A84" s="423" t="s">
        <v>578</v>
      </c>
      <c r="B84" s="423" t="s">
        <v>579</v>
      </c>
      <c r="C84" s="423" t="s">
        <v>854</v>
      </c>
      <c r="D84" s="423" t="s">
        <v>29</v>
      </c>
      <c r="E84" s="423" t="s">
        <v>93</v>
      </c>
      <c r="F84" s="555">
        <v>101.0938227081779</v>
      </c>
      <c r="G84" s="406">
        <v>19.249775891526188</v>
      </c>
      <c r="H84" s="409">
        <v>48.712041564165133</v>
      </c>
      <c r="I84" s="398">
        <v>123</v>
      </c>
      <c r="J84" s="388">
        <v>31</v>
      </c>
      <c r="K84" s="399">
        <v>156</v>
      </c>
      <c r="L84" s="414">
        <v>41</v>
      </c>
      <c r="M84" s="387">
        <v>10.333333333333334</v>
      </c>
      <c r="N84" s="400">
        <v>52</v>
      </c>
      <c r="O84" s="685">
        <v>274</v>
      </c>
      <c r="P84" s="437">
        <v>138</v>
      </c>
    </row>
    <row r="85" spans="1:16" ht="13.5" customHeight="1" x14ac:dyDescent="0.3">
      <c r="A85" s="423" t="s">
        <v>580</v>
      </c>
      <c r="B85" s="423" t="s">
        <v>581</v>
      </c>
      <c r="C85" s="423" t="s">
        <v>854</v>
      </c>
      <c r="D85" s="423" t="s">
        <v>29</v>
      </c>
      <c r="E85" s="423" t="s">
        <v>93</v>
      </c>
      <c r="F85" s="555">
        <v>51.124069140402781</v>
      </c>
      <c r="G85" s="406">
        <v>11.216015543470192</v>
      </c>
      <c r="H85" s="409">
        <v>24.865916150363095</v>
      </c>
      <c r="I85" s="398">
        <v>139</v>
      </c>
      <c r="J85" s="388">
        <v>42</v>
      </c>
      <c r="K85" s="399">
        <v>184</v>
      </c>
      <c r="L85" s="414">
        <v>46.333333333333336</v>
      </c>
      <c r="M85" s="387">
        <v>14</v>
      </c>
      <c r="N85" s="400">
        <v>61.333333333333336</v>
      </c>
      <c r="O85" s="685">
        <v>60</v>
      </c>
      <c r="P85" s="437">
        <v>267</v>
      </c>
    </row>
    <row r="86" spans="1:16" ht="13.5" customHeight="1" x14ac:dyDescent="0.3">
      <c r="A86" s="423" t="s">
        <v>582</v>
      </c>
      <c r="B86" s="423" t="s">
        <v>583</v>
      </c>
      <c r="C86" s="423" t="s">
        <v>854</v>
      </c>
      <c r="D86" s="423" t="s">
        <v>29</v>
      </c>
      <c r="E86" s="423" t="s">
        <v>93</v>
      </c>
      <c r="F86" s="555">
        <v>51.430310766755767</v>
      </c>
      <c r="G86" s="406">
        <v>9.6217853408053209</v>
      </c>
      <c r="H86" s="409">
        <v>24.865994924551842</v>
      </c>
      <c r="I86" s="398">
        <v>76</v>
      </c>
      <c r="J86" s="388">
        <v>20</v>
      </c>
      <c r="K86" s="399">
        <v>96</v>
      </c>
      <c r="L86" s="414">
        <v>25.333333333333332</v>
      </c>
      <c r="M86" s="387">
        <v>6.666666666666667</v>
      </c>
      <c r="N86" s="400">
        <v>32</v>
      </c>
      <c r="O86" s="685">
        <v>61</v>
      </c>
      <c r="P86" s="437">
        <v>278</v>
      </c>
    </row>
    <row r="87" spans="1:16" ht="13.5" customHeight="1" x14ac:dyDescent="0.3">
      <c r="A87" s="423" t="s">
        <v>584</v>
      </c>
      <c r="B87" s="423" t="s">
        <v>585</v>
      </c>
      <c r="C87" s="423" t="s">
        <v>854</v>
      </c>
      <c r="D87" s="423" t="s">
        <v>29</v>
      </c>
      <c r="E87" s="423" t="s">
        <v>93</v>
      </c>
      <c r="F87" s="555">
        <v>61.849266311919912</v>
      </c>
      <c r="G87" s="406">
        <v>6.3351844742367058</v>
      </c>
      <c r="H87" s="409">
        <v>29.815454153472992</v>
      </c>
      <c r="I87" s="398">
        <v>64</v>
      </c>
      <c r="J87" s="388">
        <v>10</v>
      </c>
      <c r="K87" s="399">
        <v>85</v>
      </c>
      <c r="L87" s="414">
        <v>21.333333333333332</v>
      </c>
      <c r="M87" s="387">
        <v>3.3333333333333335</v>
      </c>
      <c r="N87" s="400">
        <v>28.333333333333332</v>
      </c>
      <c r="O87" s="685">
        <v>117</v>
      </c>
      <c r="P87" s="437">
        <v>261</v>
      </c>
    </row>
    <row r="88" spans="1:16" ht="13.5" customHeight="1" x14ac:dyDescent="0.3">
      <c r="A88" s="423" t="s">
        <v>257</v>
      </c>
      <c r="B88" s="423" t="s">
        <v>258</v>
      </c>
      <c r="C88" s="423" t="s">
        <v>881</v>
      </c>
      <c r="D88" s="423" t="s">
        <v>30</v>
      </c>
      <c r="E88" s="423" t="s">
        <v>93</v>
      </c>
      <c r="F88" s="555">
        <v>95.2023458848264</v>
      </c>
      <c r="G88" s="406">
        <v>24.900948663559102</v>
      </c>
      <c r="H88" s="409">
        <v>45.83333879087003</v>
      </c>
      <c r="I88" s="398">
        <v>117</v>
      </c>
      <c r="J88" s="388">
        <v>41</v>
      </c>
      <c r="K88" s="399">
        <v>157</v>
      </c>
      <c r="L88" s="414">
        <v>39</v>
      </c>
      <c r="M88" s="387">
        <v>13.666666666666666</v>
      </c>
      <c r="N88" s="400">
        <v>52.333333333333336</v>
      </c>
      <c r="O88" s="685">
        <v>261</v>
      </c>
      <c r="P88" s="437">
        <v>5</v>
      </c>
    </row>
    <row r="89" spans="1:16" ht="13.5" customHeight="1" x14ac:dyDescent="0.3">
      <c r="A89" s="423" t="s">
        <v>259</v>
      </c>
      <c r="B89" s="423" t="s">
        <v>260</v>
      </c>
      <c r="C89" s="423" t="s">
        <v>881</v>
      </c>
      <c r="D89" s="423" t="s">
        <v>30</v>
      </c>
      <c r="E89" s="423" t="s">
        <v>93</v>
      </c>
      <c r="F89" s="555">
        <v>62.132377255638865</v>
      </c>
      <c r="G89" s="406">
        <v>14.622021910895503</v>
      </c>
      <c r="H89" s="409">
        <v>29.632719397256633</v>
      </c>
      <c r="I89" s="398">
        <v>193</v>
      </c>
      <c r="J89" s="388">
        <v>64</v>
      </c>
      <c r="K89" s="399">
        <v>253</v>
      </c>
      <c r="L89" s="414">
        <v>64.333333333333329</v>
      </c>
      <c r="M89" s="387">
        <v>21.333333333333332</v>
      </c>
      <c r="N89" s="400">
        <v>84.333333333333329</v>
      </c>
      <c r="O89" s="685">
        <v>112</v>
      </c>
      <c r="P89" s="437">
        <v>184</v>
      </c>
    </row>
    <row r="90" spans="1:16" ht="13.5" customHeight="1" x14ac:dyDescent="0.3">
      <c r="A90" s="423" t="s">
        <v>261</v>
      </c>
      <c r="B90" s="423" t="s">
        <v>262</v>
      </c>
      <c r="C90" s="423" t="s">
        <v>881</v>
      </c>
      <c r="D90" s="423" t="s">
        <v>30</v>
      </c>
      <c r="E90" s="423" t="s">
        <v>93</v>
      </c>
      <c r="F90" s="555">
        <v>62.591609255017296</v>
      </c>
      <c r="G90" s="406">
        <v>10.193072633382968</v>
      </c>
      <c r="H90" s="409">
        <v>29.938247843094363</v>
      </c>
      <c r="I90" s="398">
        <v>128</v>
      </c>
      <c r="J90" s="388">
        <v>30</v>
      </c>
      <c r="K90" s="399">
        <v>174</v>
      </c>
      <c r="L90" s="414">
        <v>42.666666666666664</v>
      </c>
      <c r="M90" s="387">
        <v>10</v>
      </c>
      <c r="N90" s="400">
        <v>58</v>
      </c>
      <c r="O90" s="685">
        <v>120</v>
      </c>
      <c r="P90" s="437">
        <v>190</v>
      </c>
    </row>
    <row r="91" spans="1:16" ht="13.5" customHeight="1" x14ac:dyDescent="0.3">
      <c r="A91" s="423" t="s">
        <v>263</v>
      </c>
      <c r="B91" s="423" t="s">
        <v>264</v>
      </c>
      <c r="C91" s="423" t="s">
        <v>881</v>
      </c>
      <c r="D91" s="423" t="s">
        <v>30</v>
      </c>
      <c r="E91" s="423" t="s">
        <v>93</v>
      </c>
      <c r="F91" s="555">
        <v>80.64288111464073</v>
      </c>
      <c r="G91" s="406">
        <v>17.802234269702094</v>
      </c>
      <c r="H91" s="409">
        <v>39.345593313937144</v>
      </c>
      <c r="I91" s="398">
        <v>207</v>
      </c>
      <c r="J91" s="388">
        <v>57</v>
      </c>
      <c r="K91" s="399">
        <v>266</v>
      </c>
      <c r="L91" s="414">
        <v>69</v>
      </c>
      <c r="M91" s="387">
        <v>19</v>
      </c>
      <c r="N91" s="400">
        <v>88.666666666666671</v>
      </c>
      <c r="O91" s="685">
        <v>212</v>
      </c>
      <c r="P91" s="437">
        <v>49</v>
      </c>
    </row>
    <row r="92" spans="1:16" ht="13.5" customHeight="1" x14ac:dyDescent="0.3">
      <c r="A92" s="423" t="s">
        <v>265</v>
      </c>
      <c r="B92" s="423" t="s">
        <v>266</v>
      </c>
      <c r="C92" s="423" t="s">
        <v>881</v>
      </c>
      <c r="D92" s="423" t="s">
        <v>30</v>
      </c>
      <c r="E92" s="423" t="s">
        <v>93</v>
      </c>
      <c r="F92" s="555">
        <v>53.051499839326354</v>
      </c>
      <c r="G92" s="406">
        <v>10.951713559702506</v>
      </c>
      <c r="H92" s="409">
        <v>24.995285305409325</v>
      </c>
      <c r="I92" s="398">
        <v>165</v>
      </c>
      <c r="J92" s="388">
        <v>45</v>
      </c>
      <c r="K92" s="399">
        <v>204</v>
      </c>
      <c r="L92" s="414">
        <v>55</v>
      </c>
      <c r="M92" s="387">
        <v>15</v>
      </c>
      <c r="N92" s="400">
        <v>68</v>
      </c>
      <c r="O92" s="685">
        <v>63</v>
      </c>
      <c r="P92" s="437">
        <v>230</v>
      </c>
    </row>
    <row r="93" spans="1:16" ht="13.5" customHeight="1" x14ac:dyDescent="0.3">
      <c r="A93" s="423" t="s">
        <v>267</v>
      </c>
      <c r="B93" s="423" t="s">
        <v>268</v>
      </c>
      <c r="C93" s="423" t="s">
        <v>881</v>
      </c>
      <c r="D93" s="423" t="s">
        <v>30</v>
      </c>
      <c r="E93" s="423" t="s">
        <v>93</v>
      </c>
      <c r="F93" s="555">
        <v>63.736928922629588</v>
      </c>
      <c r="G93" s="406">
        <v>19.212291531736557</v>
      </c>
      <c r="H93" s="409">
        <v>30.869056175403546</v>
      </c>
      <c r="I93" s="398">
        <v>111</v>
      </c>
      <c r="J93" s="388">
        <v>47</v>
      </c>
      <c r="K93" s="399">
        <v>151</v>
      </c>
      <c r="L93" s="414">
        <v>37</v>
      </c>
      <c r="M93" s="387">
        <v>15.666666666666666</v>
      </c>
      <c r="N93" s="400">
        <v>50.333333333333336</v>
      </c>
      <c r="O93" s="685">
        <v>133</v>
      </c>
      <c r="P93" s="437">
        <v>132</v>
      </c>
    </row>
    <row r="94" spans="1:16" ht="13.5" customHeight="1" x14ac:dyDescent="0.3">
      <c r="A94" s="423" t="s">
        <v>269</v>
      </c>
      <c r="B94" s="423" t="s">
        <v>270</v>
      </c>
      <c r="C94" s="423" t="s">
        <v>881</v>
      </c>
      <c r="D94" s="423" t="s">
        <v>30</v>
      </c>
      <c r="E94" s="423" t="s">
        <v>93</v>
      </c>
      <c r="F94" s="1060" t="s">
        <v>1299</v>
      </c>
      <c r="G94" s="1049" t="s">
        <v>1299</v>
      </c>
      <c r="H94" s="1061" t="s">
        <v>1299</v>
      </c>
      <c r="I94" s="1053" t="s">
        <v>1299</v>
      </c>
      <c r="J94" s="1050" t="s">
        <v>1299</v>
      </c>
      <c r="K94" s="1054" t="s">
        <v>1299</v>
      </c>
      <c r="L94" s="1055" t="s">
        <v>1299</v>
      </c>
      <c r="M94" s="1051" t="s">
        <v>1299</v>
      </c>
      <c r="N94" s="1056" t="s">
        <v>1299</v>
      </c>
      <c r="O94" s="685" t="s">
        <v>1174</v>
      </c>
      <c r="P94" s="437"/>
    </row>
    <row r="95" spans="1:16" ht="13.5" customHeight="1" x14ac:dyDescent="0.3">
      <c r="A95" s="423" t="s">
        <v>271</v>
      </c>
      <c r="B95" s="423" t="s">
        <v>272</v>
      </c>
      <c r="C95" s="423" t="s">
        <v>881</v>
      </c>
      <c r="D95" s="423" t="s">
        <v>30</v>
      </c>
      <c r="E95" s="423" t="s">
        <v>93</v>
      </c>
      <c r="F95" s="555">
        <v>67.191916886537243</v>
      </c>
      <c r="G95" s="406">
        <v>13.775559053966852</v>
      </c>
      <c r="H95" s="409">
        <v>31.874934874599504</v>
      </c>
      <c r="I95" s="398">
        <v>203</v>
      </c>
      <c r="J95" s="388">
        <v>59</v>
      </c>
      <c r="K95" s="399">
        <v>268</v>
      </c>
      <c r="L95" s="414">
        <v>67.666666666666671</v>
      </c>
      <c r="M95" s="387">
        <v>19.666666666666668</v>
      </c>
      <c r="N95" s="400">
        <v>89.333333333333329</v>
      </c>
      <c r="O95" s="685">
        <v>144</v>
      </c>
      <c r="P95" s="437">
        <v>102</v>
      </c>
    </row>
    <row r="96" spans="1:16" ht="13.5" customHeight="1" x14ac:dyDescent="0.3">
      <c r="A96" s="423" t="s">
        <v>273</v>
      </c>
      <c r="B96" s="423" t="s">
        <v>274</v>
      </c>
      <c r="C96" s="423" t="s">
        <v>881</v>
      </c>
      <c r="D96" s="423" t="s">
        <v>30</v>
      </c>
      <c r="E96" s="423" t="s">
        <v>93</v>
      </c>
      <c r="F96" s="555">
        <v>84.68727359126207</v>
      </c>
      <c r="G96" s="406">
        <v>20.753940954031911</v>
      </c>
      <c r="H96" s="409">
        <v>40.777808832007274</v>
      </c>
      <c r="I96" s="398">
        <v>212</v>
      </c>
      <c r="J96" s="388">
        <v>72</v>
      </c>
      <c r="K96" s="399">
        <v>288</v>
      </c>
      <c r="L96" s="414">
        <v>70.666666666666671</v>
      </c>
      <c r="M96" s="387">
        <v>24</v>
      </c>
      <c r="N96" s="400">
        <v>96</v>
      </c>
      <c r="O96" s="685">
        <v>223</v>
      </c>
      <c r="P96" s="437">
        <v>88</v>
      </c>
    </row>
    <row r="97" spans="1:16" ht="13.5" customHeight="1" x14ac:dyDescent="0.3">
      <c r="A97" s="423" t="s">
        <v>275</v>
      </c>
      <c r="B97" s="423" t="s">
        <v>276</v>
      </c>
      <c r="C97" s="423" t="s">
        <v>881</v>
      </c>
      <c r="D97" s="423" t="s">
        <v>30</v>
      </c>
      <c r="E97" s="423" t="s">
        <v>93</v>
      </c>
      <c r="F97" s="555">
        <v>74.401891726433774</v>
      </c>
      <c r="G97" s="406">
        <v>14.980757282028922</v>
      </c>
      <c r="H97" s="409">
        <v>35.464641612565352</v>
      </c>
      <c r="I97" s="398">
        <v>188</v>
      </c>
      <c r="J97" s="388">
        <v>54</v>
      </c>
      <c r="K97" s="399">
        <v>249</v>
      </c>
      <c r="L97" s="414">
        <v>62.666666666666664</v>
      </c>
      <c r="M97" s="387">
        <v>18</v>
      </c>
      <c r="N97" s="400">
        <v>83</v>
      </c>
      <c r="O97" s="685">
        <v>176</v>
      </c>
      <c r="P97" s="437">
        <v>59</v>
      </c>
    </row>
    <row r="98" spans="1:16" ht="13.5" customHeight="1" x14ac:dyDescent="0.3">
      <c r="A98" s="423" t="s">
        <v>277</v>
      </c>
      <c r="B98" s="423" t="s">
        <v>278</v>
      </c>
      <c r="C98" s="423" t="s">
        <v>881</v>
      </c>
      <c r="D98" s="423" t="s">
        <v>30</v>
      </c>
      <c r="E98" s="423" t="s">
        <v>93</v>
      </c>
      <c r="F98" s="555">
        <v>77.573425784296887</v>
      </c>
      <c r="G98" s="406">
        <v>17.042772710024813</v>
      </c>
      <c r="H98" s="409">
        <v>38.118181886631163</v>
      </c>
      <c r="I98" s="398">
        <v>149</v>
      </c>
      <c r="J98" s="388">
        <v>43</v>
      </c>
      <c r="K98" s="399">
        <v>209</v>
      </c>
      <c r="L98" s="414">
        <v>49.666666666666664</v>
      </c>
      <c r="M98" s="387">
        <v>14.333333333333334</v>
      </c>
      <c r="N98" s="400">
        <v>69.666666666666671</v>
      </c>
      <c r="O98" s="685">
        <v>201</v>
      </c>
      <c r="P98" s="437">
        <v>60</v>
      </c>
    </row>
    <row r="99" spans="1:16" ht="13.5" customHeight="1" x14ac:dyDescent="0.3">
      <c r="A99" s="423" t="s">
        <v>279</v>
      </c>
      <c r="B99" s="423" t="s">
        <v>280</v>
      </c>
      <c r="C99" s="423" t="s">
        <v>881</v>
      </c>
      <c r="D99" s="423" t="s">
        <v>30</v>
      </c>
      <c r="E99" s="423" t="s">
        <v>93</v>
      </c>
      <c r="F99" s="555">
        <v>101.59424937120546</v>
      </c>
      <c r="G99" s="406">
        <v>21.630728950150495</v>
      </c>
      <c r="H99" s="409">
        <v>47.432329290429735</v>
      </c>
      <c r="I99" s="398">
        <v>146</v>
      </c>
      <c r="J99" s="388">
        <v>42</v>
      </c>
      <c r="K99" s="399">
        <v>189</v>
      </c>
      <c r="L99" s="414">
        <v>48.666666666666664</v>
      </c>
      <c r="M99" s="387">
        <v>14</v>
      </c>
      <c r="N99" s="400">
        <v>63</v>
      </c>
      <c r="O99" s="685">
        <v>270</v>
      </c>
      <c r="P99" s="437">
        <v>7</v>
      </c>
    </row>
    <row r="100" spans="1:16" ht="13.5" customHeight="1" x14ac:dyDescent="0.3">
      <c r="A100" s="423" t="s">
        <v>281</v>
      </c>
      <c r="B100" s="423" t="s">
        <v>282</v>
      </c>
      <c r="C100" s="423" t="s">
        <v>881</v>
      </c>
      <c r="D100" s="423" t="s">
        <v>30</v>
      </c>
      <c r="E100" s="423" t="s">
        <v>93</v>
      </c>
      <c r="F100" s="555">
        <v>72.731889936878744</v>
      </c>
      <c r="G100" s="406">
        <v>5.9751884136506268</v>
      </c>
      <c r="H100" s="409">
        <v>32.532056652582476</v>
      </c>
      <c r="I100" s="398">
        <v>80</v>
      </c>
      <c r="J100" s="388">
        <v>10</v>
      </c>
      <c r="K100" s="399">
        <v>109</v>
      </c>
      <c r="L100" s="414">
        <v>26.666666666666668</v>
      </c>
      <c r="M100" s="387">
        <v>3.3333333333333335</v>
      </c>
      <c r="N100" s="400">
        <v>36.333333333333336</v>
      </c>
      <c r="O100" s="685">
        <v>149</v>
      </c>
      <c r="P100" s="437">
        <v>96</v>
      </c>
    </row>
    <row r="101" spans="1:16" ht="13.5" customHeight="1" x14ac:dyDescent="0.3">
      <c r="A101" s="423" t="s">
        <v>283</v>
      </c>
      <c r="B101" s="423" t="s">
        <v>284</v>
      </c>
      <c r="C101" s="423" t="s">
        <v>881</v>
      </c>
      <c r="D101" s="423" t="s">
        <v>30</v>
      </c>
      <c r="E101" s="423" t="s">
        <v>93</v>
      </c>
      <c r="F101" s="555">
        <v>84.227869361145878</v>
      </c>
      <c r="G101" s="406">
        <v>21.141534549129862</v>
      </c>
      <c r="H101" s="409">
        <v>39.256720949024917</v>
      </c>
      <c r="I101" s="398">
        <v>137</v>
      </c>
      <c r="J101" s="388">
        <v>53</v>
      </c>
      <c r="K101" s="399">
        <v>201</v>
      </c>
      <c r="L101" s="414">
        <v>45.666666666666664</v>
      </c>
      <c r="M101" s="387">
        <v>17.666666666666668</v>
      </c>
      <c r="N101" s="400">
        <v>67</v>
      </c>
      <c r="O101" s="685">
        <v>210</v>
      </c>
      <c r="P101" s="437">
        <v>37</v>
      </c>
    </row>
    <row r="102" spans="1:16" ht="13.5" customHeight="1" x14ac:dyDescent="0.3">
      <c r="A102" s="423" t="s">
        <v>285</v>
      </c>
      <c r="B102" s="423" t="s">
        <v>286</v>
      </c>
      <c r="C102" s="423" t="s">
        <v>881</v>
      </c>
      <c r="D102" s="423" t="s">
        <v>30</v>
      </c>
      <c r="E102" s="423" t="s">
        <v>93</v>
      </c>
      <c r="F102" s="555">
        <v>60.702308502466735</v>
      </c>
      <c r="G102" s="406">
        <v>15.840482041030196</v>
      </c>
      <c r="H102" s="409">
        <v>29.2075091810642</v>
      </c>
      <c r="I102" s="398">
        <v>124</v>
      </c>
      <c r="J102" s="388">
        <v>48</v>
      </c>
      <c r="K102" s="399">
        <v>172</v>
      </c>
      <c r="L102" s="414">
        <v>41.333333333333336</v>
      </c>
      <c r="M102" s="387">
        <v>16</v>
      </c>
      <c r="N102" s="400">
        <v>57.333333333333336</v>
      </c>
      <c r="O102" s="685">
        <v>108</v>
      </c>
      <c r="P102" s="437">
        <v>199</v>
      </c>
    </row>
    <row r="103" spans="1:16" ht="13.5" customHeight="1" x14ac:dyDescent="0.3">
      <c r="A103" s="423" t="s">
        <v>287</v>
      </c>
      <c r="B103" s="423" t="s">
        <v>288</v>
      </c>
      <c r="C103" s="423" t="s">
        <v>881</v>
      </c>
      <c r="D103" s="423" t="s">
        <v>30</v>
      </c>
      <c r="E103" s="423" t="s">
        <v>93</v>
      </c>
      <c r="F103" s="555">
        <v>76.788807170436243</v>
      </c>
      <c r="G103" s="406">
        <v>15.250488647147044</v>
      </c>
      <c r="H103" s="409">
        <v>36.596401538387667</v>
      </c>
      <c r="I103" s="398">
        <v>183</v>
      </c>
      <c r="J103" s="388">
        <v>50</v>
      </c>
      <c r="K103" s="399">
        <v>232</v>
      </c>
      <c r="L103" s="414">
        <v>61</v>
      </c>
      <c r="M103" s="387">
        <v>16.666666666666668</v>
      </c>
      <c r="N103" s="400">
        <v>77.333333333333329</v>
      </c>
      <c r="O103" s="685">
        <v>189</v>
      </c>
      <c r="P103" s="437">
        <v>179</v>
      </c>
    </row>
    <row r="104" spans="1:16" ht="13.5" customHeight="1" x14ac:dyDescent="0.3">
      <c r="A104" s="423" t="s">
        <v>289</v>
      </c>
      <c r="B104" s="423" t="s">
        <v>290</v>
      </c>
      <c r="C104" s="423" t="s">
        <v>881</v>
      </c>
      <c r="D104" s="423" t="s">
        <v>30</v>
      </c>
      <c r="E104" s="423" t="s">
        <v>93</v>
      </c>
      <c r="F104" s="555">
        <v>77.268199793141321</v>
      </c>
      <c r="G104" s="406">
        <v>16.009679239518245</v>
      </c>
      <c r="H104" s="409">
        <v>37.562944980075059</v>
      </c>
      <c r="I104" s="398">
        <v>191</v>
      </c>
      <c r="J104" s="388">
        <v>50</v>
      </c>
      <c r="K104" s="399">
        <v>237</v>
      </c>
      <c r="L104" s="414">
        <v>63.666666666666664</v>
      </c>
      <c r="M104" s="387">
        <v>16.666666666666668</v>
      </c>
      <c r="N104" s="400">
        <v>79</v>
      </c>
      <c r="O104" s="685">
        <v>197</v>
      </c>
      <c r="P104" s="437">
        <v>151</v>
      </c>
    </row>
    <row r="105" spans="1:16" ht="13.5" customHeight="1" x14ac:dyDescent="0.3">
      <c r="A105" s="423" t="s">
        <v>291</v>
      </c>
      <c r="B105" s="423" t="s">
        <v>292</v>
      </c>
      <c r="C105" s="423" t="s">
        <v>881</v>
      </c>
      <c r="D105" s="423" t="s">
        <v>30</v>
      </c>
      <c r="E105" s="423" t="s">
        <v>93</v>
      </c>
      <c r="F105" s="555">
        <v>91.484629983927761</v>
      </c>
      <c r="G105" s="406">
        <v>23.462664909442211</v>
      </c>
      <c r="H105" s="409">
        <v>44.667291752987367</v>
      </c>
      <c r="I105" s="398">
        <v>178</v>
      </c>
      <c r="J105" s="388">
        <v>63</v>
      </c>
      <c r="K105" s="399">
        <v>239</v>
      </c>
      <c r="L105" s="414">
        <v>59.333333333333336</v>
      </c>
      <c r="M105" s="387">
        <v>21</v>
      </c>
      <c r="N105" s="400">
        <v>79.666666666666671</v>
      </c>
      <c r="O105" s="685">
        <v>246</v>
      </c>
      <c r="P105" s="437">
        <v>95</v>
      </c>
    </row>
    <row r="106" spans="1:16" ht="13.5" customHeight="1" x14ac:dyDescent="0.3">
      <c r="A106" s="423" t="s">
        <v>293</v>
      </c>
      <c r="B106" s="423" t="s">
        <v>294</v>
      </c>
      <c r="C106" s="423" t="s">
        <v>881</v>
      </c>
      <c r="D106" s="423" t="s">
        <v>30</v>
      </c>
      <c r="E106" s="423" t="s">
        <v>93</v>
      </c>
      <c r="F106" s="555">
        <v>84.425416797155293</v>
      </c>
      <c r="G106" s="406">
        <v>19.328512897804298</v>
      </c>
      <c r="H106" s="409">
        <v>39.859407842721367</v>
      </c>
      <c r="I106" s="398">
        <v>106</v>
      </c>
      <c r="J106" s="388">
        <v>36</v>
      </c>
      <c r="K106" s="399">
        <v>144</v>
      </c>
      <c r="L106" s="414">
        <v>35.333333333333336</v>
      </c>
      <c r="M106" s="387">
        <v>12</v>
      </c>
      <c r="N106" s="400">
        <v>48</v>
      </c>
      <c r="O106" s="685">
        <v>216</v>
      </c>
      <c r="P106" s="437">
        <v>28</v>
      </c>
    </row>
    <row r="107" spans="1:16" ht="13.5" customHeight="1" x14ac:dyDescent="0.3">
      <c r="A107" s="423" t="s">
        <v>295</v>
      </c>
      <c r="B107" s="423" t="s">
        <v>296</v>
      </c>
      <c r="C107" s="423" t="s">
        <v>881</v>
      </c>
      <c r="D107" s="423" t="s">
        <v>30</v>
      </c>
      <c r="E107" s="423" t="s">
        <v>93</v>
      </c>
      <c r="F107" s="555">
        <v>43.89705608923866</v>
      </c>
      <c r="G107" s="406">
        <v>4.8632549960218574</v>
      </c>
      <c r="H107" s="409">
        <v>19.967867589036342</v>
      </c>
      <c r="I107" s="398">
        <v>57</v>
      </c>
      <c r="J107" s="388">
        <v>10</v>
      </c>
      <c r="K107" s="399">
        <v>75</v>
      </c>
      <c r="L107" s="414">
        <v>19</v>
      </c>
      <c r="M107" s="387">
        <v>3.3333333333333335</v>
      </c>
      <c r="N107" s="400">
        <v>25</v>
      </c>
      <c r="O107" s="685">
        <v>9</v>
      </c>
      <c r="P107" s="437">
        <v>122</v>
      </c>
    </row>
    <row r="108" spans="1:16" ht="13.5" customHeight="1" x14ac:dyDescent="0.3">
      <c r="A108" s="423" t="s">
        <v>297</v>
      </c>
      <c r="B108" s="423" t="s">
        <v>298</v>
      </c>
      <c r="C108" s="423" t="s">
        <v>881</v>
      </c>
      <c r="D108" s="423" t="s">
        <v>30</v>
      </c>
      <c r="E108" s="423" t="s">
        <v>93</v>
      </c>
      <c r="F108" s="555">
        <v>53.984691938892396</v>
      </c>
      <c r="G108" s="406">
        <v>5.3709715734061261</v>
      </c>
      <c r="H108" s="409">
        <v>26.020708393491205</v>
      </c>
      <c r="I108" s="398">
        <v>75</v>
      </c>
      <c r="J108" s="388">
        <v>10</v>
      </c>
      <c r="K108" s="399">
        <v>94</v>
      </c>
      <c r="L108" s="414">
        <v>25</v>
      </c>
      <c r="M108" s="387">
        <v>3.3333333333333335</v>
      </c>
      <c r="N108" s="400">
        <v>31.333333333333332</v>
      </c>
      <c r="O108" s="685">
        <v>73</v>
      </c>
      <c r="P108" s="437">
        <v>270</v>
      </c>
    </row>
    <row r="109" spans="1:16" ht="13.5" customHeight="1" x14ac:dyDescent="0.3">
      <c r="A109" s="423" t="s">
        <v>299</v>
      </c>
      <c r="B109" s="423" t="s">
        <v>300</v>
      </c>
      <c r="C109" s="423" t="s">
        <v>881</v>
      </c>
      <c r="D109" s="423" t="s">
        <v>30</v>
      </c>
      <c r="E109" s="423" t="s">
        <v>93</v>
      </c>
      <c r="F109" s="555">
        <v>86.032772124841259</v>
      </c>
      <c r="G109" s="406">
        <v>18.255702705185378</v>
      </c>
      <c r="H109" s="409">
        <v>40.723546829031115</v>
      </c>
      <c r="I109" s="398">
        <v>153</v>
      </c>
      <c r="J109" s="388">
        <v>42</v>
      </c>
      <c r="K109" s="399">
        <v>200</v>
      </c>
      <c r="L109" s="414">
        <v>51</v>
      </c>
      <c r="M109" s="387">
        <v>14</v>
      </c>
      <c r="N109" s="400">
        <v>66.666666666666671</v>
      </c>
      <c r="O109" s="685">
        <v>222</v>
      </c>
      <c r="P109" s="437">
        <v>42</v>
      </c>
    </row>
    <row r="110" spans="1:16" ht="13.5" customHeight="1" x14ac:dyDescent="0.3">
      <c r="A110" s="423" t="s">
        <v>301</v>
      </c>
      <c r="B110" s="423" t="s">
        <v>302</v>
      </c>
      <c r="C110" s="423" t="s">
        <v>881</v>
      </c>
      <c r="D110" s="423" t="s">
        <v>30</v>
      </c>
      <c r="E110" s="423" t="s">
        <v>93</v>
      </c>
      <c r="F110" s="555">
        <v>85.345895256843576</v>
      </c>
      <c r="G110" s="406">
        <v>16.413961163426219</v>
      </c>
      <c r="H110" s="409">
        <v>40.33370245189198</v>
      </c>
      <c r="I110" s="398">
        <v>164</v>
      </c>
      <c r="J110" s="388">
        <v>38</v>
      </c>
      <c r="K110" s="399">
        <v>208</v>
      </c>
      <c r="L110" s="414">
        <v>54.666666666666664</v>
      </c>
      <c r="M110" s="387">
        <v>12.666666666666666</v>
      </c>
      <c r="N110" s="400">
        <v>69.333333333333329</v>
      </c>
      <c r="O110" s="685">
        <v>220</v>
      </c>
      <c r="P110" s="437">
        <v>35</v>
      </c>
    </row>
    <row r="111" spans="1:16" ht="13.5" customHeight="1" x14ac:dyDescent="0.3">
      <c r="A111" s="423" t="s">
        <v>303</v>
      </c>
      <c r="B111" s="423" t="s">
        <v>304</v>
      </c>
      <c r="C111" s="423" t="s">
        <v>881</v>
      </c>
      <c r="D111" s="423" t="s">
        <v>30</v>
      </c>
      <c r="E111" s="423" t="s">
        <v>93</v>
      </c>
      <c r="F111" s="555">
        <v>61.726999610134165</v>
      </c>
      <c r="G111" s="406">
        <v>9.007986062051959</v>
      </c>
      <c r="H111" s="409">
        <v>28.938551833914353</v>
      </c>
      <c r="I111" s="398">
        <v>87</v>
      </c>
      <c r="J111" s="388">
        <v>18</v>
      </c>
      <c r="K111" s="399">
        <v>119</v>
      </c>
      <c r="L111" s="414">
        <v>29</v>
      </c>
      <c r="M111" s="387">
        <v>6</v>
      </c>
      <c r="N111" s="400">
        <v>39.666666666666664</v>
      </c>
      <c r="O111" s="685">
        <v>105</v>
      </c>
      <c r="P111" s="437">
        <v>214</v>
      </c>
    </row>
    <row r="112" spans="1:16" ht="13.5" customHeight="1" x14ac:dyDescent="0.3">
      <c r="A112" s="423" t="s">
        <v>305</v>
      </c>
      <c r="B112" s="423" t="s">
        <v>306</v>
      </c>
      <c r="C112" s="423" t="s">
        <v>881</v>
      </c>
      <c r="D112" s="423" t="s">
        <v>30</v>
      </c>
      <c r="E112" s="423" t="s">
        <v>93</v>
      </c>
      <c r="F112" s="555">
        <v>105.98155737720286</v>
      </c>
      <c r="G112" s="406">
        <v>22.859309475378474</v>
      </c>
      <c r="H112" s="409">
        <v>50.564643155369858</v>
      </c>
      <c r="I112" s="398">
        <v>200</v>
      </c>
      <c r="J112" s="388">
        <v>61</v>
      </c>
      <c r="K112" s="399">
        <v>268</v>
      </c>
      <c r="L112" s="414">
        <v>66.666666666666671</v>
      </c>
      <c r="M112" s="387">
        <v>20.333333333333332</v>
      </c>
      <c r="N112" s="400">
        <v>89.333333333333329</v>
      </c>
      <c r="O112" s="685">
        <v>284</v>
      </c>
      <c r="P112" s="437">
        <v>12</v>
      </c>
    </row>
    <row r="113" spans="1:16" ht="13.5" customHeight="1" x14ac:dyDescent="0.3">
      <c r="A113" s="423" t="s">
        <v>307</v>
      </c>
      <c r="B113" s="423" t="s">
        <v>308</v>
      </c>
      <c r="C113" s="423" t="s">
        <v>881</v>
      </c>
      <c r="D113" s="423" t="s">
        <v>30</v>
      </c>
      <c r="E113" s="423" t="s">
        <v>93</v>
      </c>
      <c r="F113" s="555">
        <v>66.063437713081569</v>
      </c>
      <c r="G113" s="406">
        <v>14.208981138935581</v>
      </c>
      <c r="H113" s="409">
        <v>32.325219427554046</v>
      </c>
      <c r="I113" s="398">
        <v>143</v>
      </c>
      <c r="J113" s="388">
        <v>42</v>
      </c>
      <c r="K113" s="399">
        <v>199</v>
      </c>
      <c r="L113" s="414">
        <v>47.666666666666664</v>
      </c>
      <c r="M113" s="387">
        <v>14</v>
      </c>
      <c r="N113" s="400">
        <v>66.333333333333329</v>
      </c>
      <c r="O113" s="685">
        <v>147</v>
      </c>
      <c r="P113" s="437">
        <v>160</v>
      </c>
    </row>
    <row r="114" spans="1:16" ht="13.5" customHeight="1" x14ac:dyDescent="0.3">
      <c r="A114" s="423" t="s">
        <v>309</v>
      </c>
      <c r="B114" s="423" t="s">
        <v>310</v>
      </c>
      <c r="C114" s="423" t="s">
        <v>881</v>
      </c>
      <c r="D114" s="423" t="s">
        <v>30</v>
      </c>
      <c r="E114" s="423" t="s">
        <v>93</v>
      </c>
      <c r="F114" s="555">
        <v>56.664044303614858</v>
      </c>
      <c r="G114" s="406">
        <v>8.1726373427698675</v>
      </c>
      <c r="H114" s="409">
        <v>27.220461908506721</v>
      </c>
      <c r="I114" s="398">
        <v>93</v>
      </c>
      <c r="J114" s="388">
        <v>20</v>
      </c>
      <c r="K114" s="399">
        <v>128</v>
      </c>
      <c r="L114" s="414">
        <v>31</v>
      </c>
      <c r="M114" s="387">
        <v>6.666666666666667</v>
      </c>
      <c r="N114" s="400">
        <v>42.666666666666664</v>
      </c>
      <c r="O114" s="685">
        <v>82</v>
      </c>
      <c r="P114" s="437">
        <v>295</v>
      </c>
    </row>
    <row r="115" spans="1:16" ht="13.5" customHeight="1" x14ac:dyDescent="0.3">
      <c r="A115" s="423" t="s">
        <v>311</v>
      </c>
      <c r="B115" s="423" t="s">
        <v>312</v>
      </c>
      <c r="C115" s="423" t="s">
        <v>881</v>
      </c>
      <c r="D115" s="423" t="s">
        <v>30</v>
      </c>
      <c r="E115" s="423" t="s">
        <v>93</v>
      </c>
      <c r="F115" s="555">
        <v>64.220833156074491</v>
      </c>
      <c r="G115" s="406">
        <v>4.7367595090194401</v>
      </c>
      <c r="H115" s="409">
        <v>30.47358853743259</v>
      </c>
      <c r="I115" s="398">
        <v>121</v>
      </c>
      <c r="J115" s="388">
        <v>10</v>
      </c>
      <c r="K115" s="399">
        <v>149</v>
      </c>
      <c r="L115" s="414">
        <v>40.333333333333336</v>
      </c>
      <c r="M115" s="387">
        <v>3.3333333333333335</v>
      </c>
      <c r="N115" s="400">
        <v>49.666666666666664</v>
      </c>
      <c r="O115" s="685">
        <v>127</v>
      </c>
      <c r="P115" s="437">
        <v>43</v>
      </c>
    </row>
    <row r="116" spans="1:16" ht="13.5" customHeight="1" x14ac:dyDescent="0.3">
      <c r="A116" s="423" t="s">
        <v>313</v>
      </c>
      <c r="B116" s="423" t="s">
        <v>314</v>
      </c>
      <c r="C116" s="423" t="s">
        <v>881</v>
      </c>
      <c r="D116" s="423" t="s">
        <v>30</v>
      </c>
      <c r="E116" s="423" t="s">
        <v>93</v>
      </c>
      <c r="F116" s="555">
        <v>46.959928749845396</v>
      </c>
      <c r="G116" s="406">
        <v>8.4570263454845946</v>
      </c>
      <c r="H116" s="409">
        <v>22.641920263709057</v>
      </c>
      <c r="I116" s="398">
        <v>92</v>
      </c>
      <c r="J116" s="388">
        <v>20</v>
      </c>
      <c r="K116" s="399">
        <v>108</v>
      </c>
      <c r="L116" s="414">
        <v>30.666666666666668</v>
      </c>
      <c r="M116" s="387">
        <v>6.666666666666667</v>
      </c>
      <c r="N116" s="400">
        <v>36</v>
      </c>
      <c r="O116" s="685">
        <v>34</v>
      </c>
      <c r="P116" s="437">
        <v>227</v>
      </c>
    </row>
    <row r="117" spans="1:16" ht="13.5" customHeight="1" x14ac:dyDescent="0.3">
      <c r="A117" s="423" t="s">
        <v>315</v>
      </c>
      <c r="B117" s="423" t="s">
        <v>316</v>
      </c>
      <c r="C117" s="423" t="s">
        <v>881</v>
      </c>
      <c r="D117" s="423" t="s">
        <v>30</v>
      </c>
      <c r="E117" s="423" t="s">
        <v>93</v>
      </c>
      <c r="F117" s="555">
        <v>94.653799472947838</v>
      </c>
      <c r="G117" s="406">
        <v>24.894225741277204</v>
      </c>
      <c r="H117" s="409">
        <v>46.856769839055666</v>
      </c>
      <c r="I117" s="398">
        <v>136</v>
      </c>
      <c r="J117" s="388">
        <v>44</v>
      </c>
      <c r="K117" s="399">
        <v>177</v>
      </c>
      <c r="L117" s="414">
        <v>45.333333333333336</v>
      </c>
      <c r="M117" s="387">
        <v>14.666666666666666</v>
      </c>
      <c r="N117" s="400">
        <v>59</v>
      </c>
      <c r="O117" s="685">
        <v>268</v>
      </c>
      <c r="P117" s="437">
        <v>27</v>
      </c>
    </row>
    <row r="118" spans="1:16" ht="13.5" customHeight="1" x14ac:dyDescent="0.3">
      <c r="A118" s="423" t="s">
        <v>317</v>
      </c>
      <c r="B118" s="423" t="s">
        <v>318</v>
      </c>
      <c r="C118" s="423" t="s">
        <v>881</v>
      </c>
      <c r="D118" s="423" t="s">
        <v>30</v>
      </c>
      <c r="E118" s="423" t="s">
        <v>93</v>
      </c>
      <c r="F118" s="555">
        <v>84.807832801254307</v>
      </c>
      <c r="G118" s="406">
        <v>18.253772045238492</v>
      </c>
      <c r="H118" s="409">
        <v>40.387511456747383</v>
      </c>
      <c r="I118" s="398">
        <v>160</v>
      </c>
      <c r="J118" s="388">
        <v>43</v>
      </c>
      <c r="K118" s="399">
        <v>208</v>
      </c>
      <c r="L118" s="414">
        <v>53.333333333333336</v>
      </c>
      <c r="M118" s="387">
        <v>14.333333333333334</v>
      </c>
      <c r="N118" s="400">
        <v>69.333333333333329</v>
      </c>
      <c r="O118" s="685">
        <v>221</v>
      </c>
      <c r="P118" s="437">
        <v>45</v>
      </c>
    </row>
    <row r="119" spans="1:16" ht="13.5" customHeight="1" x14ac:dyDescent="0.3">
      <c r="A119" s="423" t="s">
        <v>319</v>
      </c>
      <c r="B119" s="423" t="s">
        <v>320</v>
      </c>
      <c r="C119" s="423" t="s">
        <v>881</v>
      </c>
      <c r="D119" s="423" t="s">
        <v>30</v>
      </c>
      <c r="E119" s="423" t="s">
        <v>93</v>
      </c>
      <c r="F119" s="555">
        <v>81.617097413904744</v>
      </c>
      <c r="G119" s="406">
        <v>16.932828161638543</v>
      </c>
      <c r="H119" s="409">
        <v>38.120741758879838</v>
      </c>
      <c r="I119" s="398">
        <v>141</v>
      </c>
      <c r="J119" s="388">
        <v>42</v>
      </c>
      <c r="K119" s="399">
        <v>192</v>
      </c>
      <c r="L119" s="414">
        <v>47</v>
      </c>
      <c r="M119" s="387">
        <v>14</v>
      </c>
      <c r="N119" s="400">
        <v>64</v>
      </c>
      <c r="O119" s="685">
        <v>202</v>
      </c>
      <c r="P119" s="437">
        <v>173</v>
      </c>
    </row>
    <row r="120" spans="1:16" ht="13.5" customHeight="1" x14ac:dyDescent="0.3">
      <c r="A120" s="423" t="s">
        <v>321</v>
      </c>
      <c r="B120" s="423" t="s">
        <v>322</v>
      </c>
      <c r="C120" s="423" t="s">
        <v>881</v>
      </c>
      <c r="D120" s="423" t="s">
        <v>30</v>
      </c>
      <c r="E120" s="423" t="s">
        <v>93</v>
      </c>
      <c r="F120" s="555">
        <v>48.154338067623492</v>
      </c>
      <c r="G120" s="406">
        <v>6.0820340681371716</v>
      </c>
      <c r="H120" s="409">
        <v>23.133583590226309</v>
      </c>
      <c r="I120" s="398">
        <v>95</v>
      </c>
      <c r="J120" s="388">
        <v>16</v>
      </c>
      <c r="K120" s="399">
        <v>118</v>
      </c>
      <c r="L120" s="414">
        <v>31.666666666666668</v>
      </c>
      <c r="M120" s="387">
        <v>5.333333333333333</v>
      </c>
      <c r="N120" s="400">
        <v>39.333333333333336</v>
      </c>
      <c r="O120" s="685">
        <v>40</v>
      </c>
      <c r="P120" s="437">
        <v>134</v>
      </c>
    </row>
    <row r="121" spans="1:16" ht="13.5" customHeight="1" x14ac:dyDescent="0.3">
      <c r="A121" s="423" t="s">
        <v>367</v>
      </c>
      <c r="B121" s="423" t="s">
        <v>368</v>
      </c>
      <c r="C121" s="423" t="s">
        <v>876</v>
      </c>
      <c r="D121" s="423" t="s">
        <v>35</v>
      </c>
      <c r="E121" s="423" t="s">
        <v>93</v>
      </c>
      <c r="F121" s="555">
        <v>116.56842985410954</v>
      </c>
      <c r="G121" s="406">
        <v>27.622473130973972</v>
      </c>
      <c r="H121" s="409">
        <v>56.784581019365177</v>
      </c>
      <c r="I121" s="398">
        <v>317</v>
      </c>
      <c r="J121" s="388">
        <v>104</v>
      </c>
      <c r="K121" s="399">
        <v>415</v>
      </c>
      <c r="L121" s="414">
        <v>105.66666666666667</v>
      </c>
      <c r="M121" s="387">
        <v>34.666666666666664</v>
      </c>
      <c r="N121" s="400">
        <v>138.33333333333334</v>
      </c>
      <c r="O121" s="685">
        <v>297</v>
      </c>
      <c r="P121" s="437">
        <v>47</v>
      </c>
    </row>
    <row r="122" spans="1:16" ht="13.5" customHeight="1" x14ac:dyDescent="0.3">
      <c r="A122" s="423" t="s">
        <v>369</v>
      </c>
      <c r="B122" s="423" t="s">
        <v>370</v>
      </c>
      <c r="C122" s="423" t="s">
        <v>876</v>
      </c>
      <c r="D122" s="423" t="s">
        <v>35</v>
      </c>
      <c r="E122" s="423" t="s">
        <v>93</v>
      </c>
      <c r="F122" s="555">
        <v>92.838265679734874</v>
      </c>
      <c r="G122" s="406">
        <v>22.346213644659002</v>
      </c>
      <c r="H122" s="409">
        <v>44.827238181766056</v>
      </c>
      <c r="I122" s="398">
        <v>154</v>
      </c>
      <c r="J122" s="388">
        <v>59</v>
      </c>
      <c r="K122" s="399">
        <v>227</v>
      </c>
      <c r="L122" s="414">
        <v>51.333333333333336</v>
      </c>
      <c r="M122" s="387">
        <v>19.666666666666668</v>
      </c>
      <c r="N122" s="400">
        <v>75.666666666666671</v>
      </c>
      <c r="O122" s="685">
        <v>249</v>
      </c>
      <c r="P122" s="437">
        <v>110</v>
      </c>
    </row>
    <row r="123" spans="1:16" ht="13.5" customHeight="1" x14ac:dyDescent="0.3">
      <c r="A123" s="423" t="s">
        <v>371</v>
      </c>
      <c r="B123" s="423" t="s">
        <v>372</v>
      </c>
      <c r="C123" s="423" t="s">
        <v>876</v>
      </c>
      <c r="D123" s="423" t="s">
        <v>35</v>
      </c>
      <c r="E123" s="423" t="s">
        <v>93</v>
      </c>
      <c r="F123" s="555">
        <v>148.34610797284665</v>
      </c>
      <c r="G123" s="406">
        <v>44.641110513355557</v>
      </c>
      <c r="H123" s="409">
        <v>73.705278355362651</v>
      </c>
      <c r="I123" s="398">
        <v>441</v>
      </c>
      <c r="J123" s="388">
        <v>187</v>
      </c>
      <c r="K123" s="399">
        <v>632</v>
      </c>
      <c r="L123" s="414">
        <v>147</v>
      </c>
      <c r="M123" s="387">
        <v>62.333333333333336</v>
      </c>
      <c r="N123" s="400">
        <v>210.66666666666666</v>
      </c>
      <c r="O123" s="685">
        <v>312</v>
      </c>
      <c r="P123" s="437">
        <v>2</v>
      </c>
    </row>
    <row r="124" spans="1:16" ht="13.5" customHeight="1" x14ac:dyDescent="0.3">
      <c r="A124" s="423" t="s">
        <v>373</v>
      </c>
      <c r="B124" s="423" t="s">
        <v>374</v>
      </c>
      <c r="C124" s="423" t="s">
        <v>876</v>
      </c>
      <c r="D124" s="423" t="s">
        <v>35</v>
      </c>
      <c r="E124" s="423" t="s">
        <v>93</v>
      </c>
      <c r="F124" s="555">
        <v>116.8660142545898</v>
      </c>
      <c r="G124" s="406">
        <v>31.670402420828289</v>
      </c>
      <c r="H124" s="409">
        <v>56.216437262180108</v>
      </c>
      <c r="I124" s="398">
        <v>232</v>
      </c>
      <c r="J124" s="388">
        <v>93</v>
      </c>
      <c r="K124" s="399">
        <v>319</v>
      </c>
      <c r="L124" s="414">
        <v>77.333333333333329</v>
      </c>
      <c r="M124" s="387">
        <v>31</v>
      </c>
      <c r="N124" s="400">
        <v>106.33333333333333</v>
      </c>
      <c r="O124" s="685">
        <v>296</v>
      </c>
      <c r="P124" s="437">
        <v>29</v>
      </c>
    </row>
    <row r="125" spans="1:16" ht="13.5" customHeight="1" x14ac:dyDescent="0.3">
      <c r="A125" s="423" t="s">
        <v>375</v>
      </c>
      <c r="B125" s="423" t="s">
        <v>376</v>
      </c>
      <c r="C125" s="423" t="s">
        <v>876</v>
      </c>
      <c r="D125" s="423" t="s">
        <v>35</v>
      </c>
      <c r="E125" s="423" t="s">
        <v>93</v>
      </c>
      <c r="F125" s="555">
        <v>124.6698497180161</v>
      </c>
      <c r="G125" s="406">
        <v>31.751888404156837</v>
      </c>
      <c r="H125" s="409">
        <v>60.797740416396849</v>
      </c>
      <c r="I125" s="398">
        <v>234</v>
      </c>
      <c r="J125" s="388">
        <v>90</v>
      </c>
      <c r="K125" s="399">
        <v>337</v>
      </c>
      <c r="L125" s="414">
        <v>78</v>
      </c>
      <c r="M125" s="387">
        <v>30</v>
      </c>
      <c r="N125" s="400">
        <v>112.33333333333333</v>
      </c>
      <c r="O125" s="685">
        <v>304</v>
      </c>
      <c r="P125" s="437">
        <v>17</v>
      </c>
    </row>
    <row r="126" spans="1:16" ht="13.5" customHeight="1" x14ac:dyDescent="0.3">
      <c r="A126" s="423" t="s">
        <v>377</v>
      </c>
      <c r="B126" s="423" t="s">
        <v>378</v>
      </c>
      <c r="C126" s="423" t="s">
        <v>876</v>
      </c>
      <c r="D126" s="423" t="s">
        <v>35</v>
      </c>
      <c r="E126" s="423" t="s">
        <v>93</v>
      </c>
      <c r="F126" s="555">
        <v>98.496288731634579</v>
      </c>
      <c r="G126" s="406">
        <v>24.941114876249003</v>
      </c>
      <c r="H126" s="409">
        <v>49.370258058513137</v>
      </c>
      <c r="I126" s="398">
        <v>211</v>
      </c>
      <c r="J126" s="388">
        <v>68</v>
      </c>
      <c r="K126" s="399">
        <v>271</v>
      </c>
      <c r="L126" s="414">
        <v>70.333333333333329</v>
      </c>
      <c r="M126" s="387">
        <v>22.666666666666668</v>
      </c>
      <c r="N126" s="400">
        <v>90.333333333333329</v>
      </c>
      <c r="O126" s="685">
        <v>279</v>
      </c>
      <c r="P126" s="437">
        <v>20</v>
      </c>
    </row>
    <row r="127" spans="1:16" ht="13.5" customHeight="1" x14ac:dyDescent="0.3">
      <c r="A127" s="423" t="s">
        <v>379</v>
      </c>
      <c r="B127" s="423" t="s">
        <v>380</v>
      </c>
      <c r="C127" s="423" t="s">
        <v>876</v>
      </c>
      <c r="D127" s="423" t="s">
        <v>35</v>
      </c>
      <c r="E127" s="423" t="s">
        <v>93</v>
      </c>
      <c r="F127" s="555">
        <v>85.583280595201757</v>
      </c>
      <c r="G127" s="406">
        <v>21.91818374225727</v>
      </c>
      <c r="H127" s="409">
        <v>41.735012540716482</v>
      </c>
      <c r="I127" s="398">
        <v>248</v>
      </c>
      <c r="J127" s="388">
        <v>91</v>
      </c>
      <c r="K127" s="399">
        <v>336</v>
      </c>
      <c r="L127" s="414">
        <v>82.666666666666671</v>
      </c>
      <c r="M127" s="387">
        <v>30.333333333333332</v>
      </c>
      <c r="N127" s="400">
        <v>112</v>
      </c>
      <c r="O127" s="685">
        <v>230</v>
      </c>
      <c r="P127" s="437">
        <v>154</v>
      </c>
    </row>
    <row r="128" spans="1:16" ht="13.5" customHeight="1" x14ac:dyDescent="0.3">
      <c r="A128" s="423" t="s">
        <v>381</v>
      </c>
      <c r="B128" s="423" t="s">
        <v>382</v>
      </c>
      <c r="C128" s="423" t="s">
        <v>876</v>
      </c>
      <c r="D128" s="423" t="s">
        <v>35</v>
      </c>
      <c r="E128" s="423" t="s">
        <v>93</v>
      </c>
      <c r="F128" s="555">
        <v>118.58420611227629</v>
      </c>
      <c r="G128" s="406">
        <v>27.561037322164143</v>
      </c>
      <c r="H128" s="409">
        <v>58.683120095698698</v>
      </c>
      <c r="I128" s="398">
        <v>259</v>
      </c>
      <c r="J128" s="388">
        <v>83</v>
      </c>
      <c r="K128" s="399">
        <v>351</v>
      </c>
      <c r="L128" s="414">
        <v>86.333333333333329</v>
      </c>
      <c r="M128" s="387">
        <v>27.666666666666668</v>
      </c>
      <c r="N128" s="400">
        <v>117</v>
      </c>
      <c r="O128" s="685">
        <v>300</v>
      </c>
      <c r="P128" s="437">
        <v>23</v>
      </c>
    </row>
    <row r="129" spans="1:20" ht="13.5" customHeight="1" x14ac:dyDescent="0.3">
      <c r="A129" s="423" t="s">
        <v>383</v>
      </c>
      <c r="B129" s="423" t="s">
        <v>384</v>
      </c>
      <c r="C129" s="423" t="s">
        <v>876</v>
      </c>
      <c r="D129" s="423" t="s">
        <v>35</v>
      </c>
      <c r="E129" s="423" t="s">
        <v>93</v>
      </c>
      <c r="F129" s="555">
        <v>80.36341354784328</v>
      </c>
      <c r="G129" s="406">
        <v>16.695320265281854</v>
      </c>
      <c r="H129" s="409">
        <v>39.076615650789911</v>
      </c>
      <c r="I129" s="398">
        <v>169</v>
      </c>
      <c r="J129" s="388">
        <v>49</v>
      </c>
      <c r="K129" s="399">
        <v>228</v>
      </c>
      <c r="L129" s="414">
        <v>56.333333333333336</v>
      </c>
      <c r="M129" s="387">
        <v>16.333333333333332</v>
      </c>
      <c r="N129" s="400">
        <v>76</v>
      </c>
      <c r="O129" s="685">
        <v>209</v>
      </c>
      <c r="P129" s="437">
        <v>209</v>
      </c>
    </row>
    <row r="130" spans="1:20" ht="13.5" customHeight="1" x14ac:dyDescent="0.3">
      <c r="A130" s="423" t="s">
        <v>385</v>
      </c>
      <c r="B130" s="423" t="s">
        <v>386</v>
      </c>
      <c r="C130" s="423" t="s">
        <v>876</v>
      </c>
      <c r="D130" s="423" t="s">
        <v>35</v>
      </c>
      <c r="E130" s="423" t="s">
        <v>93</v>
      </c>
      <c r="F130" s="555">
        <v>91.922802755179418</v>
      </c>
      <c r="G130" s="406">
        <v>21.128868885577983</v>
      </c>
      <c r="H130" s="409">
        <v>45.360250985279137</v>
      </c>
      <c r="I130" s="398">
        <v>319</v>
      </c>
      <c r="J130" s="388">
        <v>99</v>
      </c>
      <c r="K130" s="399">
        <v>420</v>
      </c>
      <c r="L130" s="414">
        <v>106.33333333333333</v>
      </c>
      <c r="M130" s="387">
        <v>33</v>
      </c>
      <c r="N130" s="400">
        <v>140</v>
      </c>
      <c r="O130" s="685">
        <v>255</v>
      </c>
      <c r="P130" s="437">
        <v>97</v>
      </c>
    </row>
    <row r="131" spans="1:20" ht="13.5" customHeight="1" x14ac:dyDescent="0.3">
      <c r="A131" s="423" t="s">
        <v>451</v>
      </c>
      <c r="B131" s="423" t="s">
        <v>452</v>
      </c>
      <c r="C131" s="423" t="s">
        <v>864</v>
      </c>
      <c r="D131" s="423" t="s">
        <v>31</v>
      </c>
      <c r="E131" s="423" t="s">
        <v>93</v>
      </c>
      <c r="F131" s="555">
        <v>56.184265813923965</v>
      </c>
      <c r="G131" s="406">
        <v>10.816429727830585</v>
      </c>
      <c r="H131" s="409">
        <v>27.315572289889218</v>
      </c>
      <c r="I131" s="398">
        <v>101</v>
      </c>
      <c r="J131" s="388">
        <v>25</v>
      </c>
      <c r="K131" s="399">
        <v>127</v>
      </c>
      <c r="L131" s="414">
        <v>33.666666666666664</v>
      </c>
      <c r="M131" s="387">
        <v>8.3333333333333339</v>
      </c>
      <c r="N131" s="400">
        <v>42.333333333333336</v>
      </c>
      <c r="O131" s="685">
        <v>84</v>
      </c>
      <c r="P131" s="437">
        <v>246</v>
      </c>
    </row>
    <row r="132" spans="1:20" ht="13.5" customHeight="1" x14ac:dyDescent="0.3">
      <c r="A132" s="423" t="s">
        <v>453</v>
      </c>
      <c r="B132" s="423" t="s">
        <v>454</v>
      </c>
      <c r="C132" s="423" t="s">
        <v>864</v>
      </c>
      <c r="D132" s="423" t="s">
        <v>31</v>
      </c>
      <c r="E132" s="423" t="s">
        <v>93</v>
      </c>
      <c r="F132" s="555">
        <v>44.287013399659259</v>
      </c>
      <c r="G132" s="406">
        <v>8.0407397480568221</v>
      </c>
      <c r="H132" s="409">
        <v>21.465696367234525</v>
      </c>
      <c r="I132" s="398">
        <v>63</v>
      </c>
      <c r="J132" s="388">
        <v>18</v>
      </c>
      <c r="K132" s="399">
        <v>84</v>
      </c>
      <c r="L132" s="414">
        <v>21</v>
      </c>
      <c r="M132" s="387">
        <v>6</v>
      </c>
      <c r="N132" s="400">
        <v>28</v>
      </c>
      <c r="O132" s="685">
        <v>21</v>
      </c>
      <c r="P132" s="437">
        <v>283</v>
      </c>
    </row>
    <row r="133" spans="1:20" ht="13.5" customHeight="1" x14ac:dyDescent="0.3">
      <c r="A133" s="423" t="s">
        <v>455</v>
      </c>
      <c r="B133" s="423" t="s">
        <v>456</v>
      </c>
      <c r="C133" s="423" t="s">
        <v>864</v>
      </c>
      <c r="D133" s="423" t="s">
        <v>31</v>
      </c>
      <c r="E133" s="423" t="s">
        <v>93</v>
      </c>
      <c r="F133" s="555">
        <v>53.073783105080658</v>
      </c>
      <c r="G133" s="406">
        <v>5.2642681982380317</v>
      </c>
      <c r="H133" s="409">
        <v>25.658983287599284</v>
      </c>
      <c r="I133" s="398">
        <v>76</v>
      </c>
      <c r="J133" s="388">
        <v>10</v>
      </c>
      <c r="K133" s="399">
        <v>94</v>
      </c>
      <c r="L133" s="414">
        <v>25.333333333333332</v>
      </c>
      <c r="M133" s="387">
        <v>3.3333333333333335</v>
      </c>
      <c r="N133" s="400">
        <v>31.333333333333332</v>
      </c>
      <c r="O133" s="685">
        <v>70</v>
      </c>
      <c r="P133" s="437">
        <v>286</v>
      </c>
    </row>
    <row r="134" spans="1:20" ht="13.5" customHeight="1" x14ac:dyDescent="0.3">
      <c r="A134" s="423" t="s">
        <v>457</v>
      </c>
      <c r="B134" s="423" t="s">
        <v>458</v>
      </c>
      <c r="C134" s="423" t="s">
        <v>864</v>
      </c>
      <c r="D134" s="423" t="s">
        <v>31</v>
      </c>
      <c r="E134" s="423" t="s">
        <v>93</v>
      </c>
      <c r="F134" s="555">
        <v>45.7263259969953</v>
      </c>
      <c r="G134" s="406">
        <v>10.356903817909716</v>
      </c>
      <c r="H134" s="409">
        <v>22.033270406823714</v>
      </c>
      <c r="I134" s="398">
        <v>56</v>
      </c>
      <c r="J134" s="388">
        <v>20</v>
      </c>
      <c r="K134" s="399">
        <v>80</v>
      </c>
      <c r="L134" s="414">
        <v>18.666666666666668</v>
      </c>
      <c r="M134" s="387">
        <v>6.666666666666667</v>
      </c>
      <c r="N134" s="400">
        <v>26.666666666666668</v>
      </c>
      <c r="O134" s="685">
        <v>28</v>
      </c>
      <c r="P134" s="437">
        <v>296</v>
      </c>
    </row>
    <row r="135" spans="1:20" ht="13.5" customHeight="1" x14ac:dyDescent="0.3">
      <c r="A135" s="423" t="s">
        <v>459</v>
      </c>
      <c r="B135" s="423" t="s">
        <v>460</v>
      </c>
      <c r="C135" s="423" t="s">
        <v>864</v>
      </c>
      <c r="D135" s="423" t="s">
        <v>31</v>
      </c>
      <c r="E135" s="423" t="s">
        <v>93</v>
      </c>
      <c r="F135" s="555">
        <v>78.196775016183651</v>
      </c>
      <c r="G135" s="406">
        <v>7.8204360847784677</v>
      </c>
      <c r="H135" s="409">
        <v>38.021401782092873</v>
      </c>
      <c r="I135" s="398">
        <v>76</v>
      </c>
      <c r="J135" s="388">
        <v>10</v>
      </c>
      <c r="K135" s="399">
        <v>94</v>
      </c>
      <c r="L135" s="414">
        <v>25.333333333333332</v>
      </c>
      <c r="M135" s="387">
        <v>3.3333333333333335</v>
      </c>
      <c r="N135" s="400">
        <v>31.333333333333332</v>
      </c>
      <c r="O135" s="685">
        <v>198</v>
      </c>
      <c r="P135" s="437">
        <v>130</v>
      </c>
      <c r="R135" s="1046"/>
      <c r="S135" s="1046"/>
      <c r="T135" s="1046"/>
    </row>
    <row r="136" spans="1:20" ht="13.5" customHeight="1" x14ac:dyDescent="0.3">
      <c r="A136" s="423" t="s">
        <v>461</v>
      </c>
      <c r="B136" s="423" t="s">
        <v>462</v>
      </c>
      <c r="C136" s="423" t="s">
        <v>864</v>
      </c>
      <c r="D136" s="423" t="s">
        <v>31</v>
      </c>
      <c r="E136" s="423" t="s">
        <v>93</v>
      </c>
      <c r="F136" s="555">
        <v>36.397183357797736</v>
      </c>
      <c r="G136" s="406">
        <v>3.9941554612450734</v>
      </c>
      <c r="H136" s="409">
        <v>17.548059126409832</v>
      </c>
      <c r="I136" s="398">
        <v>30</v>
      </c>
      <c r="J136" s="388">
        <v>5</v>
      </c>
      <c r="K136" s="399">
        <v>47</v>
      </c>
      <c r="L136" s="414">
        <v>10</v>
      </c>
      <c r="M136" s="387">
        <v>1.6666666666666667</v>
      </c>
      <c r="N136" s="400">
        <v>15.666666666666666</v>
      </c>
      <c r="O136" s="685">
        <v>4</v>
      </c>
      <c r="P136" s="437">
        <v>314</v>
      </c>
    </row>
    <row r="137" spans="1:20" ht="13.5" customHeight="1" x14ac:dyDescent="0.3">
      <c r="A137" s="423" t="s">
        <v>463</v>
      </c>
      <c r="B137" s="423" t="s">
        <v>464</v>
      </c>
      <c r="C137" s="423" t="s">
        <v>864</v>
      </c>
      <c r="D137" s="423" t="s">
        <v>31</v>
      </c>
      <c r="E137" s="423" t="s">
        <v>93</v>
      </c>
      <c r="F137" s="555">
        <v>56.23101406112162</v>
      </c>
      <c r="G137" s="406">
        <v>10.08418177405914</v>
      </c>
      <c r="H137" s="409">
        <v>27.021109722958325</v>
      </c>
      <c r="I137" s="398">
        <v>80</v>
      </c>
      <c r="J137" s="388">
        <v>21</v>
      </c>
      <c r="K137" s="399">
        <v>108</v>
      </c>
      <c r="L137" s="414">
        <v>26.666666666666668</v>
      </c>
      <c r="M137" s="387">
        <v>7</v>
      </c>
      <c r="N137" s="400">
        <v>36</v>
      </c>
      <c r="O137" s="685">
        <v>79</v>
      </c>
      <c r="P137" s="437">
        <v>133</v>
      </c>
    </row>
    <row r="138" spans="1:20" ht="13.5" customHeight="1" x14ac:dyDescent="0.3">
      <c r="A138" s="423" t="s">
        <v>465</v>
      </c>
      <c r="B138" s="423" t="s">
        <v>466</v>
      </c>
      <c r="C138" s="423" t="s">
        <v>864</v>
      </c>
      <c r="D138" s="423" t="s">
        <v>31</v>
      </c>
      <c r="E138" s="423" t="s">
        <v>93</v>
      </c>
      <c r="F138" s="555">
        <v>44.473991684245078</v>
      </c>
      <c r="G138" s="406">
        <v>8.3432316188398108</v>
      </c>
      <c r="H138" s="409">
        <v>21.306999163823498</v>
      </c>
      <c r="I138" s="398">
        <v>109</v>
      </c>
      <c r="J138" s="388">
        <v>30</v>
      </c>
      <c r="K138" s="399">
        <v>138</v>
      </c>
      <c r="L138" s="414">
        <v>36.333333333333336</v>
      </c>
      <c r="M138" s="387">
        <v>10</v>
      </c>
      <c r="N138" s="400">
        <v>46</v>
      </c>
      <c r="O138" s="685">
        <v>19</v>
      </c>
      <c r="P138" s="437">
        <v>241</v>
      </c>
    </row>
    <row r="139" spans="1:20" ht="13.5" customHeight="1" x14ac:dyDescent="0.3">
      <c r="A139" s="423" t="s">
        <v>467</v>
      </c>
      <c r="B139" s="423" t="s">
        <v>468</v>
      </c>
      <c r="C139" s="423" t="s">
        <v>864</v>
      </c>
      <c r="D139" s="423" t="s">
        <v>31</v>
      </c>
      <c r="E139" s="423" t="s">
        <v>93</v>
      </c>
      <c r="F139" s="555">
        <v>84.377745225590317</v>
      </c>
      <c r="G139" s="406">
        <v>20.267639234316199</v>
      </c>
      <c r="H139" s="409">
        <v>41.164021588092986</v>
      </c>
      <c r="I139" s="398">
        <v>128</v>
      </c>
      <c r="J139" s="388">
        <v>48</v>
      </c>
      <c r="K139" s="399">
        <v>188</v>
      </c>
      <c r="L139" s="414">
        <v>42.666666666666664</v>
      </c>
      <c r="M139" s="387">
        <v>16</v>
      </c>
      <c r="N139" s="400">
        <v>62.666666666666664</v>
      </c>
      <c r="O139" s="685">
        <v>225</v>
      </c>
      <c r="P139" s="437">
        <v>57</v>
      </c>
    </row>
    <row r="140" spans="1:20" ht="13.5" customHeight="1" x14ac:dyDescent="0.3">
      <c r="A140" s="423" t="s">
        <v>469</v>
      </c>
      <c r="B140" s="423" t="s">
        <v>470</v>
      </c>
      <c r="C140" s="423" t="s">
        <v>864</v>
      </c>
      <c r="D140" s="423" t="s">
        <v>31</v>
      </c>
      <c r="E140" s="423" t="s">
        <v>93</v>
      </c>
      <c r="F140" s="555">
        <v>71.328969705635771</v>
      </c>
      <c r="G140" s="406">
        <v>9.6277745165921917</v>
      </c>
      <c r="H140" s="409">
        <v>35.111000982211394</v>
      </c>
      <c r="I140" s="398">
        <v>52</v>
      </c>
      <c r="J140" s="388">
        <v>10</v>
      </c>
      <c r="K140" s="399">
        <v>76</v>
      </c>
      <c r="L140" s="414">
        <v>17.333333333333332</v>
      </c>
      <c r="M140" s="387">
        <v>3.3333333333333335</v>
      </c>
      <c r="N140" s="400">
        <v>25.333333333333332</v>
      </c>
      <c r="O140" s="685">
        <v>171</v>
      </c>
      <c r="P140" s="437">
        <v>196</v>
      </c>
    </row>
    <row r="141" spans="1:20" ht="13.5" customHeight="1" x14ac:dyDescent="0.3">
      <c r="A141" s="423" t="s">
        <v>471</v>
      </c>
      <c r="B141" s="423" t="s">
        <v>472</v>
      </c>
      <c r="C141" s="423" t="s">
        <v>864</v>
      </c>
      <c r="D141" s="423" t="s">
        <v>31</v>
      </c>
      <c r="E141" s="423" t="s">
        <v>93</v>
      </c>
      <c r="F141" s="555">
        <v>93.811728868262108</v>
      </c>
      <c r="G141" s="406">
        <v>21.009480860430795</v>
      </c>
      <c r="H141" s="409">
        <v>46.434811725719371</v>
      </c>
      <c r="I141" s="398">
        <v>171</v>
      </c>
      <c r="J141" s="388">
        <v>53</v>
      </c>
      <c r="K141" s="399">
        <v>235</v>
      </c>
      <c r="L141" s="414">
        <v>57</v>
      </c>
      <c r="M141" s="387">
        <v>17.666666666666668</v>
      </c>
      <c r="N141" s="400">
        <v>78.333333333333329</v>
      </c>
      <c r="O141" s="685">
        <v>265</v>
      </c>
      <c r="P141" s="437">
        <v>55</v>
      </c>
    </row>
    <row r="142" spans="1:20" ht="13.5" customHeight="1" x14ac:dyDescent="0.3">
      <c r="A142" s="423" t="s">
        <v>473</v>
      </c>
      <c r="B142" s="423" t="s">
        <v>474</v>
      </c>
      <c r="C142" s="423" t="s">
        <v>864</v>
      </c>
      <c r="D142" s="423" t="s">
        <v>31</v>
      </c>
      <c r="E142" s="423" t="s">
        <v>93</v>
      </c>
      <c r="F142" s="555">
        <v>50.437462061049068</v>
      </c>
      <c r="G142" s="406">
        <v>12.422764544462069</v>
      </c>
      <c r="H142" s="409">
        <v>24.342468917320314</v>
      </c>
      <c r="I142" s="398">
        <v>65</v>
      </c>
      <c r="J142" s="388">
        <v>25</v>
      </c>
      <c r="K142" s="399">
        <v>90</v>
      </c>
      <c r="L142" s="414">
        <v>21.666666666666668</v>
      </c>
      <c r="M142" s="387">
        <v>8.3333333333333339</v>
      </c>
      <c r="N142" s="400">
        <v>30</v>
      </c>
      <c r="O142" s="685">
        <v>53</v>
      </c>
      <c r="P142" s="437">
        <v>262</v>
      </c>
    </row>
    <row r="143" spans="1:20" ht="13.5" customHeight="1" x14ac:dyDescent="0.3">
      <c r="A143" s="423" t="s">
        <v>475</v>
      </c>
      <c r="B143" s="423" t="s">
        <v>476</v>
      </c>
      <c r="C143" s="423" t="s">
        <v>864</v>
      </c>
      <c r="D143" s="423" t="s">
        <v>31</v>
      </c>
      <c r="E143" s="423" t="s">
        <v>93</v>
      </c>
      <c r="F143" s="555">
        <v>47.288828025879177</v>
      </c>
      <c r="G143" s="406">
        <v>5.3796067246615529</v>
      </c>
      <c r="H143" s="409">
        <v>22.956738866553213</v>
      </c>
      <c r="I143" s="398">
        <v>71</v>
      </c>
      <c r="J143" s="388">
        <v>10</v>
      </c>
      <c r="K143" s="399">
        <v>82</v>
      </c>
      <c r="L143" s="414">
        <v>23.666666666666668</v>
      </c>
      <c r="M143" s="387">
        <v>3.3333333333333335</v>
      </c>
      <c r="N143" s="400">
        <v>27.333333333333332</v>
      </c>
      <c r="O143" s="685">
        <v>38</v>
      </c>
      <c r="P143" s="437">
        <v>291</v>
      </c>
    </row>
    <row r="144" spans="1:20" ht="13.5" customHeight="1" x14ac:dyDescent="0.3">
      <c r="A144" s="423" t="s">
        <v>600</v>
      </c>
      <c r="B144" s="423" t="s">
        <v>1038</v>
      </c>
      <c r="C144" s="423" t="s">
        <v>850</v>
      </c>
      <c r="D144" s="423" t="s">
        <v>33</v>
      </c>
      <c r="E144" s="423" t="s">
        <v>93</v>
      </c>
      <c r="F144" s="555">
        <v>69.581335155383471</v>
      </c>
      <c r="G144" s="406">
        <v>17.084631838480188</v>
      </c>
      <c r="H144" s="409">
        <v>33.890966994751963</v>
      </c>
      <c r="I144" s="398">
        <v>158</v>
      </c>
      <c r="J144" s="388">
        <v>56</v>
      </c>
      <c r="K144" s="399">
        <v>211</v>
      </c>
      <c r="L144" s="414">
        <v>52.666666666666664</v>
      </c>
      <c r="M144" s="387">
        <v>18.666666666666668</v>
      </c>
      <c r="N144" s="400">
        <v>70.333333333333329</v>
      </c>
      <c r="O144" s="685">
        <v>161</v>
      </c>
      <c r="P144" s="437">
        <v>137</v>
      </c>
    </row>
    <row r="145" spans="1:16" ht="13.5" customHeight="1" x14ac:dyDescent="0.3">
      <c r="A145" s="423" t="s">
        <v>218</v>
      </c>
      <c r="B145" s="423" t="s">
        <v>219</v>
      </c>
      <c r="C145" s="423" t="s">
        <v>867</v>
      </c>
      <c r="D145" s="423" t="s">
        <v>32</v>
      </c>
      <c r="E145" s="423" t="s">
        <v>93</v>
      </c>
      <c r="F145" s="555">
        <v>80.601674468624395</v>
      </c>
      <c r="G145" s="406">
        <v>11.935434661748818</v>
      </c>
      <c r="H145" s="409">
        <v>38.111291540854346</v>
      </c>
      <c r="I145" s="398">
        <v>72</v>
      </c>
      <c r="J145" s="388">
        <v>15</v>
      </c>
      <c r="K145" s="399">
        <v>90</v>
      </c>
      <c r="L145" s="414">
        <v>24</v>
      </c>
      <c r="M145" s="387">
        <v>5</v>
      </c>
      <c r="N145" s="400">
        <v>30</v>
      </c>
      <c r="O145" s="685">
        <v>200</v>
      </c>
      <c r="P145" s="437">
        <v>153</v>
      </c>
    </row>
    <row r="146" spans="1:16" ht="13.5" customHeight="1" x14ac:dyDescent="0.3">
      <c r="A146" s="423" t="s">
        <v>220</v>
      </c>
      <c r="B146" s="423" t="s">
        <v>221</v>
      </c>
      <c r="C146" s="423" t="s">
        <v>867</v>
      </c>
      <c r="D146" s="423" t="s">
        <v>32</v>
      </c>
      <c r="E146" s="423" t="s">
        <v>93</v>
      </c>
      <c r="F146" s="555">
        <v>58.399013763119271</v>
      </c>
      <c r="G146" s="406">
        <v>5.2076278127755353</v>
      </c>
      <c r="H146" s="409">
        <v>28.141360012455404</v>
      </c>
      <c r="I146" s="398">
        <v>87</v>
      </c>
      <c r="J146" s="388">
        <v>10</v>
      </c>
      <c r="K146" s="399">
        <v>110</v>
      </c>
      <c r="L146" s="414">
        <v>29</v>
      </c>
      <c r="M146" s="387">
        <v>3.3333333333333335</v>
      </c>
      <c r="N146" s="400">
        <v>36.666666666666664</v>
      </c>
      <c r="O146" s="685">
        <v>100</v>
      </c>
      <c r="P146" s="437">
        <v>240</v>
      </c>
    </row>
    <row r="147" spans="1:16" ht="13.5" customHeight="1" x14ac:dyDescent="0.3">
      <c r="A147" s="423" t="s">
        <v>222</v>
      </c>
      <c r="B147" s="423" t="s">
        <v>223</v>
      </c>
      <c r="C147" s="423" t="s">
        <v>867</v>
      </c>
      <c r="D147" s="423" t="s">
        <v>32</v>
      </c>
      <c r="E147" s="423" t="s">
        <v>93</v>
      </c>
      <c r="F147" s="555">
        <v>52.946418691941908</v>
      </c>
      <c r="G147" s="406">
        <v>9.8910786751688313</v>
      </c>
      <c r="H147" s="409">
        <v>25.853454700921969</v>
      </c>
      <c r="I147" s="398">
        <v>81</v>
      </c>
      <c r="J147" s="388">
        <v>20</v>
      </c>
      <c r="K147" s="399">
        <v>103</v>
      </c>
      <c r="L147" s="414">
        <v>27</v>
      </c>
      <c r="M147" s="387">
        <v>6.666666666666667</v>
      </c>
      <c r="N147" s="400">
        <v>34.333333333333336</v>
      </c>
      <c r="O147" s="685">
        <v>72</v>
      </c>
      <c r="P147" s="437">
        <v>305</v>
      </c>
    </row>
    <row r="148" spans="1:16" ht="13.5" customHeight="1" x14ac:dyDescent="0.3">
      <c r="A148" s="423" t="s">
        <v>224</v>
      </c>
      <c r="B148" s="423" t="s">
        <v>225</v>
      </c>
      <c r="C148" s="423" t="s">
        <v>867</v>
      </c>
      <c r="D148" s="423" t="s">
        <v>32</v>
      </c>
      <c r="E148" s="423" t="s">
        <v>93</v>
      </c>
      <c r="F148" s="555">
        <v>54.180817480656735</v>
      </c>
      <c r="G148" s="406">
        <v>7.7516441431018617</v>
      </c>
      <c r="H148" s="409">
        <v>25.597639099191486</v>
      </c>
      <c r="I148" s="398">
        <v>53</v>
      </c>
      <c r="J148" s="388">
        <v>10</v>
      </c>
      <c r="K148" s="399">
        <v>67</v>
      </c>
      <c r="L148" s="414">
        <v>17.666666666666668</v>
      </c>
      <c r="M148" s="387">
        <v>3.3333333333333335</v>
      </c>
      <c r="N148" s="400">
        <v>22.333333333333332</v>
      </c>
      <c r="O148" s="685">
        <v>69</v>
      </c>
      <c r="P148" s="437">
        <v>224</v>
      </c>
    </row>
    <row r="149" spans="1:16" ht="13.5" customHeight="1" x14ac:dyDescent="0.3">
      <c r="A149" s="423" t="s">
        <v>226</v>
      </c>
      <c r="B149" s="423" t="s">
        <v>227</v>
      </c>
      <c r="C149" s="423" t="s">
        <v>867</v>
      </c>
      <c r="D149" s="423" t="s">
        <v>32</v>
      </c>
      <c r="E149" s="423" t="s">
        <v>93</v>
      </c>
      <c r="F149" s="555">
        <v>64.106120261148334</v>
      </c>
      <c r="G149" s="406">
        <v>8.2199860850200164</v>
      </c>
      <c r="H149" s="409">
        <v>31.04919373148174</v>
      </c>
      <c r="I149" s="398">
        <v>91</v>
      </c>
      <c r="J149" s="388">
        <v>15</v>
      </c>
      <c r="K149" s="399">
        <v>110</v>
      </c>
      <c r="L149" s="414">
        <v>30.333333333333332</v>
      </c>
      <c r="M149" s="387">
        <v>5</v>
      </c>
      <c r="N149" s="400">
        <v>36.666666666666664</v>
      </c>
      <c r="O149" s="685">
        <v>135</v>
      </c>
      <c r="P149" s="437">
        <v>269</v>
      </c>
    </row>
    <row r="150" spans="1:16" ht="13.5" customHeight="1" x14ac:dyDescent="0.3">
      <c r="A150" s="423" t="s">
        <v>228</v>
      </c>
      <c r="B150" s="423" t="s">
        <v>229</v>
      </c>
      <c r="C150" s="423" t="s">
        <v>867</v>
      </c>
      <c r="D150" s="423" t="s">
        <v>32</v>
      </c>
      <c r="E150" s="423" t="s">
        <v>93</v>
      </c>
      <c r="F150" s="555">
        <v>42.849242675617667</v>
      </c>
      <c r="G150" s="406">
        <v>2.9688358600825446</v>
      </c>
      <c r="H150" s="409">
        <v>20.415251070575962</v>
      </c>
      <c r="I150" s="398">
        <v>58</v>
      </c>
      <c r="J150" s="388">
        <v>5</v>
      </c>
      <c r="K150" s="399">
        <v>72</v>
      </c>
      <c r="L150" s="414">
        <v>19.333333333333332</v>
      </c>
      <c r="M150" s="387">
        <v>1.6666666666666667</v>
      </c>
      <c r="N150" s="400">
        <v>24</v>
      </c>
      <c r="O150" s="685">
        <v>12</v>
      </c>
      <c r="P150" s="437">
        <v>304</v>
      </c>
    </row>
    <row r="151" spans="1:16" ht="13.5" customHeight="1" x14ac:dyDescent="0.3">
      <c r="A151" s="423" t="s">
        <v>230</v>
      </c>
      <c r="B151" s="423" t="s">
        <v>231</v>
      </c>
      <c r="C151" s="423" t="s">
        <v>867</v>
      </c>
      <c r="D151" s="423" t="s">
        <v>32</v>
      </c>
      <c r="E151" s="423" t="s">
        <v>93</v>
      </c>
      <c r="F151" s="555">
        <v>67.841720759347709</v>
      </c>
      <c r="G151" s="406">
        <v>5.110217163788592</v>
      </c>
      <c r="H151" s="409">
        <v>33.524295434096231</v>
      </c>
      <c r="I151" s="398">
        <v>58</v>
      </c>
      <c r="J151" s="388">
        <v>5</v>
      </c>
      <c r="K151" s="399">
        <v>68</v>
      </c>
      <c r="L151" s="414">
        <v>19.333333333333332</v>
      </c>
      <c r="M151" s="387">
        <v>1.6666666666666667</v>
      </c>
      <c r="N151" s="400">
        <v>22.666666666666668</v>
      </c>
      <c r="O151" s="685">
        <v>158</v>
      </c>
      <c r="P151" s="437">
        <v>117</v>
      </c>
    </row>
    <row r="152" spans="1:16" ht="13.5" customHeight="1" x14ac:dyDescent="0.3">
      <c r="A152" s="423" t="s">
        <v>232</v>
      </c>
      <c r="B152" s="423" t="s">
        <v>233</v>
      </c>
      <c r="C152" s="423" t="s">
        <v>867</v>
      </c>
      <c r="D152" s="423" t="s">
        <v>32</v>
      </c>
      <c r="E152" s="423" t="s">
        <v>93</v>
      </c>
      <c r="F152" s="555">
        <v>51.113811648194435</v>
      </c>
      <c r="G152" s="406">
        <v>3.9336379542565107</v>
      </c>
      <c r="H152" s="409">
        <v>24.578736642221067</v>
      </c>
      <c r="I152" s="398">
        <v>43</v>
      </c>
      <c r="J152" s="388">
        <v>5</v>
      </c>
      <c r="K152" s="399">
        <v>59</v>
      </c>
      <c r="L152" s="414">
        <v>14.333333333333334</v>
      </c>
      <c r="M152" s="387">
        <v>1.6666666666666667</v>
      </c>
      <c r="N152" s="400">
        <v>19.666666666666668</v>
      </c>
      <c r="O152" s="685">
        <v>56</v>
      </c>
      <c r="P152" s="437">
        <v>290</v>
      </c>
    </row>
    <row r="153" spans="1:16" ht="13.5" customHeight="1" x14ac:dyDescent="0.3">
      <c r="A153" s="423" t="s">
        <v>234</v>
      </c>
      <c r="B153" s="423" t="s">
        <v>235</v>
      </c>
      <c r="C153" s="423" t="s">
        <v>867</v>
      </c>
      <c r="D153" s="423" t="s">
        <v>32</v>
      </c>
      <c r="E153" s="423" t="s">
        <v>93</v>
      </c>
      <c r="F153" s="555">
        <v>71.652792958111959</v>
      </c>
      <c r="G153" s="406">
        <v>9.9634181353174043</v>
      </c>
      <c r="H153" s="409">
        <v>34.698434552565118</v>
      </c>
      <c r="I153" s="398">
        <v>39</v>
      </c>
      <c r="J153" s="388">
        <v>10</v>
      </c>
      <c r="K153" s="399">
        <v>67</v>
      </c>
      <c r="L153" s="414">
        <v>13</v>
      </c>
      <c r="M153" s="387">
        <v>3.3333333333333335</v>
      </c>
      <c r="N153" s="400">
        <v>22.333333333333332</v>
      </c>
      <c r="O153" s="685">
        <v>165</v>
      </c>
      <c r="P153" s="437">
        <v>195</v>
      </c>
    </row>
    <row r="154" spans="1:16" ht="13.5" customHeight="1" x14ac:dyDescent="0.3">
      <c r="A154" s="423" t="s">
        <v>236</v>
      </c>
      <c r="B154" s="423" t="s">
        <v>237</v>
      </c>
      <c r="C154" s="423" t="s">
        <v>867</v>
      </c>
      <c r="D154" s="423" t="s">
        <v>32</v>
      </c>
      <c r="E154" s="423" t="s">
        <v>93</v>
      </c>
      <c r="F154" s="555">
        <v>87.756922235352306</v>
      </c>
      <c r="G154" s="406">
        <v>21.726795255962269</v>
      </c>
      <c r="H154" s="409">
        <v>42.913759091381301</v>
      </c>
      <c r="I154" s="398">
        <v>72</v>
      </c>
      <c r="J154" s="388">
        <v>28</v>
      </c>
      <c r="K154" s="399">
        <v>113</v>
      </c>
      <c r="L154" s="414">
        <v>24</v>
      </c>
      <c r="M154" s="387">
        <v>9.3333333333333339</v>
      </c>
      <c r="N154" s="400">
        <v>37.666666666666664</v>
      </c>
      <c r="O154" s="685">
        <v>235</v>
      </c>
      <c r="P154" s="437">
        <v>215</v>
      </c>
    </row>
    <row r="155" spans="1:16" ht="13.5" customHeight="1" x14ac:dyDescent="0.3">
      <c r="A155" s="423" t="s">
        <v>477</v>
      </c>
      <c r="B155" s="423" t="s">
        <v>478</v>
      </c>
      <c r="C155" s="423" t="s">
        <v>478</v>
      </c>
      <c r="D155" s="423" t="s">
        <v>31</v>
      </c>
      <c r="E155" s="423" t="s">
        <v>93</v>
      </c>
      <c r="F155" s="555">
        <v>70.31680360046542</v>
      </c>
      <c r="G155" s="406">
        <v>3.4324737246883821</v>
      </c>
      <c r="H155" s="409">
        <v>34.003166517893341</v>
      </c>
      <c r="I155" s="398">
        <v>150</v>
      </c>
      <c r="J155" s="388">
        <v>10</v>
      </c>
      <c r="K155" s="399">
        <v>174</v>
      </c>
      <c r="L155" s="414">
        <v>50</v>
      </c>
      <c r="M155" s="387">
        <v>3.3333333333333335</v>
      </c>
      <c r="N155" s="400">
        <v>58</v>
      </c>
      <c r="O155" s="685">
        <v>162</v>
      </c>
      <c r="P155" s="437">
        <v>80</v>
      </c>
    </row>
    <row r="156" spans="1:16" ht="13.5" customHeight="1" x14ac:dyDescent="0.3">
      <c r="A156" s="423" t="s">
        <v>479</v>
      </c>
      <c r="B156" s="423" t="s">
        <v>480</v>
      </c>
      <c r="C156" s="423" t="s">
        <v>860</v>
      </c>
      <c r="D156" s="423" t="s">
        <v>31</v>
      </c>
      <c r="E156" s="423" t="s">
        <v>93</v>
      </c>
      <c r="F156" s="555">
        <v>57.453085112421221</v>
      </c>
      <c r="G156" s="406">
        <v>5.8414373802743791</v>
      </c>
      <c r="H156" s="409">
        <v>27.888200318513817</v>
      </c>
      <c r="I156" s="398">
        <v>75</v>
      </c>
      <c r="J156" s="388">
        <v>11</v>
      </c>
      <c r="K156" s="399">
        <v>101</v>
      </c>
      <c r="L156" s="414">
        <v>25</v>
      </c>
      <c r="M156" s="387">
        <v>3.6666666666666665</v>
      </c>
      <c r="N156" s="400">
        <v>33.666666666666664</v>
      </c>
      <c r="O156" s="685">
        <v>95</v>
      </c>
      <c r="P156" s="437">
        <v>152</v>
      </c>
    </row>
    <row r="157" spans="1:16" ht="13.5" customHeight="1" x14ac:dyDescent="0.3">
      <c r="A157" s="423" t="s">
        <v>481</v>
      </c>
      <c r="B157" s="423" t="s">
        <v>482</v>
      </c>
      <c r="C157" s="423" t="s">
        <v>860</v>
      </c>
      <c r="D157" s="423" t="s">
        <v>31</v>
      </c>
      <c r="E157" s="423" t="s">
        <v>93</v>
      </c>
      <c r="F157" s="555">
        <v>63.830736202955023</v>
      </c>
      <c r="G157" s="406">
        <v>6.6477801869382462</v>
      </c>
      <c r="H157" s="409">
        <v>30.440373504402089</v>
      </c>
      <c r="I157" s="398">
        <v>98</v>
      </c>
      <c r="J157" s="388">
        <v>17</v>
      </c>
      <c r="K157" s="399">
        <v>135</v>
      </c>
      <c r="L157" s="414">
        <v>32.666666666666664</v>
      </c>
      <c r="M157" s="387">
        <v>5.666666666666667</v>
      </c>
      <c r="N157" s="400">
        <v>45</v>
      </c>
      <c r="O157" s="685">
        <v>126</v>
      </c>
      <c r="P157" s="437">
        <v>185</v>
      </c>
    </row>
    <row r="158" spans="1:16" ht="13.5" customHeight="1" x14ac:dyDescent="0.3">
      <c r="A158" s="423" t="s">
        <v>483</v>
      </c>
      <c r="B158" s="423" t="s">
        <v>484</v>
      </c>
      <c r="C158" s="423" t="s">
        <v>860</v>
      </c>
      <c r="D158" s="423" t="s">
        <v>31</v>
      </c>
      <c r="E158" s="423" t="s">
        <v>93</v>
      </c>
      <c r="F158" s="555">
        <v>72.333916581193051</v>
      </c>
      <c r="G158" s="406">
        <v>4.6420553332995729</v>
      </c>
      <c r="H158" s="409">
        <v>35.321050769609101</v>
      </c>
      <c r="I158" s="398">
        <v>57</v>
      </c>
      <c r="J158" s="388">
        <v>5</v>
      </c>
      <c r="K158" s="399">
        <v>81</v>
      </c>
      <c r="L158" s="414">
        <v>19</v>
      </c>
      <c r="M158" s="387">
        <v>1.6666666666666667</v>
      </c>
      <c r="N158" s="400">
        <v>27</v>
      </c>
      <c r="O158" s="685">
        <v>174</v>
      </c>
      <c r="P158" s="437">
        <v>145</v>
      </c>
    </row>
    <row r="159" spans="1:16" ht="13.5" customHeight="1" x14ac:dyDescent="0.3">
      <c r="A159" s="423" t="s">
        <v>485</v>
      </c>
      <c r="B159" s="423" t="s">
        <v>486</v>
      </c>
      <c r="C159" s="423" t="s">
        <v>860</v>
      </c>
      <c r="D159" s="423" t="s">
        <v>31</v>
      </c>
      <c r="E159" s="423" t="s">
        <v>93</v>
      </c>
      <c r="F159" s="555">
        <v>49.198567455129329</v>
      </c>
      <c r="G159" s="406">
        <v>7.1611220928098378</v>
      </c>
      <c r="H159" s="409">
        <v>24.152584511719848</v>
      </c>
      <c r="I159" s="398">
        <v>82</v>
      </c>
      <c r="J159" s="388">
        <v>15</v>
      </c>
      <c r="K159" s="399">
        <v>95</v>
      </c>
      <c r="L159" s="414">
        <v>27.333333333333332</v>
      </c>
      <c r="M159" s="387">
        <v>5</v>
      </c>
      <c r="N159" s="400">
        <v>31.666666666666668</v>
      </c>
      <c r="O159" s="685">
        <v>52</v>
      </c>
      <c r="P159" s="437">
        <v>107</v>
      </c>
    </row>
    <row r="160" spans="1:16" ht="13.5" customHeight="1" x14ac:dyDescent="0.3">
      <c r="A160" s="423" t="s">
        <v>495</v>
      </c>
      <c r="B160" s="423" t="s">
        <v>1039</v>
      </c>
      <c r="C160" s="423" t="s">
        <v>860</v>
      </c>
      <c r="D160" s="423" t="s">
        <v>31</v>
      </c>
      <c r="E160" s="423" t="s">
        <v>93</v>
      </c>
      <c r="F160" s="555">
        <v>63.534141158957958</v>
      </c>
      <c r="G160" s="406">
        <v>8.4214401973696358</v>
      </c>
      <c r="H160" s="409">
        <v>31.101927367935868</v>
      </c>
      <c r="I160" s="398">
        <v>91</v>
      </c>
      <c r="J160" s="388">
        <v>17</v>
      </c>
      <c r="K160" s="399">
        <v>117</v>
      </c>
      <c r="L160" s="414">
        <v>30.333333333333332</v>
      </c>
      <c r="M160" s="387">
        <v>5.666666666666667</v>
      </c>
      <c r="N160" s="400">
        <v>39</v>
      </c>
      <c r="O160" s="685">
        <v>137</v>
      </c>
      <c r="P160" s="437">
        <v>84</v>
      </c>
    </row>
    <row r="161" spans="1:20" ht="13.5" customHeight="1" x14ac:dyDescent="0.3">
      <c r="A161" s="423" t="s">
        <v>487</v>
      </c>
      <c r="B161" s="423" t="s">
        <v>488</v>
      </c>
      <c r="C161" s="423" t="s">
        <v>860</v>
      </c>
      <c r="D161" s="423" t="s">
        <v>31</v>
      </c>
      <c r="E161" s="423" t="s">
        <v>93</v>
      </c>
      <c r="F161" s="555">
        <v>69.158600637744769</v>
      </c>
      <c r="G161" s="406">
        <v>18.917151509222755</v>
      </c>
      <c r="H161" s="409">
        <v>33.676390148337155</v>
      </c>
      <c r="I161" s="398">
        <v>73</v>
      </c>
      <c r="J161" s="388">
        <v>25</v>
      </c>
      <c r="K161" s="399">
        <v>89</v>
      </c>
      <c r="L161" s="414">
        <v>24.333333333333332</v>
      </c>
      <c r="M161" s="387">
        <v>8.3333333333333339</v>
      </c>
      <c r="N161" s="400">
        <v>29.666666666666668</v>
      </c>
      <c r="O161" s="685">
        <v>160</v>
      </c>
      <c r="P161" s="437">
        <v>119</v>
      </c>
    </row>
    <row r="162" spans="1:20" ht="13.5" customHeight="1" x14ac:dyDescent="0.3">
      <c r="A162" s="423" t="s">
        <v>489</v>
      </c>
      <c r="B162" s="423" t="s">
        <v>490</v>
      </c>
      <c r="C162" s="423" t="s">
        <v>860</v>
      </c>
      <c r="D162" s="423" t="s">
        <v>31</v>
      </c>
      <c r="E162" s="423" t="s">
        <v>93</v>
      </c>
      <c r="F162" s="555">
        <v>50.680880343180846</v>
      </c>
      <c r="G162" s="406">
        <v>12.581589352105672</v>
      </c>
      <c r="H162" s="409">
        <v>24.645798595128714</v>
      </c>
      <c r="I162" s="398">
        <v>90</v>
      </c>
      <c r="J162" s="388">
        <v>30</v>
      </c>
      <c r="K162" s="399">
        <v>114</v>
      </c>
      <c r="L162" s="414">
        <v>30</v>
      </c>
      <c r="M162" s="387">
        <v>10</v>
      </c>
      <c r="N162" s="400">
        <v>38</v>
      </c>
      <c r="O162" s="685">
        <v>57</v>
      </c>
      <c r="P162" s="437">
        <v>188</v>
      </c>
    </row>
    <row r="163" spans="1:20" ht="13.5" customHeight="1" x14ac:dyDescent="0.3">
      <c r="A163" s="423" t="s">
        <v>491</v>
      </c>
      <c r="B163" s="423" t="s">
        <v>492</v>
      </c>
      <c r="C163" s="423" t="s">
        <v>860</v>
      </c>
      <c r="D163" s="423" t="s">
        <v>31</v>
      </c>
      <c r="E163" s="423" t="s">
        <v>93</v>
      </c>
      <c r="F163" s="555">
        <v>68.853118847668227</v>
      </c>
      <c r="G163" s="406">
        <v>15.299050297026231</v>
      </c>
      <c r="H163" s="409">
        <v>33.620505612072492</v>
      </c>
      <c r="I163" s="398">
        <v>161</v>
      </c>
      <c r="J163" s="388">
        <v>54</v>
      </c>
      <c r="K163" s="399">
        <v>232</v>
      </c>
      <c r="L163" s="414">
        <v>53.666666666666664</v>
      </c>
      <c r="M163" s="387">
        <v>18</v>
      </c>
      <c r="N163" s="400">
        <v>77.333333333333329</v>
      </c>
      <c r="O163" s="685">
        <v>159</v>
      </c>
      <c r="P163" s="437">
        <v>98</v>
      </c>
    </row>
    <row r="164" spans="1:20" ht="13.5" customHeight="1" x14ac:dyDescent="0.3">
      <c r="A164" s="423" t="s">
        <v>493</v>
      </c>
      <c r="B164" s="423" t="s">
        <v>494</v>
      </c>
      <c r="C164" s="423" t="s">
        <v>860</v>
      </c>
      <c r="D164" s="423" t="s">
        <v>31</v>
      </c>
      <c r="E164" s="423" t="s">
        <v>93</v>
      </c>
      <c r="F164" s="555">
        <v>51.820936960569654</v>
      </c>
      <c r="G164" s="406">
        <v>2.8609088535245881</v>
      </c>
      <c r="H164" s="409">
        <v>24.89737155259504</v>
      </c>
      <c r="I164" s="398">
        <v>75</v>
      </c>
      <c r="J164" s="388">
        <v>5</v>
      </c>
      <c r="K164" s="399">
        <v>87</v>
      </c>
      <c r="L164" s="414">
        <v>25</v>
      </c>
      <c r="M164" s="387">
        <v>1.6666666666666667</v>
      </c>
      <c r="N164" s="400">
        <v>29</v>
      </c>
      <c r="O164" s="685">
        <v>62</v>
      </c>
      <c r="P164" s="437">
        <v>253</v>
      </c>
    </row>
    <row r="165" spans="1:20" ht="13.5" customHeight="1" x14ac:dyDescent="0.3">
      <c r="A165" s="423" t="s">
        <v>496</v>
      </c>
      <c r="B165" s="423" t="s">
        <v>497</v>
      </c>
      <c r="C165" s="423" t="s">
        <v>860</v>
      </c>
      <c r="D165" s="423" t="s">
        <v>31</v>
      </c>
      <c r="E165" s="423" t="s">
        <v>93</v>
      </c>
      <c r="F165" s="555">
        <v>66.543219122973198</v>
      </c>
      <c r="G165" s="406">
        <v>14.383748952026162</v>
      </c>
      <c r="H165" s="409">
        <v>32.645203514847779</v>
      </c>
      <c r="I165" s="398">
        <v>93</v>
      </c>
      <c r="J165" s="388">
        <v>31</v>
      </c>
      <c r="K165" s="399">
        <v>136</v>
      </c>
      <c r="L165" s="414">
        <v>31</v>
      </c>
      <c r="M165" s="387">
        <v>10.333333333333334</v>
      </c>
      <c r="N165" s="400">
        <v>45.333333333333336</v>
      </c>
      <c r="O165" s="685">
        <v>151</v>
      </c>
      <c r="P165" s="437">
        <v>69</v>
      </c>
    </row>
    <row r="166" spans="1:20" ht="13.5" customHeight="1" x14ac:dyDescent="0.3">
      <c r="A166" s="423" t="s">
        <v>498</v>
      </c>
      <c r="B166" s="423" t="s">
        <v>499</v>
      </c>
      <c r="C166" s="423" t="s">
        <v>860</v>
      </c>
      <c r="D166" s="423" t="s">
        <v>31</v>
      </c>
      <c r="E166" s="423" t="s">
        <v>93</v>
      </c>
      <c r="F166" s="555">
        <v>80.183534153057366</v>
      </c>
      <c r="G166" s="406">
        <v>9.5697272349342128</v>
      </c>
      <c r="H166" s="409">
        <v>38.319711963428489</v>
      </c>
      <c r="I166" s="398">
        <v>136</v>
      </c>
      <c r="J166" s="388">
        <v>23</v>
      </c>
      <c r="K166" s="399">
        <v>172</v>
      </c>
      <c r="L166" s="414">
        <v>45.333333333333336</v>
      </c>
      <c r="M166" s="387">
        <v>7.666666666666667</v>
      </c>
      <c r="N166" s="400">
        <v>57.333333333333336</v>
      </c>
      <c r="O166" s="685">
        <v>204</v>
      </c>
      <c r="P166" s="437">
        <v>34</v>
      </c>
    </row>
    <row r="167" spans="1:20" ht="13.5" customHeight="1" x14ac:dyDescent="0.3">
      <c r="A167" s="423" t="s">
        <v>500</v>
      </c>
      <c r="B167" s="423" t="s">
        <v>501</v>
      </c>
      <c r="C167" s="423" t="s">
        <v>860</v>
      </c>
      <c r="D167" s="423" t="s">
        <v>31</v>
      </c>
      <c r="E167" s="423" t="s">
        <v>93</v>
      </c>
      <c r="F167" s="555">
        <v>57.677283286724375</v>
      </c>
      <c r="G167" s="406">
        <v>2.5665664679117599</v>
      </c>
      <c r="H167" s="409">
        <v>28.095446815749835</v>
      </c>
      <c r="I167" s="398">
        <v>77</v>
      </c>
      <c r="J167" s="388">
        <v>5</v>
      </c>
      <c r="K167" s="399">
        <v>100</v>
      </c>
      <c r="L167" s="414">
        <v>25.666666666666668</v>
      </c>
      <c r="M167" s="387">
        <v>1.6666666666666667</v>
      </c>
      <c r="N167" s="400">
        <v>33.333333333333336</v>
      </c>
      <c r="O167" s="685">
        <v>98</v>
      </c>
      <c r="P167" s="437">
        <v>236</v>
      </c>
    </row>
    <row r="168" spans="1:20" ht="13.5" customHeight="1" x14ac:dyDescent="0.3">
      <c r="A168" s="423" t="s">
        <v>502</v>
      </c>
      <c r="B168" s="423" t="s">
        <v>503</v>
      </c>
      <c r="C168" s="423" t="s">
        <v>860</v>
      </c>
      <c r="D168" s="423" t="s">
        <v>31</v>
      </c>
      <c r="E168" s="423" t="s">
        <v>93</v>
      </c>
      <c r="F168" s="555">
        <v>56.371396036167894</v>
      </c>
      <c r="G168" s="406">
        <v>15.604447294326837</v>
      </c>
      <c r="H168" s="409">
        <v>27.232444458101011</v>
      </c>
      <c r="I168" s="398">
        <v>64</v>
      </c>
      <c r="J168" s="388">
        <v>25</v>
      </c>
      <c r="K168" s="399">
        <v>86</v>
      </c>
      <c r="L168" s="414">
        <v>21.333333333333332</v>
      </c>
      <c r="M168" s="387">
        <v>8.3333333333333339</v>
      </c>
      <c r="N168" s="400">
        <v>28.666666666666668</v>
      </c>
      <c r="O168" s="685">
        <v>83</v>
      </c>
      <c r="P168" s="437">
        <v>273</v>
      </c>
    </row>
    <row r="169" spans="1:20" ht="13.5" customHeight="1" x14ac:dyDescent="0.3">
      <c r="A169" s="423" t="s">
        <v>387</v>
      </c>
      <c r="B169" s="423" t="s">
        <v>388</v>
      </c>
      <c r="C169" s="423" t="s">
        <v>844</v>
      </c>
      <c r="D169" s="423" t="s">
        <v>35</v>
      </c>
      <c r="E169" s="423" t="s">
        <v>93</v>
      </c>
      <c r="F169" s="555">
        <v>122.85742493246931</v>
      </c>
      <c r="G169" s="406">
        <v>29.37823188550427</v>
      </c>
      <c r="H169" s="409">
        <v>61.128993218892369</v>
      </c>
      <c r="I169" s="398">
        <v>162</v>
      </c>
      <c r="J169" s="388">
        <v>50</v>
      </c>
      <c r="K169" s="399">
        <v>212</v>
      </c>
      <c r="L169" s="414">
        <v>54</v>
      </c>
      <c r="M169" s="387">
        <v>16.666666666666668</v>
      </c>
      <c r="N169" s="400">
        <v>70.666666666666671</v>
      </c>
      <c r="O169" s="685">
        <v>306</v>
      </c>
      <c r="P169" s="437">
        <v>14</v>
      </c>
    </row>
    <row r="170" spans="1:20" ht="13.5" customHeight="1" x14ac:dyDescent="0.3">
      <c r="A170" s="423" t="s">
        <v>389</v>
      </c>
      <c r="B170" s="423" t="s">
        <v>390</v>
      </c>
      <c r="C170" s="423" t="s">
        <v>844</v>
      </c>
      <c r="D170" s="423" t="s">
        <v>35</v>
      </c>
      <c r="E170" s="423" t="s">
        <v>93</v>
      </c>
      <c r="F170" s="555">
        <v>144.83691586483056</v>
      </c>
      <c r="G170" s="406">
        <v>38.936700102445819</v>
      </c>
      <c r="H170" s="409">
        <v>72.096138869577516</v>
      </c>
      <c r="I170" s="398">
        <v>207</v>
      </c>
      <c r="J170" s="388">
        <v>78</v>
      </c>
      <c r="K170" s="399">
        <v>288</v>
      </c>
      <c r="L170" s="414">
        <v>69</v>
      </c>
      <c r="M170" s="387">
        <v>26</v>
      </c>
      <c r="N170" s="400">
        <v>96</v>
      </c>
      <c r="O170" s="685">
        <v>311</v>
      </c>
      <c r="P170" s="437">
        <v>1</v>
      </c>
    </row>
    <row r="171" spans="1:20" ht="13.5" customHeight="1" x14ac:dyDescent="0.3">
      <c r="A171" s="423" t="s">
        <v>391</v>
      </c>
      <c r="B171" s="423" t="s">
        <v>392</v>
      </c>
      <c r="C171" s="423" t="s">
        <v>844</v>
      </c>
      <c r="D171" s="423" t="s">
        <v>35</v>
      </c>
      <c r="E171" s="423" t="s">
        <v>93</v>
      </c>
      <c r="F171" s="555">
        <v>107.10205538620065</v>
      </c>
      <c r="G171" s="406">
        <v>38.411498451095845</v>
      </c>
      <c r="H171" s="409">
        <v>52.533792338025798</v>
      </c>
      <c r="I171" s="398">
        <v>71</v>
      </c>
      <c r="J171" s="388">
        <v>48</v>
      </c>
      <c r="K171" s="399">
        <v>126</v>
      </c>
      <c r="L171" s="414">
        <v>23.666666666666668</v>
      </c>
      <c r="M171" s="387">
        <v>16</v>
      </c>
      <c r="N171" s="400">
        <v>42</v>
      </c>
      <c r="O171" s="685">
        <v>288</v>
      </c>
      <c r="P171" s="437">
        <v>11</v>
      </c>
    </row>
    <row r="172" spans="1:20" ht="13.5" customHeight="1" x14ac:dyDescent="0.3">
      <c r="A172" s="423" t="s">
        <v>393</v>
      </c>
      <c r="B172" s="423" t="s">
        <v>394</v>
      </c>
      <c r="C172" s="423" t="s">
        <v>844</v>
      </c>
      <c r="D172" s="423" t="s">
        <v>35</v>
      </c>
      <c r="E172" s="423" t="s">
        <v>93</v>
      </c>
      <c r="F172" s="555">
        <v>85.178199213477399</v>
      </c>
      <c r="G172" s="406">
        <v>14.533243565058596</v>
      </c>
      <c r="H172" s="409">
        <v>42.41765581702883</v>
      </c>
      <c r="I172" s="398">
        <v>113</v>
      </c>
      <c r="J172" s="388">
        <v>26</v>
      </c>
      <c r="K172" s="399">
        <v>148</v>
      </c>
      <c r="L172" s="414">
        <v>37.666666666666664</v>
      </c>
      <c r="M172" s="387">
        <v>8.6666666666666661</v>
      </c>
      <c r="N172" s="400">
        <v>49.333333333333336</v>
      </c>
      <c r="O172" s="685">
        <v>232</v>
      </c>
      <c r="P172" s="437">
        <v>192</v>
      </c>
    </row>
    <row r="173" spans="1:20" ht="13.5" customHeight="1" x14ac:dyDescent="0.3">
      <c r="A173" s="423" t="s">
        <v>395</v>
      </c>
      <c r="B173" s="423" t="s">
        <v>396</v>
      </c>
      <c r="C173" s="423" t="s">
        <v>844</v>
      </c>
      <c r="D173" s="423" t="s">
        <v>35</v>
      </c>
      <c r="E173" s="423" t="s">
        <v>93</v>
      </c>
      <c r="F173" s="555">
        <v>75.610054486910286</v>
      </c>
      <c r="G173" s="406">
        <v>10.054058712094081</v>
      </c>
      <c r="H173" s="409">
        <v>36.976224031168279</v>
      </c>
      <c r="I173" s="398">
        <v>73</v>
      </c>
      <c r="J173" s="388">
        <v>15</v>
      </c>
      <c r="K173" s="399">
        <v>101</v>
      </c>
      <c r="L173" s="414">
        <v>24.333333333333332</v>
      </c>
      <c r="M173" s="387">
        <v>5</v>
      </c>
      <c r="N173" s="400">
        <v>33.666666666666664</v>
      </c>
      <c r="O173" s="685">
        <v>193</v>
      </c>
      <c r="P173" s="437">
        <v>198</v>
      </c>
    </row>
    <row r="174" spans="1:20" ht="13.5" customHeight="1" x14ac:dyDescent="0.3">
      <c r="A174" s="423" t="s">
        <v>397</v>
      </c>
      <c r="B174" s="423" t="s">
        <v>398</v>
      </c>
      <c r="C174" s="423" t="s">
        <v>844</v>
      </c>
      <c r="D174" s="423" t="s">
        <v>35</v>
      </c>
      <c r="E174" s="423" t="s">
        <v>93</v>
      </c>
      <c r="F174" s="555">
        <v>134.37643036170857</v>
      </c>
      <c r="G174" s="406">
        <v>28.448266966440009</v>
      </c>
      <c r="H174" s="409">
        <v>66.036219227153055</v>
      </c>
      <c r="I174" s="398">
        <v>98</v>
      </c>
      <c r="J174" s="388">
        <v>32</v>
      </c>
      <c r="K174" s="399">
        <v>141</v>
      </c>
      <c r="L174" s="414">
        <v>32.666666666666664</v>
      </c>
      <c r="M174" s="387">
        <v>10.666666666666666</v>
      </c>
      <c r="N174" s="400">
        <v>47</v>
      </c>
      <c r="O174" s="685">
        <v>310</v>
      </c>
      <c r="P174" s="437">
        <v>18</v>
      </c>
    </row>
    <row r="175" spans="1:20" ht="13.5" customHeight="1" x14ac:dyDescent="0.3">
      <c r="A175" s="423" t="s">
        <v>399</v>
      </c>
      <c r="B175" s="423" t="s">
        <v>400</v>
      </c>
      <c r="C175" s="423" t="s">
        <v>844</v>
      </c>
      <c r="D175" s="423" t="s">
        <v>35</v>
      </c>
      <c r="E175" s="423" t="s">
        <v>93</v>
      </c>
      <c r="F175" s="555">
        <v>90.268020075736644</v>
      </c>
      <c r="G175" s="406">
        <v>11.991699120642714</v>
      </c>
      <c r="H175" s="409">
        <v>43.66684396945643</v>
      </c>
      <c r="I175" s="398">
        <v>140</v>
      </c>
      <c r="J175" s="388">
        <v>26</v>
      </c>
      <c r="K175" s="399">
        <v>175</v>
      </c>
      <c r="L175" s="414">
        <v>46.666666666666664</v>
      </c>
      <c r="M175" s="387">
        <v>8.6666666666666661</v>
      </c>
      <c r="N175" s="400">
        <v>58.333333333333336</v>
      </c>
      <c r="O175" s="685">
        <v>239</v>
      </c>
      <c r="P175" s="437">
        <v>112</v>
      </c>
    </row>
    <row r="176" spans="1:20" ht="13.5" customHeight="1" x14ac:dyDescent="0.3">
      <c r="A176" s="423" t="s">
        <v>401</v>
      </c>
      <c r="B176" s="423" t="s">
        <v>402</v>
      </c>
      <c r="C176" s="423" t="s">
        <v>844</v>
      </c>
      <c r="D176" s="423" t="s">
        <v>35</v>
      </c>
      <c r="E176" s="423" t="s">
        <v>93</v>
      </c>
      <c r="F176" s="555">
        <v>125.52550093381221</v>
      </c>
      <c r="G176" s="406">
        <v>29.871262564459023</v>
      </c>
      <c r="H176" s="409">
        <v>62.101228052544613</v>
      </c>
      <c r="I176" s="398">
        <v>101</v>
      </c>
      <c r="J176" s="388">
        <v>38</v>
      </c>
      <c r="K176" s="399">
        <v>156</v>
      </c>
      <c r="L176" s="414">
        <v>33.666666666666664</v>
      </c>
      <c r="M176" s="387">
        <v>12.666666666666666</v>
      </c>
      <c r="N176" s="400">
        <v>52</v>
      </c>
      <c r="O176" s="685">
        <v>307</v>
      </c>
      <c r="P176" s="437">
        <v>36</v>
      </c>
      <c r="R176" s="1046"/>
      <c r="S176" s="1046"/>
      <c r="T176" s="1046"/>
    </row>
    <row r="177" spans="1:16" ht="13.5" customHeight="1" x14ac:dyDescent="0.3">
      <c r="A177" s="423" t="s">
        <v>403</v>
      </c>
      <c r="B177" s="423" t="s">
        <v>404</v>
      </c>
      <c r="C177" s="423" t="s">
        <v>844</v>
      </c>
      <c r="D177" s="423" t="s">
        <v>35</v>
      </c>
      <c r="E177" s="423" t="s">
        <v>93</v>
      </c>
      <c r="F177" s="555">
        <v>102.1174474637196</v>
      </c>
      <c r="G177" s="406">
        <v>14.444434652105841</v>
      </c>
      <c r="H177" s="409">
        <v>51.020839242313009</v>
      </c>
      <c r="I177" s="398">
        <v>122</v>
      </c>
      <c r="J177" s="388">
        <v>22</v>
      </c>
      <c r="K177" s="399">
        <v>162</v>
      </c>
      <c r="L177" s="414">
        <v>40.666666666666664</v>
      </c>
      <c r="M177" s="387">
        <v>7.333333333333333</v>
      </c>
      <c r="N177" s="400">
        <v>54</v>
      </c>
      <c r="O177" s="685">
        <v>286</v>
      </c>
      <c r="P177" s="437">
        <v>46</v>
      </c>
    </row>
    <row r="178" spans="1:16" ht="13.5" customHeight="1" x14ac:dyDescent="0.3">
      <c r="A178" s="423" t="s">
        <v>405</v>
      </c>
      <c r="B178" s="423" t="s">
        <v>406</v>
      </c>
      <c r="C178" s="423" t="s">
        <v>844</v>
      </c>
      <c r="D178" s="423" t="s">
        <v>35</v>
      </c>
      <c r="E178" s="423" t="s">
        <v>93</v>
      </c>
      <c r="F178" s="555">
        <v>72.038472916381181</v>
      </c>
      <c r="G178" s="406">
        <v>10.655842796704601</v>
      </c>
      <c r="H178" s="409">
        <v>35.488616669009453</v>
      </c>
      <c r="I178" s="398">
        <v>57</v>
      </c>
      <c r="J178" s="388">
        <v>11</v>
      </c>
      <c r="K178" s="399">
        <v>71</v>
      </c>
      <c r="L178" s="414">
        <v>19</v>
      </c>
      <c r="M178" s="387">
        <v>3.6666666666666665</v>
      </c>
      <c r="N178" s="400">
        <v>23.666666666666668</v>
      </c>
      <c r="O178" s="685">
        <v>177</v>
      </c>
      <c r="P178" s="437">
        <v>280</v>
      </c>
    </row>
    <row r="179" spans="1:16" ht="13.5" customHeight="1" x14ac:dyDescent="0.3">
      <c r="A179" s="423" t="s">
        <v>407</v>
      </c>
      <c r="B179" s="423" t="s">
        <v>408</v>
      </c>
      <c r="C179" s="423" t="s">
        <v>844</v>
      </c>
      <c r="D179" s="423" t="s">
        <v>35</v>
      </c>
      <c r="E179" s="423" t="s">
        <v>93</v>
      </c>
      <c r="F179" s="555">
        <v>120.94424493830097</v>
      </c>
      <c r="G179" s="406">
        <v>37.590674332713931</v>
      </c>
      <c r="H179" s="409">
        <v>59.742638433450836</v>
      </c>
      <c r="I179" s="398">
        <v>76</v>
      </c>
      <c r="J179" s="388">
        <v>39</v>
      </c>
      <c r="K179" s="399">
        <v>122</v>
      </c>
      <c r="L179" s="414">
        <v>25.333333333333332</v>
      </c>
      <c r="M179" s="387">
        <v>13</v>
      </c>
      <c r="N179" s="400">
        <v>40.666666666666664</v>
      </c>
      <c r="O179" s="685">
        <v>302</v>
      </c>
      <c r="P179" s="437">
        <v>91</v>
      </c>
    </row>
    <row r="180" spans="1:16" ht="13.5" customHeight="1" x14ac:dyDescent="0.3">
      <c r="A180" s="423" t="s">
        <v>409</v>
      </c>
      <c r="B180" s="423" t="s">
        <v>410</v>
      </c>
      <c r="C180" s="423" t="s">
        <v>844</v>
      </c>
      <c r="D180" s="423" t="s">
        <v>35</v>
      </c>
      <c r="E180" s="423" t="s">
        <v>93</v>
      </c>
      <c r="F180" s="555">
        <v>74.225021028868625</v>
      </c>
      <c r="G180" s="406">
        <v>15.744152910955984</v>
      </c>
      <c r="H180" s="409">
        <v>35.909328074705819</v>
      </c>
      <c r="I180" s="398">
        <v>88</v>
      </c>
      <c r="J180" s="388">
        <v>28</v>
      </c>
      <c r="K180" s="399">
        <v>120</v>
      </c>
      <c r="L180" s="414">
        <v>29.333333333333332</v>
      </c>
      <c r="M180" s="387">
        <v>9.3333333333333339</v>
      </c>
      <c r="N180" s="400">
        <v>40</v>
      </c>
      <c r="O180" s="685">
        <v>182</v>
      </c>
      <c r="P180" s="437">
        <v>210</v>
      </c>
    </row>
    <row r="181" spans="1:16" ht="13.5" customHeight="1" x14ac:dyDescent="0.3">
      <c r="A181" s="423" t="s">
        <v>411</v>
      </c>
      <c r="B181" s="423" t="s">
        <v>412</v>
      </c>
      <c r="C181" s="423" t="s">
        <v>844</v>
      </c>
      <c r="D181" s="423" t="s">
        <v>35</v>
      </c>
      <c r="E181" s="423" t="s">
        <v>93</v>
      </c>
      <c r="F181" s="555">
        <v>81.130177329624303</v>
      </c>
      <c r="G181" s="406">
        <v>25.482347337204988</v>
      </c>
      <c r="H181" s="409">
        <v>38.872146136529253</v>
      </c>
      <c r="I181" s="398">
        <v>86</v>
      </c>
      <c r="J181" s="388">
        <v>46</v>
      </c>
      <c r="K181" s="399">
        <v>135</v>
      </c>
      <c r="L181" s="414">
        <v>28.666666666666668</v>
      </c>
      <c r="M181" s="387">
        <v>15.333333333333334</v>
      </c>
      <c r="N181" s="400">
        <v>45</v>
      </c>
      <c r="O181" s="685">
        <v>207</v>
      </c>
      <c r="P181" s="437">
        <v>178</v>
      </c>
    </row>
    <row r="182" spans="1:16" ht="13.5" customHeight="1" x14ac:dyDescent="0.3">
      <c r="A182" s="423" t="s">
        <v>413</v>
      </c>
      <c r="B182" s="423" t="s">
        <v>414</v>
      </c>
      <c r="C182" s="423" t="s">
        <v>844</v>
      </c>
      <c r="D182" s="423" t="s">
        <v>35</v>
      </c>
      <c r="E182" s="423" t="s">
        <v>93</v>
      </c>
      <c r="F182" s="555">
        <v>97.657176848410202</v>
      </c>
      <c r="G182" s="406">
        <v>22.047508745653669</v>
      </c>
      <c r="H182" s="409">
        <v>47.204288795964253</v>
      </c>
      <c r="I182" s="398">
        <v>140</v>
      </c>
      <c r="J182" s="388">
        <v>46</v>
      </c>
      <c r="K182" s="399">
        <v>186</v>
      </c>
      <c r="L182" s="414">
        <v>46.666666666666664</v>
      </c>
      <c r="M182" s="387">
        <v>15.333333333333334</v>
      </c>
      <c r="N182" s="400">
        <v>62</v>
      </c>
      <c r="O182" s="685">
        <v>269</v>
      </c>
      <c r="P182" s="437">
        <v>147</v>
      </c>
    </row>
    <row r="183" spans="1:16" ht="13.5" customHeight="1" x14ac:dyDescent="0.3">
      <c r="A183" s="423" t="s">
        <v>110</v>
      </c>
      <c r="B183" s="423" t="s">
        <v>111</v>
      </c>
      <c r="C183" s="423" t="s">
        <v>848</v>
      </c>
      <c r="D183" s="423" t="s">
        <v>34</v>
      </c>
      <c r="E183" s="423" t="s">
        <v>93</v>
      </c>
      <c r="F183" s="555">
        <v>50.054637569168008</v>
      </c>
      <c r="G183" s="406">
        <v>3.6286959918083843</v>
      </c>
      <c r="H183" s="409">
        <v>24.424813804773557</v>
      </c>
      <c r="I183" s="398">
        <v>32</v>
      </c>
      <c r="J183" s="388">
        <v>5</v>
      </c>
      <c r="K183" s="399">
        <v>71</v>
      </c>
      <c r="L183" s="414">
        <v>10.666666666666666</v>
      </c>
      <c r="M183" s="387">
        <v>1.6666666666666667</v>
      </c>
      <c r="N183" s="400">
        <v>23.666666666666668</v>
      </c>
      <c r="O183" s="685">
        <v>54</v>
      </c>
      <c r="P183" s="437">
        <v>279</v>
      </c>
    </row>
    <row r="184" spans="1:16" ht="13.5" customHeight="1" x14ac:dyDescent="0.3">
      <c r="A184" s="423" t="s">
        <v>112</v>
      </c>
      <c r="B184" s="423" t="s">
        <v>113</v>
      </c>
      <c r="C184" s="423" t="s">
        <v>848</v>
      </c>
      <c r="D184" s="423" t="s">
        <v>34</v>
      </c>
      <c r="E184" s="423" t="s">
        <v>93</v>
      </c>
      <c r="F184" s="555">
        <v>66.699071199482916</v>
      </c>
      <c r="G184" s="406">
        <v>18.497186773851428</v>
      </c>
      <c r="H184" s="409">
        <v>32.814375648676503</v>
      </c>
      <c r="I184" s="398">
        <v>107</v>
      </c>
      <c r="J184" s="388">
        <v>45</v>
      </c>
      <c r="K184" s="399">
        <v>155</v>
      </c>
      <c r="L184" s="414">
        <v>35.666666666666664</v>
      </c>
      <c r="M184" s="387">
        <v>15</v>
      </c>
      <c r="N184" s="400">
        <v>51.666666666666664</v>
      </c>
      <c r="O184" s="685">
        <v>152</v>
      </c>
      <c r="P184" s="437">
        <v>244</v>
      </c>
    </row>
    <row r="185" spans="1:16" ht="13.5" customHeight="1" x14ac:dyDescent="0.3">
      <c r="A185" s="423" t="s">
        <v>114</v>
      </c>
      <c r="B185" s="423" t="s">
        <v>115</v>
      </c>
      <c r="C185" s="423" t="s">
        <v>848</v>
      </c>
      <c r="D185" s="423" t="s">
        <v>34</v>
      </c>
      <c r="E185" s="423" t="s">
        <v>93</v>
      </c>
      <c r="F185" s="555">
        <v>42.140224823248865</v>
      </c>
      <c r="G185" s="1049" t="s">
        <v>1299</v>
      </c>
      <c r="H185" s="409">
        <v>20.775999761297101</v>
      </c>
      <c r="I185" s="398">
        <v>51</v>
      </c>
      <c r="J185" s="1050" t="s">
        <v>1299</v>
      </c>
      <c r="K185" s="399">
        <v>61</v>
      </c>
      <c r="L185" s="414">
        <v>17</v>
      </c>
      <c r="M185" s="1051" t="s">
        <v>1299</v>
      </c>
      <c r="N185" s="400">
        <v>20.333333333333332</v>
      </c>
      <c r="O185" s="685">
        <v>15</v>
      </c>
      <c r="P185" s="437">
        <v>306</v>
      </c>
    </row>
    <row r="186" spans="1:16" ht="13.5" customHeight="1" x14ac:dyDescent="0.3">
      <c r="A186" s="423" t="s">
        <v>116</v>
      </c>
      <c r="B186" s="423" t="s">
        <v>117</v>
      </c>
      <c r="C186" s="423" t="s">
        <v>848</v>
      </c>
      <c r="D186" s="423" t="s">
        <v>34</v>
      </c>
      <c r="E186" s="423" t="s">
        <v>93</v>
      </c>
      <c r="F186" s="555">
        <v>76.253949030576578</v>
      </c>
      <c r="G186" s="406">
        <v>9.0140656378199111</v>
      </c>
      <c r="H186" s="409">
        <v>37.412581775390422</v>
      </c>
      <c r="I186" s="398">
        <v>104</v>
      </c>
      <c r="J186" s="388">
        <v>17</v>
      </c>
      <c r="K186" s="399">
        <v>131</v>
      </c>
      <c r="L186" s="414">
        <v>34.666666666666664</v>
      </c>
      <c r="M186" s="387">
        <v>5.666666666666667</v>
      </c>
      <c r="N186" s="400">
        <v>43.666666666666664</v>
      </c>
      <c r="O186" s="685">
        <v>196</v>
      </c>
      <c r="P186" s="437">
        <v>232</v>
      </c>
    </row>
    <row r="187" spans="1:16" ht="13.5" customHeight="1" x14ac:dyDescent="0.3">
      <c r="A187" s="423" t="s">
        <v>118</v>
      </c>
      <c r="B187" s="423" t="s">
        <v>119</v>
      </c>
      <c r="C187" s="423" t="s">
        <v>848</v>
      </c>
      <c r="D187" s="423" t="s">
        <v>34</v>
      </c>
      <c r="E187" s="423" t="s">
        <v>93</v>
      </c>
      <c r="F187" s="555">
        <v>116.92886934075467</v>
      </c>
      <c r="G187" s="406">
        <v>23.9982298225767</v>
      </c>
      <c r="H187" s="409">
        <v>57.683005144989387</v>
      </c>
      <c r="I187" s="398">
        <v>305</v>
      </c>
      <c r="J187" s="388">
        <v>80</v>
      </c>
      <c r="K187" s="399">
        <v>389</v>
      </c>
      <c r="L187" s="414">
        <v>101.66666666666667</v>
      </c>
      <c r="M187" s="387">
        <v>26.666666666666668</v>
      </c>
      <c r="N187" s="400">
        <v>129.66666666666666</v>
      </c>
      <c r="O187" s="685">
        <v>299</v>
      </c>
      <c r="P187" s="437">
        <v>22</v>
      </c>
    </row>
    <row r="188" spans="1:16" ht="13.5" customHeight="1" x14ac:dyDescent="0.3">
      <c r="A188" s="423" t="s">
        <v>120</v>
      </c>
      <c r="B188" s="423" t="s">
        <v>121</v>
      </c>
      <c r="C188" s="423" t="s">
        <v>848</v>
      </c>
      <c r="D188" s="423" t="s">
        <v>34</v>
      </c>
      <c r="E188" s="423" t="s">
        <v>93</v>
      </c>
      <c r="F188" s="555">
        <v>60.704789857038982</v>
      </c>
      <c r="G188" s="1049" t="s">
        <v>1299</v>
      </c>
      <c r="H188" s="409">
        <v>29.995105990221244</v>
      </c>
      <c r="I188" s="398">
        <v>45</v>
      </c>
      <c r="J188" s="1050" t="s">
        <v>1299</v>
      </c>
      <c r="K188" s="399">
        <v>51</v>
      </c>
      <c r="L188" s="414">
        <v>15</v>
      </c>
      <c r="M188" s="1051" t="s">
        <v>1299</v>
      </c>
      <c r="N188" s="400">
        <v>17</v>
      </c>
      <c r="O188" s="685">
        <v>122</v>
      </c>
      <c r="P188" s="437">
        <v>248</v>
      </c>
    </row>
    <row r="189" spans="1:16" ht="13.5" customHeight="1" x14ac:dyDescent="0.3">
      <c r="A189" s="423" t="s">
        <v>122</v>
      </c>
      <c r="B189" s="423" t="s">
        <v>123</v>
      </c>
      <c r="C189" s="423" t="s">
        <v>848</v>
      </c>
      <c r="D189" s="423" t="s">
        <v>34</v>
      </c>
      <c r="E189" s="423" t="s">
        <v>93</v>
      </c>
      <c r="F189" s="555">
        <v>74.595917330713817</v>
      </c>
      <c r="G189" s="406">
        <v>13.043986563816805</v>
      </c>
      <c r="H189" s="409">
        <v>37.213858565945344</v>
      </c>
      <c r="I189" s="398">
        <v>79</v>
      </c>
      <c r="J189" s="388">
        <v>21</v>
      </c>
      <c r="K189" s="399">
        <v>115</v>
      </c>
      <c r="L189" s="414">
        <v>26.333333333333332</v>
      </c>
      <c r="M189" s="387">
        <v>7</v>
      </c>
      <c r="N189" s="400">
        <v>38.333333333333336</v>
      </c>
      <c r="O189" s="685">
        <v>195</v>
      </c>
      <c r="P189" s="437">
        <v>216</v>
      </c>
    </row>
    <row r="190" spans="1:16" ht="13.5" customHeight="1" x14ac:dyDescent="0.3">
      <c r="A190" s="423" t="s">
        <v>124</v>
      </c>
      <c r="B190" s="423" t="s">
        <v>125</v>
      </c>
      <c r="C190" s="423" t="s">
        <v>848</v>
      </c>
      <c r="D190" s="423" t="s">
        <v>34</v>
      </c>
      <c r="E190" s="423" t="s">
        <v>93</v>
      </c>
      <c r="F190" s="555">
        <v>65.571099328910847</v>
      </c>
      <c r="G190" s="406">
        <v>12.413136257868235</v>
      </c>
      <c r="H190" s="409">
        <v>31.22263080821299</v>
      </c>
      <c r="I190" s="398">
        <v>31</v>
      </c>
      <c r="J190" s="388">
        <v>11</v>
      </c>
      <c r="K190" s="399">
        <v>49</v>
      </c>
      <c r="L190" s="414">
        <v>10.333333333333334</v>
      </c>
      <c r="M190" s="387">
        <v>3.6666666666666665</v>
      </c>
      <c r="N190" s="400">
        <v>16.333333333333332</v>
      </c>
      <c r="O190" s="685">
        <v>138</v>
      </c>
      <c r="P190" s="437">
        <v>249</v>
      </c>
    </row>
    <row r="191" spans="1:16" ht="13.5" customHeight="1" x14ac:dyDescent="0.3">
      <c r="A191" s="423" t="s">
        <v>126</v>
      </c>
      <c r="B191" s="423" t="s">
        <v>127</v>
      </c>
      <c r="C191" s="423" t="s">
        <v>846</v>
      </c>
      <c r="D191" s="423" t="s">
        <v>34</v>
      </c>
      <c r="E191" s="423" t="s">
        <v>93</v>
      </c>
      <c r="F191" s="555">
        <v>103.73137257499096</v>
      </c>
      <c r="G191" s="406">
        <v>24.000019289788579</v>
      </c>
      <c r="H191" s="409">
        <v>50.925504965417723</v>
      </c>
      <c r="I191" s="398">
        <v>74</v>
      </c>
      <c r="J191" s="388">
        <v>25</v>
      </c>
      <c r="K191" s="399">
        <v>102</v>
      </c>
      <c r="L191" s="414">
        <v>24.666666666666668</v>
      </c>
      <c r="M191" s="387">
        <v>8.3333333333333339</v>
      </c>
      <c r="N191" s="400">
        <v>34</v>
      </c>
      <c r="O191" s="685">
        <v>285</v>
      </c>
      <c r="P191" s="437">
        <v>85</v>
      </c>
    </row>
    <row r="192" spans="1:16" ht="13.5" customHeight="1" x14ac:dyDescent="0.3">
      <c r="A192" s="423" t="s">
        <v>128</v>
      </c>
      <c r="B192" s="423" t="s">
        <v>129</v>
      </c>
      <c r="C192" s="423" t="s">
        <v>846</v>
      </c>
      <c r="D192" s="423" t="s">
        <v>34</v>
      </c>
      <c r="E192" s="423" t="s">
        <v>93</v>
      </c>
      <c r="F192" s="555">
        <v>95.020081044445433</v>
      </c>
      <c r="G192" s="406">
        <v>19.66400680563704</v>
      </c>
      <c r="H192" s="409">
        <v>46.266857183033046</v>
      </c>
      <c r="I192" s="398">
        <v>183</v>
      </c>
      <c r="J192" s="388">
        <v>60</v>
      </c>
      <c r="K192" s="399">
        <v>258</v>
      </c>
      <c r="L192" s="414">
        <v>61</v>
      </c>
      <c r="M192" s="387">
        <v>20</v>
      </c>
      <c r="N192" s="400">
        <v>86</v>
      </c>
      <c r="O192" s="685">
        <v>262</v>
      </c>
      <c r="P192" s="437">
        <v>30</v>
      </c>
    </row>
    <row r="193" spans="1:16" ht="13.5" customHeight="1" x14ac:dyDescent="0.3">
      <c r="A193" s="423" t="s">
        <v>130</v>
      </c>
      <c r="B193" s="423" t="s">
        <v>131</v>
      </c>
      <c r="C193" s="423" t="s">
        <v>846</v>
      </c>
      <c r="D193" s="423" t="s">
        <v>34</v>
      </c>
      <c r="E193" s="423" t="s">
        <v>93</v>
      </c>
      <c r="F193" s="555">
        <v>90.871351131777303</v>
      </c>
      <c r="G193" s="406">
        <v>9.124487239759091</v>
      </c>
      <c r="H193" s="409">
        <v>44.14422979521617</v>
      </c>
      <c r="I193" s="398">
        <v>66</v>
      </c>
      <c r="J193" s="388">
        <v>10</v>
      </c>
      <c r="K193" s="399">
        <v>96</v>
      </c>
      <c r="L193" s="414">
        <v>22</v>
      </c>
      <c r="M193" s="387">
        <v>3.3333333333333335</v>
      </c>
      <c r="N193" s="400">
        <v>32</v>
      </c>
      <c r="O193" s="685">
        <v>242</v>
      </c>
      <c r="P193" s="437">
        <v>68</v>
      </c>
    </row>
    <row r="194" spans="1:16" ht="13.5" customHeight="1" x14ac:dyDescent="0.3">
      <c r="A194" s="423" t="s">
        <v>659</v>
      </c>
      <c r="B194" s="423" t="s">
        <v>660</v>
      </c>
      <c r="C194" s="423" t="s">
        <v>846</v>
      </c>
      <c r="D194" s="423" t="s">
        <v>661</v>
      </c>
      <c r="E194" s="423" t="s">
        <v>93</v>
      </c>
      <c r="F194" s="555">
        <v>108.89504321983391</v>
      </c>
      <c r="G194" s="406">
        <v>23.790769894684573</v>
      </c>
      <c r="H194" s="409">
        <v>53.112484597187205</v>
      </c>
      <c r="I194" s="398">
        <v>184</v>
      </c>
      <c r="J194" s="388">
        <v>56</v>
      </c>
      <c r="K194" s="399">
        <v>241</v>
      </c>
      <c r="L194" s="414">
        <v>61.333333333333336</v>
      </c>
      <c r="M194" s="387">
        <v>18.666666666666668</v>
      </c>
      <c r="N194" s="400">
        <v>80.333333333333329</v>
      </c>
      <c r="O194" s="685">
        <v>290</v>
      </c>
      <c r="P194" s="437">
        <v>66</v>
      </c>
    </row>
    <row r="195" spans="1:16" ht="13.5" customHeight="1" x14ac:dyDescent="0.3">
      <c r="A195" s="423" t="s">
        <v>132</v>
      </c>
      <c r="B195" s="423" t="s">
        <v>133</v>
      </c>
      <c r="C195" s="423" t="s">
        <v>846</v>
      </c>
      <c r="D195" s="423" t="s">
        <v>34</v>
      </c>
      <c r="E195" s="423" t="s">
        <v>93</v>
      </c>
      <c r="F195" s="555">
        <v>56.550935623606442</v>
      </c>
      <c r="G195" s="406">
        <v>15.759935783117472</v>
      </c>
      <c r="H195" s="409">
        <v>27.462902887708584</v>
      </c>
      <c r="I195" s="398">
        <v>80</v>
      </c>
      <c r="J195" s="388">
        <v>30</v>
      </c>
      <c r="K195" s="399">
        <v>102</v>
      </c>
      <c r="L195" s="414">
        <v>26.666666666666668</v>
      </c>
      <c r="M195" s="387">
        <v>10</v>
      </c>
      <c r="N195" s="400">
        <v>34</v>
      </c>
      <c r="O195" s="685">
        <v>87</v>
      </c>
      <c r="P195" s="437">
        <v>268</v>
      </c>
    </row>
    <row r="196" spans="1:16" ht="13.5" customHeight="1" x14ac:dyDescent="0.3">
      <c r="A196" s="423" t="s">
        <v>662</v>
      </c>
      <c r="B196" s="423" t="s">
        <v>663</v>
      </c>
      <c r="C196" s="423" t="s">
        <v>846</v>
      </c>
      <c r="D196" s="423" t="s">
        <v>661</v>
      </c>
      <c r="E196" s="423" t="s">
        <v>93</v>
      </c>
      <c r="F196" s="555">
        <v>71.95221544154586</v>
      </c>
      <c r="G196" s="406">
        <v>17.827159810653622</v>
      </c>
      <c r="H196" s="409">
        <v>35.617677761421191</v>
      </c>
      <c r="I196" s="398">
        <v>128</v>
      </c>
      <c r="J196" s="388">
        <v>48</v>
      </c>
      <c r="K196" s="399">
        <v>186</v>
      </c>
      <c r="L196" s="414">
        <v>42.666666666666664</v>
      </c>
      <c r="M196" s="387">
        <v>16</v>
      </c>
      <c r="N196" s="400">
        <v>62</v>
      </c>
      <c r="O196" s="685">
        <v>178</v>
      </c>
      <c r="P196" s="437">
        <v>120</v>
      </c>
    </row>
    <row r="197" spans="1:16" ht="13.5" customHeight="1" x14ac:dyDescent="0.3">
      <c r="A197" s="423" t="s">
        <v>134</v>
      </c>
      <c r="B197" s="423" t="s">
        <v>135</v>
      </c>
      <c r="C197" s="423" t="s">
        <v>846</v>
      </c>
      <c r="D197" s="423" t="s">
        <v>34</v>
      </c>
      <c r="E197" s="423" t="s">
        <v>93</v>
      </c>
      <c r="F197" s="555">
        <v>91.370103909769966</v>
      </c>
      <c r="G197" s="406">
        <v>15.1578630651584</v>
      </c>
      <c r="H197" s="409">
        <v>44.826268495751798</v>
      </c>
      <c r="I197" s="398">
        <v>112</v>
      </c>
      <c r="J197" s="388">
        <v>25</v>
      </c>
      <c r="K197" s="399">
        <v>135</v>
      </c>
      <c r="L197" s="414">
        <v>37.333333333333336</v>
      </c>
      <c r="M197" s="387">
        <v>8.3333333333333339</v>
      </c>
      <c r="N197" s="400">
        <v>45</v>
      </c>
      <c r="O197" s="685">
        <v>248</v>
      </c>
      <c r="P197" s="437">
        <v>144</v>
      </c>
    </row>
    <row r="198" spans="1:16" ht="13.5" customHeight="1" x14ac:dyDescent="0.3">
      <c r="A198" s="423" t="s">
        <v>136</v>
      </c>
      <c r="B198" s="423" t="s">
        <v>137</v>
      </c>
      <c r="C198" s="423" t="s">
        <v>846</v>
      </c>
      <c r="D198" s="423" t="s">
        <v>34</v>
      </c>
      <c r="E198" s="423" t="s">
        <v>93</v>
      </c>
      <c r="F198" s="555">
        <v>64.036120546844828</v>
      </c>
      <c r="G198" s="406">
        <v>10.116988861313883</v>
      </c>
      <c r="H198" s="409">
        <v>30.826384843683606</v>
      </c>
      <c r="I198" s="398">
        <v>111</v>
      </c>
      <c r="J198" s="388">
        <v>25</v>
      </c>
      <c r="K198" s="399">
        <v>143</v>
      </c>
      <c r="L198" s="414">
        <v>37</v>
      </c>
      <c r="M198" s="387">
        <v>8.3333333333333339</v>
      </c>
      <c r="N198" s="400">
        <v>47.666666666666664</v>
      </c>
      <c r="O198" s="685">
        <v>132</v>
      </c>
      <c r="P198" s="437">
        <v>234</v>
      </c>
    </row>
    <row r="199" spans="1:16" ht="13.5" customHeight="1" x14ac:dyDescent="0.3">
      <c r="A199" s="423" t="s">
        <v>138</v>
      </c>
      <c r="B199" s="423" t="s">
        <v>139</v>
      </c>
      <c r="C199" s="423" t="s">
        <v>846</v>
      </c>
      <c r="D199" s="423" t="s">
        <v>34</v>
      </c>
      <c r="E199" s="423" t="s">
        <v>93</v>
      </c>
      <c r="F199" s="555">
        <v>60.428972433491474</v>
      </c>
      <c r="G199" s="406">
        <v>11.175719473275036</v>
      </c>
      <c r="H199" s="409">
        <v>29.623180483048305</v>
      </c>
      <c r="I199" s="398">
        <v>77</v>
      </c>
      <c r="J199" s="388">
        <v>20</v>
      </c>
      <c r="K199" s="399">
        <v>97</v>
      </c>
      <c r="L199" s="414">
        <v>25.666666666666668</v>
      </c>
      <c r="M199" s="387">
        <v>6.666666666666667</v>
      </c>
      <c r="N199" s="400">
        <v>32.333333333333336</v>
      </c>
      <c r="O199" s="685">
        <v>111</v>
      </c>
      <c r="P199" s="437">
        <v>146</v>
      </c>
    </row>
    <row r="200" spans="1:16" ht="13.5" customHeight="1" x14ac:dyDescent="0.3">
      <c r="A200" s="423" t="s">
        <v>415</v>
      </c>
      <c r="B200" s="423" t="s">
        <v>416</v>
      </c>
      <c r="C200" s="423" t="s">
        <v>877</v>
      </c>
      <c r="D200" s="423" t="s">
        <v>35</v>
      </c>
      <c r="E200" s="423" t="s">
        <v>93</v>
      </c>
      <c r="F200" s="555">
        <v>116.04182533027227</v>
      </c>
      <c r="G200" s="406">
        <v>27.483751447466222</v>
      </c>
      <c r="H200" s="409">
        <v>54.944320649135769</v>
      </c>
      <c r="I200" s="398">
        <v>149</v>
      </c>
      <c r="J200" s="388">
        <v>57</v>
      </c>
      <c r="K200" s="399">
        <v>218</v>
      </c>
      <c r="L200" s="414">
        <v>49.666666666666664</v>
      </c>
      <c r="M200" s="387">
        <v>19</v>
      </c>
      <c r="N200" s="400">
        <v>72.666666666666671</v>
      </c>
      <c r="O200" s="685">
        <v>295</v>
      </c>
      <c r="P200" s="437">
        <v>3</v>
      </c>
    </row>
    <row r="201" spans="1:16" ht="13.5" customHeight="1" x14ac:dyDescent="0.3">
      <c r="A201" s="423" t="s">
        <v>417</v>
      </c>
      <c r="B201" s="423" t="s">
        <v>418</v>
      </c>
      <c r="C201" s="423" t="s">
        <v>877</v>
      </c>
      <c r="D201" s="423" t="s">
        <v>35</v>
      </c>
      <c r="E201" s="423" t="s">
        <v>93</v>
      </c>
      <c r="F201" s="555">
        <v>111.33049943856648</v>
      </c>
      <c r="G201" s="406">
        <v>25.170805810470462</v>
      </c>
      <c r="H201" s="409">
        <v>54.221709152393537</v>
      </c>
      <c r="I201" s="398">
        <v>451</v>
      </c>
      <c r="J201" s="388">
        <v>141</v>
      </c>
      <c r="K201" s="399">
        <v>597</v>
      </c>
      <c r="L201" s="414">
        <v>150.33333333333334</v>
      </c>
      <c r="M201" s="387">
        <v>47</v>
      </c>
      <c r="N201" s="400">
        <v>199</v>
      </c>
      <c r="O201" s="685">
        <v>292</v>
      </c>
      <c r="P201" s="437">
        <v>4</v>
      </c>
    </row>
    <row r="202" spans="1:16" ht="13.5" customHeight="1" x14ac:dyDescent="0.3">
      <c r="A202" s="423" t="s">
        <v>419</v>
      </c>
      <c r="B202" s="423" t="s">
        <v>420</v>
      </c>
      <c r="C202" s="423" t="s">
        <v>877</v>
      </c>
      <c r="D202" s="423" t="s">
        <v>35</v>
      </c>
      <c r="E202" s="423" t="s">
        <v>93</v>
      </c>
      <c r="F202" s="555">
        <v>86.851413139036154</v>
      </c>
      <c r="G202" s="406">
        <v>20.575793770281507</v>
      </c>
      <c r="H202" s="409">
        <v>41.475985502661096</v>
      </c>
      <c r="I202" s="398">
        <v>265</v>
      </c>
      <c r="J202" s="388">
        <v>91</v>
      </c>
      <c r="K202" s="399">
        <v>353</v>
      </c>
      <c r="L202" s="414">
        <v>88.333333333333329</v>
      </c>
      <c r="M202" s="387">
        <v>30.333333333333332</v>
      </c>
      <c r="N202" s="400">
        <v>117.66666666666667</v>
      </c>
      <c r="O202" s="685">
        <v>228</v>
      </c>
      <c r="P202" s="437">
        <v>89</v>
      </c>
    </row>
    <row r="203" spans="1:16" ht="13.5" customHeight="1" x14ac:dyDescent="0.3">
      <c r="A203" s="423" t="s">
        <v>421</v>
      </c>
      <c r="B203" s="423" t="s">
        <v>422</v>
      </c>
      <c r="C203" s="423" t="s">
        <v>877</v>
      </c>
      <c r="D203" s="423" t="s">
        <v>35</v>
      </c>
      <c r="E203" s="423" t="s">
        <v>93</v>
      </c>
      <c r="F203" s="555">
        <v>104.6699828291196</v>
      </c>
      <c r="G203" s="406">
        <v>28.724764734307815</v>
      </c>
      <c r="H203" s="409">
        <v>51.169738871552553</v>
      </c>
      <c r="I203" s="398">
        <v>179</v>
      </c>
      <c r="J203" s="388">
        <v>75</v>
      </c>
      <c r="K203" s="399">
        <v>263</v>
      </c>
      <c r="L203" s="414">
        <v>59.666666666666664</v>
      </c>
      <c r="M203" s="387">
        <v>25</v>
      </c>
      <c r="N203" s="400">
        <v>87.666666666666671</v>
      </c>
      <c r="O203" s="685">
        <v>287</v>
      </c>
      <c r="P203" s="437">
        <v>40</v>
      </c>
    </row>
    <row r="204" spans="1:16" ht="13.5" customHeight="1" x14ac:dyDescent="0.3">
      <c r="A204" s="423" t="s">
        <v>423</v>
      </c>
      <c r="B204" s="423" t="s">
        <v>424</v>
      </c>
      <c r="C204" s="423" t="s">
        <v>877</v>
      </c>
      <c r="D204" s="423" t="s">
        <v>35</v>
      </c>
      <c r="E204" s="423" t="s">
        <v>93</v>
      </c>
      <c r="F204" s="555">
        <v>76.030017689785424</v>
      </c>
      <c r="G204" s="406">
        <v>16.956312208358192</v>
      </c>
      <c r="H204" s="409">
        <v>36.511791819905568</v>
      </c>
      <c r="I204" s="398">
        <v>264</v>
      </c>
      <c r="J204" s="388">
        <v>87</v>
      </c>
      <c r="K204" s="399">
        <v>353</v>
      </c>
      <c r="L204" s="414">
        <v>88</v>
      </c>
      <c r="M204" s="387">
        <v>29</v>
      </c>
      <c r="N204" s="400">
        <v>117.66666666666667</v>
      </c>
      <c r="O204" s="685">
        <v>188</v>
      </c>
      <c r="P204" s="437">
        <v>77</v>
      </c>
    </row>
    <row r="205" spans="1:16" ht="13.5" customHeight="1" x14ac:dyDescent="0.3">
      <c r="A205" s="423" t="s">
        <v>238</v>
      </c>
      <c r="B205" s="423" t="s">
        <v>239</v>
      </c>
      <c r="C205" s="423" t="s">
        <v>868</v>
      </c>
      <c r="D205" s="423" t="s">
        <v>32</v>
      </c>
      <c r="E205" s="423" t="s">
        <v>93</v>
      </c>
      <c r="F205" s="555">
        <v>56.927880118356718</v>
      </c>
      <c r="G205" s="406">
        <v>12.317211508546764</v>
      </c>
      <c r="H205" s="409">
        <v>27.625562307773144</v>
      </c>
      <c r="I205" s="398">
        <v>100</v>
      </c>
      <c r="J205" s="388">
        <v>30</v>
      </c>
      <c r="K205" s="399">
        <v>126</v>
      </c>
      <c r="L205" s="414">
        <v>33.333333333333336</v>
      </c>
      <c r="M205" s="387">
        <v>10</v>
      </c>
      <c r="N205" s="400">
        <v>42</v>
      </c>
      <c r="O205" s="685">
        <v>90</v>
      </c>
      <c r="P205" s="437">
        <v>127</v>
      </c>
    </row>
    <row r="206" spans="1:16" ht="13.5" customHeight="1" x14ac:dyDescent="0.3">
      <c r="A206" s="423" t="s">
        <v>240</v>
      </c>
      <c r="B206" s="423" t="s">
        <v>241</v>
      </c>
      <c r="C206" s="423" t="s">
        <v>868</v>
      </c>
      <c r="D206" s="423" t="s">
        <v>32</v>
      </c>
      <c r="E206" s="423" t="s">
        <v>93</v>
      </c>
      <c r="F206" s="555">
        <v>56.540309772570893</v>
      </c>
      <c r="G206" s="406">
        <v>8.3292721399337459</v>
      </c>
      <c r="H206" s="409">
        <v>27.171917789192843</v>
      </c>
      <c r="I206" s="398">
        <v>91</v>
      </c>
      <c r="J206" s="388">
        <v>21</v>
      </c>
      <c r="K206" s="399">
        <v>119</v>
      </c>
      <c r="L206" s="414">
        <v>30.333333333333332</v>
      </c>
      <c r="M206" s="387">
        <v>7</v>
      </c>
      <c r="N206" s="400">
        <v>39.666666666666664</v>
      </c>
      <c r="O206" s="685">
        <v>81</v>
      </c>
      <c r="P206" s="437">
        <v>257</v>
      </c>
    </row>
    <row r="207" spans="1:16" ht="13.5" customHeight="1" x14ac:dyDescent="0.3">
      <c r="A207" s="423" t="s">
        <v>242</v>
      </c>
      <c r="B207" s="423" t="s">
        <v>243</v>
      </c>
      <c r="C207" s="423" t="s">
        <v>868</v>
      </c>
      <c r="D207" s="423" t="s">
        <v>32</v>
      </c>
      <c r="E207" s="423" t="s">
        <v>93</v>
      </c>
      <c r="F207" s="555">
        <v>78.904626522881259</v>
      </c>
      <c r="G207" s="406">
        <v>12.047194429827586</v>
      </c>
      <c r="H207" s="409">
        <v>38.811718932990033</v>
      </c>
      <c r="I207" s="398">
        <v>102</v>
      </c>
      <c r="J207" s="388">
        <v>20</v>
      </c>
      <c r="K207" s="399">
        <v>126</v>
      </c>
      <c r="L207" s="414">
        <v>34</v>
      </c>
      <c r="M207" s="387">
        <v>6.666666666666667</v>
      </c>
      <c r="N207" s="400">
        <v>42</v>
      </c>
      <c r="O207" s="685">
        <v>206</v>
      </c>
      <c r="P207" s="437">
        <v>24</v>
      </c>
    </row>
    <row r="208" spans="1:16" ht="13.5" customHeight="1" x14ac:dyDescent="0.3">
      <c r="A208" s="423" t="s">
        <v>244</v>
      </c>
      <c r="B208" s="423" t="s">
        <v>1000</v>
      </c>
      <c r="C208" s="423" t="s">
        <v>868</v>
      </c>
      <c r="D208" s="423" t="s">
        <v>32</v>
      </c>
      <c r="E208" s="423" t="s">
        <v>93</v>
      </c>
      <c r="F208" s="555">
        <v>71.914784381128769</v>
      </c>
      <c r="G208" s="406">
        <v>13.922188569420468</v>
      </c>
      <c r="H208" s="409">
        <v>34.591124707723587</v>
      </c>
      <c r="I208" s="398">
        <v>114</v>
      </c>
      <c r="J208" s="388">
        <v>40</v>
      </c>
      <c r="K208" s="399">
        <v>172</v>
      </c>
      <c r="L208" s="414">
        <v>38</v>
      </c>
      <c r="M208" s="387">
        <v>13.333333333333334</v>
      </c>
      <c r="N208" s="400">
        <v>57.333333333333336</v>
      </c>
      <c r="O208" s="685">
        <v>164</v>
      </c>
      <c r="P208" s="437">
        <v>79</v>
      </c>
    </row>
    <row r="209" spans="1:16" ht="13.5" customHeight="1" x14ac:dyDescent="0.3">
      <c r="A209" s="423" t="s">
        <v>245</v>
      </c>
      <c r="B209" s="423" t="s">
        <v>246</v>
      </c>
      <c r="C209" s="423" t="s">
        <v>868</v>
      </c>
      <c r="D209" s="423" t="s">
        <v>32</v>
      </c>
      <c r="E209" s="423" t="s">
        <v>93</v>
      </c>
      <c r="F209" s="555">
        <v>44.754544726237263</v>
      </c>
      <c r="G209" s="406">
        <v>8.0379390724218318</v>
      </c>
      <c r="H209" s="409">
        <v>21.859944317037982</v>
      </c>
      <c r="I209" s="398">
        <v>79</v>
      </c>
      <c r="J209" s="388">
        <v>21</v>
      </c>
      <c r="K209" s="399">
        <v>100</v>
      </c>
      <c r="L209" s="414">
        <v>26.333333333333332</v>
      </c>
      <c r="M209" s="387">
        <v>7</v>
      </c>
      <c r="N209" s="400">
        <v>33.333333333333336</v>
      </c>
      <c r="O209" s="685">
        <v>26</v>
      </c>
      <c r="P209" s="437">
        <v>94</v>
      </c>
    </row>
    <row r="210" spans="1:16" ht="13.5" customHeight="1" x14ac:dyDescent="0.3">
      <c r="A210" s="423" t="s">
        <v>247</v>
      </c>
      <c r="B210" s="423" t="s">
        <v>248</v>
      </c>
      <c r="C210" s="423" t="s">
        <v>868</v>
      </c>
      <c r="D210" s="423" t="s">
        <v>32</v>
      </c>
      <c r="E210" s="423" t="s">
        <v>93</v>
      </c>
      <c r="F210" s="555">
        <v>96.983405652923324</v>
      </c>
      <c r="G210" s="406">
        <v>13.827994565824998</v>
      </c>
      <c r="H210" s="409">
        <v>46.844701927018129</v>
      </c>
      <c r="I210" s="398">
        <v>99</v>
      </c>
      <c r="J210" s="388">
        <v>21</v>
      </c>
      <c r="K210" s="399">
        <v>136</v>
      </c>
      <c r="L210" s="414">
        <v>33</v>
      </c>
      <c r="M210" s="387">
        <v>7</v>
      </c>
      <c r="N210" s="400">
        <v>45.333333333333336</v>
      </c>
      <c r="O210" s="685">
        <v>267</v>
      </c>
      <c r="P210" s="437">
        <v>61</v>
      </c>
    </row>
    <row r="211" spans="1:16" ht="13.5" customHeight="1" x14ac:dyDescent="0.3">
      <c r="A211" s="423" t="s">
        <v>249</v>
      </c>
      <c r="B211" s="423" t="s">
        <v>250</v>
      </c>
      <c r="C211" s="423" t="s">
        <v>868</v>
      </c>
      <c r="D211" s="423" t="s">
        <v>32</v>
      </c>
      <c r="E211" s="423" t="s">
        <v>93</v>
      </c>
      <c r="F211" s="555">
        <v>45.61324345422954</v>
      </c>
      <c r="G211" s="406">
        <v>10.300115550774605</v>
      </c>
      <c r="H211" s="409">
        <v>22.147694722763681</v>
      </c>
      <c r="I211" s="398">
        <v>72</v>
      </c>
      <c r="J211" s="388">
        <v>25</v>
      </c>
      <c r="K211" s="399">
        <v>99</v>
      </c>
      <c r="L211" s="414">
        <v>24</v>
      </c>
      <c r="M211" s="387">
        <v>8.3333333333333339</v>
      </c>
      <c r="N211" s="400">
        <v>33</v>
      </c>
      <c r="O211" s="685">
        <v>31</v>
      </c>
      <c r="P211" s="437">
        <v>225</v>
      </c>
    </row>
    <row r="212" spans="1:16" ht="13.5" customHeight="1" x14ac:dyDescent="0.3">
      <c r="A212" s="423" t="s">
        <v>140</v>
      </c>
      <c r="B212" s="423" t="s">
        <v>141</v>
      </c>
      <c r="C212" s="423" t="s">
        <v>869</v>
      </c>
      <c r="D212" s="423" t="s">
        <v>34</v>
      </c>
      <c r="E212" s="423" t="s">
        <v>93</v>
      </c>
      <c r="F212" s="555">
        <v>92.364389737537977</v>
      </c>
      <c r="G212" s="406">
        <v>18.311775009793674</v>
      </c>
      <c r="H212" s="409">
        <v>44.498748760488333</v>
      </c>
      <c r="I212" s="398">
        <v>55</v>
      </c>
      <c r="J212" s="388">
        <v>15</v>
      </c>
      <c r="K212" s="399">
        <v>76</v>
      </c>
      <c r="L212" s="414">
        <v>18.333333333333332</v>
      </c>
      <c r="M212" s="387">
        <v>5</v>
      </c>
      <c r="N212" s="400">
        <v>25.333333333333332</v>
      </c>
      <c r="O212" s="685">
        <v>244</v>
      </c>
      <c r="P212" s="437">
        <v>70</v>
      </c>
    </row>
    <row r="213" spans="1:16" ht="13.5" customHeight="1" x14ac:dyDescent="0.3">
      <c r="A213" s="423" t="s">
        <v>142</v>
      </c>
      <c r="B213" s="423" t="s">
        <v>143</v>
      </c>
      <c r="C213" s="423" t="s">
        <v>869</v>
      </c>
      <c r="D213" s="423" t="s">
        <v>34</v>
      </c>
      <c r="E213" s="423" t="s">
        <v>93</v>
      </c>
      <c r="F213" s="555">
        <v>50.288354822397849</v>
      </c>
      <c r="G213" s="406">
        <v>10.631576264525538</v>
      </c>
      <c r="H213" s="409">
        <v>24.826078279787328</v>
      </c>
      <c r="I213" s="398">
        <v>47</v>
      </c>
      <c r="J213" s="388">
        <v>15</v>
      </c>
      <c r="K213" s="399">
        <v>66</v>
      </c>
      <c r="L213" s="414">
        <v>15.666666666666666</v>
      </c>
      <c r="M213" s="387">
        <v>5</v>
      </c>
      <c r="N213" s="400">
        <v>22</v>
      </c>
      <c r="O213" s="685">
        <v>59</v>
      </c>
      <c r="P213" s="437">
        <v>243</v>
      </c>
    </row>
    <row r="214" spans="1:16" ht="13.5" customHeight="1" x14ac:dyDescent="0.3">
      <c r="A214" s="423" t="s">
        <v>144</v>
      </c>
      <c r="B214" s="423" t="s">
        <v>145</v>
      </c>
      <c r="C214" s="423" t="s">
        <v>869</v>
      </c>
      <c r="D214" s="423" t="s">
        <v>34</v>
      </c>
      <c r="E214" s="423" t="s">
        <v>93</v>
      </c>
      <c r="F214" s="555">
        <v>62.591198381670395</v>
      </c>
      <c r="G214" s="406">
        <v>6.4996458332273663</v>
      </c>
      <c r="H214" s="409">
        <v>30.713187795696332</v>
      </c>
      <c r="I214" s="398">
        <v>57</v>
      </c>
      <c r="J214" s="388">
        <v>10</v>
      </c>
      <c r="K214" s="399">
        <v>88</v>
      </c>
      <c r="L214" s="414">
        <v>19</v>
      </c>
      <c r="M214" s="387">
        <v>3.3333333333333335</v>
      </c>
      <c r="N214" s="400">
        <v>29.333333333333332</v>
      </c>
      <c r="O214" s="685">
        <v>130</v>
      </c>
      <c r="P214" s="437">
        <v>226</v>
      </c>
    </row>
    <row r="215" spans="1:16" ht="13.5" customHeight="1" x14ac:dyDescent="0.3">
      <c r="A215" s="423" t="s">
        <v>146</v>
      </c>
      <c r="B215" s="423" t="s">
        <v>147</v>
      </c>
      <c r="C215" s="423" t="s">
        <v>869</v>
      </c>
      <c r="D215" s="423" t="s">
        <v>34</v>
      </c>
      <c r="E215" s="423" t="s">
        <v>93</v>
      </c>
      <c r="F215" s="555">
        <v>72.16703560542507</v>
      </c>
      <c r="G215" s="406">
        <v>10.570054985798549</v>
      </c>
      <c r="H215" s="409">
        <v>34.954489648139614</v>
      </c>
      <c r="I215" s="398">
        <v>68</v>
      </c>
      <c r="J215" s="388">
        <v>15</v>
      </c>
      <c r="K215" s="399">
        <v>97</v>
      </c>
      <c r="L215" s="414">
        <v>22.666666666666668</v>
      </c>
      <c r="M215" s="387">
        <v>5</v>
      </c>
      <c r="N215" s="400">
        <v>32.333333333333336</v>
      </c>
      <c r="O215" s="685">
        <v>169</v>
      </c>
      <c r="P215" s="437">
        <v>161</v>
      </c>
    </row>
    <row r="216" spans="1:16" ht="13.5" customHeight="1" x14ac:dyDescent="0.3">
      <c r="A216" s="423" t="s">
        <v>148</v>
      </c>
      <c r="B216" s="423" t="s">
        <v>149</v>
      </c>
      <c r="C216" s="423" t="s">
        <v>869</v>
      </c>
      <c r="D216" s="423" t="s">
        <v>34</v>
      </c>
      <c r="E216" s="423" t="s">
        <v>93</v>
      </c>
      <c r="F216" s="555">
        <v>93.070407620070526</v>
      </c>
      <c r="G216" s="406">
        <v>18.717822370044143</v>
      </c>
      <c r="H216" s="409">
        <v>45.243791174965359</v>
      </c>
      <c r="I216" s="398">
        <v>175</v>
      </c>
      <c r="J216" s="388">
        <v>50</v>
      </c>
      <c r="K216" s="399">
        <v>241</v>
      </c>
      <c r="L216" s="414">
        <v>58.333333333333336</v>
      </c>
      <c r="M216" s="387">
        <v>16.666666666666668</v>
      </c>
      <c r="N216" s="400">
        <v>80.333333333333329</v>
      </c>
      <c r="O216" s="685">
        <v>253</v>
      </c>
      <c r="P216" s="437">
        <v>105</v>
      </c>
    </row>
    <row r="217" spans="1:16" ht="13.5" customHeight="1" x14ac:dyDescent="0.3">
      <c r="A217" s="423" t="s">
        <v>150</v>
      </c>
      <c r="B217" s="423" t="s">
        <v>151</v>
      </c>
      <c r="C217" s="423" t="s">
        <v>869</v>
      </c>
      <c r="D217" s="423" t="s">
        <v>34</v>
      </c>
      <c r="E217" s="423" t="s">
        <v>93</v>
      </c>
      <c r="F217" s="555">
        <v>53.929699691674116</v>
      </c>
      <c r="G217" s="406">
        <v>3.0688703610955623</v>
      </c>
      <c r="H217" s="409">
        <v>26.423545262610908</v>
      </c>
      <c r="I217" s="398">
        <v>51</v>
      </c>
      <c r="J217" s="388">
        <v>5</v>
      </c>
      <c r="K217" s="399">
        <v>76</v>
      </c>
      <c r="L217" s="414">
        <v>17</v>
      </c>
      <c r="M217" s="387">
        <v>1.6666666666666667</v>
      </c>
      <c r="N217" s="400">
        <v>25.333333333333332</v>
      </c>
      <c r="O217" s="685">
        <v>77</v>
      </c>
      <c r="P217" s="437">
        <v>310</v>
      </c>
    </row>
    <row r="218" spans="1:16" ht="13.5" customHeight="1" x14ac:dyDescent="0.3">
      <c r="A218" s="423" t="s">
        <v>152</v>
      </c>
      <c r="B218" s="423" t="s">
        <v>153</v>
      </c>
      <c r="C218" s="423" t="s">
        <v>869</v>
      </c>
      <c r="D218" s="423" t="s">
        <v>34</v>
      </c>
      <c r="E218" s="423" t="s">
        <v>93</v>
      </c>
      <c r="F218" s="555">
        <v>60.558598342522679</v>
      </c>
      <c r="G218" s="406">
        <v>12.022049189093845</v>
      </c>
      <c r="H218" s="409">
        <v>29.16343831272458</v>
      </c>
      <c r="I218" s="398">
        <v>47</v>
      </c>
      <c r="J218" s="388">
        <v>15</v>
      </c>
      <c r="K218" s="399">
        <v>66</v>
      </c>
      <c r="L218" s="414">
        <v>15.666666666666666</v>
      </c>
      <c r="M218" s="387">
        <v>5</v>
      </c>
      <c r="N218" s="400">
        <v>22</v>
      </c>
      <c r="O218" s="685">
        <v>107</v>
      </c>
      <c r="P218" s="437">
        <v>124</v>
      </c>
    </row>
    <row r="219" spans="1:16" ht="13.5" customHeight="1" x14ac:dyDescent="0.3">
      <c r="A219" s="423" t="s">
        <v>331</v>
      </c>
      <c r="B219" s="423" t="s">
        <v>332</v>
      </c>
      <c r="C219" s="423" t="s">
        <v>332</v>
      </c>
      <c r="D219" s="423" t="s">
        <v>36</v>
      </c>
      <c r="E219" s="423" t="s">
        <v>93</v>
      </c>
      <c r="F219" s="555">
        <v>74.094443260762304</v>
      </c>
      <c r="G219" s="406">
        <v>14.527314576280641</v>
      </c>
      <c r="H219" s="409">
        <v>35.712136714774097</v>
      </c>
      <c r="I219" s="398">
        <v>300</v>
      </c>
      <c r="J219" s="388">
        <v>86</v>
      </c>
      <c r="K219" s="399">
        <v>396</v>
      </c>
      <c r="L219" s="414">
        <v>100</v>
      </c>
      <c r="M219" s="387">
        <v>28.666666666666668</v>
      </c>
      <c r="N219" s="400">
        <v>132</v>
      </c>
      <c r="O219" s="685">
        <v>179</v>
      </c>
      <c r="P219" s="437">
        <v>131</v>
      </c>
    </row>
    <row r="220" spans="1:16" ht="13.5" customHeight="1" x14ac:dyDescent="0.3">
      <c r="A220" s="423" t="s">
        <v>154</v>
      </c>
      <c r="B220" s="423" t="s">
        <v>155</v>
      </c>
      <c r="C220" s="423" t="s">
        <v>849</v>
      </c>
      <c r="D220" s="423" t="s">
        <v>34</v>
      </c>
      <c r="E220" s="423" t="s">
        <v>93</v>
      </c>
      <c r="F220" s="555">
        <v>86.891689357640118</v>
      </c>
      <c r="G220" s="406">
        <v>20.955066317003382</v>
      </c>
      <c r="H220" s="409">
        <v>42.674481930048238</v>
      </c>
      <c r="I220" s="398">
        <v>111</v>
      </c>
      <c r="J220" s="388">
        <v>38</v>
      </c>
      <c r="K220" s="399">
        <v>152</v>
      </c>
      <c r="L220" s="414">
        <v>37</v>
      </c>
      <c r="M220" s="387">
        <v>12.666666666666666</v>
      </c>
      <c r="N220" s="400">
        <v>50.666666666666664</v>
      </c>
      <c r="O220" s="685">
        <v>234</v>
      </c>
      <c r="P220" s="437">
        <v>63</v>
      </c>
    </row>
    <row r="221" spans="1:16" ht="13.5" customHeight="1" x14ac:dyDescent="0.3">
      <c r="A221" s="423" t="s">
        <v>156</v>
      </c>
      <c r="B221" s="423" t="s">
        <v>157</v>
      </c>
      <c r="C221" s="423" t="s">
        <v>849</v>
      </c>
      <c r="D221" s="423" t="s">
        <v>34</v>
      </c>
      <c r="E221" s="423" t="s">
        <v>93</v>
      </c>
      <c r="F221" s="555">
        <v>80.042220677797729</v>
      </c>
      <c r="G221" s="406">
        <v>16.735953894501339</v>
      </c>
      <c r="H221" s="409">
        <v>39.559886959549964</v>
      </c>
      <c r="I221" s="398">
        <v>111</v>
      </c>
      <c r="J221" s="388">
        <v>31</v>
      </c>
      <c r="K221" s="399">
        <v>146</v>
      </c>
      <c r="L221" s="414">
        <v>37</v>
      </c>
      <c r="M221" s="387">
        <v>10.333333333333334</v>
      </c>
      <c r="N221" s="400">
        <v>48.666666666666664</v>
      </c>
      <c r="O221" s="685">
        <v>214</v>
      </c>
      <c r="P221" s="437">
        <v>108</v>
      </c>
    </row>
    <row r="222" spans="1:16" ht="13.5" customHeight="1" x14ac:dyDescent="0.3">
      <c r="A222" s="423" t="s">
        <v>158</v>
      </c>
      <c r="B222" s="423" t="s">
        <v>159</v>
      </c>
      <c r="C222" s="423" t="s">
        <v>849</v>
      </c>
      <c r="D222" s="423" t="s">
        <v>34</v>
      </c>
      <c r="E222" s="423" t="s">
        <v>93</v>
      </c>
      <c r="F222" s="555">
        <v>74.439633097333441</v>
      </c>
      <c r="G222" s="406">
        <v>11.69368782156071</v>
      </c>
      <c r="H222" s="409">
        <v>35.970337683737256</v>
      </c>
      <c r="I222" s="398">
        <v>102</v>
      </c>
      <c r="J222" s="388">
        <v>20</v>
      </c>
      <c r="K222" s="399">
        <v>119</v>
      </c>
      <c r="L222" s="414">
        <v>34</v>
      </c>
      <c r="M222" s="387">
        <v>6.666666666666667</v>
      </c>
      <c r="N222" s="400">
        <v>39.666666666666664</v>
      </c>
      <c r="O222" s="685">
        <v>183</v>
      </c>
      <c r="P222" s="437">
        <v>223</v>
      </c>
    </row>
    <row r="223" spans="1:16" ht="13.5" customHeight="1" x14ac:dyDescent="0.3">
      <c r="A223" s="423" t="s">
        <v>160</v>
      </c>
      <c r="B223" s="423" t="s">
        <v>161</v>
      </c>
      <c r="C223" s="423" t="s">
        <v>849</v>
      </c>
      <c r="D223" s="423" t="s">
        <v>34</v>
      </c>
      <c r="E223" s="423" t="s">
        <v>93</v>
      </c>
      <c r="F223" s="555">
        <v>55.057275030864481</v>
      </c>
      <c r="G223" s="406">
        <v>8.5382200234704904</v>
      </c>
      <c r="H223" s="409">
        <v>26.750129988352906</v>
      </c>
      <c r="I223" s="398">
        <v>72</v>
      </c>
      <c r="J223" s="388">
        <v>15</v>
      </c>
      <c r="K223" s="399">
        <v>92</v>
      </c>
      <c r="L223" s="414">
        <v>24</v>
      </c>
      <c r="M223" s="387">
        <v>5</v>
      </c>
      <c r="N223" s="400">
        <v>30.666666666666668</v>
      </c>
      <c r="O223" s="685">
        <v>78</v>
      </c>
      <c r="P223" s="437">
        <v>207</v>
      </c>
    </row>
    <row r="224" spans="1:16" ht="13.5" customHeight="1" x14ac:dyDescent="0.3">
      <c r="A224" s="423" t="s">
        <v>162</v>
      </c>
      <c r="B224" s="423" t="s">
        <v>163</v>
      </c>
      <c r="C224" s="423" t="s">
        <v>849</v>
      </c>
      <c r="D224" s="423" t="s">
        <v>34</v>
      </c>
      <c r="E224" s="423" t="s">
        <v>93</v>
      </c>
      <c r="F224" s="555">
        <v>74.700892194044968</v>
      </c>
      <c r="G224" s="406">
        <v>9.8071570748845609</v>
      </c>
      <c r="H224" s="409">
        <v>36.77033117274452</v>
      </c>
      <c r="I224" s="398">
        <v>93</v>
      </c>
      <c r="J224" s="388">
        <v>15</v>
      </c>
      <c r="K224" s="399">
        <v>115</v>
      </c>
      <c r="L224" s="414">
        <v>31</v>
      </c>
      <c r="M224" s="387">
        <v>5</v>
      </c>
      <c r="N224" s="400">
        <v>38.333333333333336</v>
      </c>
      <c r="O224" s="685">
        <v>191</v>
      </c>
      <c r="P224" s="437">
        <v>56</v>
      </c>
    </row>
    <row r="225" spans="1:16" ht="13.5" customHeight="1" x14ac:dyDescent="0.3">
      <c r="A225" s="423" t="s">
        <v>164</v>
      </c>
      <c r="B225" s="423" t="s">
        <v>165</v>
      </c>
      <c r="C225" s="423" t="s">
        <v>849</v>
      </c>
      <c r="D225" s="423" t="s">
        <v>34</v>
      </c>
      <c r="E225" s="423" t="s">
        <v>93</v>
      </c>
      <c r="F225" s="555">
        <v>56.120171098252612</v>
      </c>
      <c r="G225" s="406">
        <v>7.7201690267356735</v>
      </c>
      <c r="H225" s="409">
        <v>27.418869896101192</v>
      </c>
      <c r="I225" s="398">
        <v>80</v>
      </c>
      <c r="J225" s="388">
        <v>15</v>
      </c>
      <c r="K225" s="399">
        <v>104</v>
      </c>
      <c r="L225" s="414">
        <v>26.666666666666668</v>
      </c>
      <c r="M225" s="387">
        <v>5</v>
      </c>
      <c r="N225" s="400">
        <v>34.666666666666664</v>
      </c>
      <c r="O225" s="685">
        <v>86</v>
      </c>
      <c r="P225" s="437">
        <v>148</v>
      </c>
    </row>
    <row r="226" spans="1:16" ht="13.5" customHeight="1" x14ac:dyDescent="0.3">
      <c r="A226" s="423" t="s">
        <v>166</v>
      </c>
      <c r="B226" s="423" t="s">
        <v>167</v>
      </c>
      <c r="C226" s="423" t="s">
        <v>849</v>
      </c>
      <c r="D226" s="423" t="s">
        <v>34</v>
      </c>
      <c r="E226" s="423" t="s">
        <v>93</v>
      </c>
      <c r="F226" s="555">
        <v>100.7019051689667</v>
      </c>
      <c r="G226" s="406">
        <v>20.606518731734727</v>
      </c>
      <c r="H226" s="409">
        <v>50.387242437132059</v>
      </c>
      <c r="I226" s="398">
        <v>231</v>
      </c>
      <c r="J226" s="388">
        <v>60</v>
      </c>
      <c r="K226" s="399">
        <v>300</v>
      </c>
      <c r="L226" s="414">
        <v>77</v>
      </c>
      <c r="M226" s="387">
        <v>20</v>
      </c>
      <c r="N226" s="400">
        <v>100</v>
      </c>
      <c r="O226" s="685">
        <v>282</v>
      </c>
      <c r="P226" s="437">
        <v>10</v>
      </c>
    </row>
    <row r="227" spans="1:16" ht="13.5" customHeight="1" x14ac:dyDescent="0.3">
      <c r="A227" s="423" t="s">
        <v>168</v>
      </c>
      <c r="B227" s="423" t="s">
        <v>169</v>
      </c>
      <c r="C227" s="423" t="s">
        <v>849</v>
      </c>
      <c r="D227" s="423" t="s">
        <v>34</v>
      </c>
      <c r="E227" s="423" t="s">
        <v>93</v>
      </c>
      <c r="F227" s="555">
        <v>56.762362468660427</v>
      </c>
      <c r="G227" s="406">
        <v>11.680081781614582</v>
      </c>
      <c r="H227" s="409">
        <v>27.797973273222894</v>
      </c>
      <c r="I227" s="398">
        <v>74</v>
      </c>
      <c r="J227" s="388">
        <v>20</v>
      </c>
      <c r="K227" s="399">
        <v>95</v>
      </c>
      <c r="L227" s="414">
        <v>24.666666666666668</v>
      </c>
      <c r="M227" s="387">
        <v>6.666666666666667</v>
      </c>
      <c r="N227" s="400">
        <v>31.666666666666668</v>
      </c>
      <c r="O227" s="685">
        <v>92</v>
      </c>
      <c r="P227" s="437">
        <v>312</v>
      </c>
    </row>
    <row r="228" spans="1:16" ht="13.5" customHeight="1" x14ac:dyDescent="0.3">
      <c r="A228" s="423" t="s">
        <v>504</v>
      </c>
      <c r="B228" s="423" t="s">
        <v>505</v>
      </c>
      <c r="C228" s="423" t="s">
        <v>870</v>
      </c>
      <c r="D228" s="423" t="s">
        <v>31</v>
      </c>
      <c r="E228" s="423" t="s">
        <v>93</v>
      </c>
      <c r="F228" s="555">
        <v>50.134128599403958</v>
      </c>
      <c r="G228" s="406">
        <v>15.132313394072167</v>
      </c>
      <c r="H228" s="409">
        <v>24.485633769208707</v>
      </c>
      <c r="I228" s="398">
        <v>65</v>
      </c>
      <c r="J228" s="388">
        <v>30</v>
      </c>
      <c r="K228" s="399">
        <v>96</v>
      </c>
      <c r="L228" s="414">
        <v>21.666666666666668</v>
      </c>
      <c r="M228" s="387">
        <v>10</v>
      </c>
      <c r="N228" s="400">
        <v>32</v>
      </c>
      <c r="O228" s="685">
        <v>55</v>
      </c>
      <c r="P228" s="437">
        <v>220</v>
      </c>
    </row>
    <row r="229" spans="1:16" ht="13.5" customHeight="1" x14ac:dyDescent="0.3">
      <c r="A229" s="423" t="s">
        <v>506</v>
      </c>
      <c r="B229" s="423" t="s">
        <v>507</v>
      </c>
      <c r="C229" s="423" t="s">
        <v>870</v>
      </c>
      <c r="D229" s="423" t="s">
        <v>31</v>
      </c>
      <c r="E229" s="423" t="s">
        <v>93</v>
      </c>
      <c r="F229" s="555">
        <v>62.521120118940892</v>
      </c>
      <c r="G229" s="406">
        <v>14.814810892958855</v>
      </c>
      <c r="H229" s="409">
        <v>30.194883096123082</v>
      </c>
      <c r="I229" s="398">
        <v>68</v>
      </c>
      <c r="J229" s="388">
        <v>20</v>
      </c>
      <c r="K229" s="399">
        <v>82</v>
      </c>
      <c r="L229" s="414">
        <v>22.666666666666668</v>
      </c>
      <c r="M229" s="387">
        <v>6.666666666666667</v>
      </c>
      <c r="N229" s="400">
        <v>27.333333333333332</v>
      </c>
      <c r="O229" s="685">
        <v>123</v>
      </c>
      <c r="P229" s="437">
        <v>189</v>
      </c>
    </row>
    <row r="230" spans="1:16" ht="13.5" customHeight="1" x14ac:dyDescent="0.3">
      <c r="A230" s="423" t="s">
        <v>508</v>
      </c>
      <c r="B230" s="423" t="s">
        <v>509</v>
      </c>
      <c r="C230" s="423" t="s">
        <v>870</v>
      </c>
      <c r="D230" s="423" t="s">
        <v>31</v>
      </c>
      <c r="E230" s="423" t="s">
        <v>93</v>
      </c>
      <c r="F230" s="555">
        <v>44.279949107886829</v>
      </c>
      <c r="G230" s="406">
        <v>4.3555334875192191</v>
      </c>
      <c r="H230" s="409">
        <v>21.28441008547577</v>
      </c>
      <c r="I230" s="398">
        <v>70</v>
      </c>
      <c r="J230" s="388">
        <v>10</v>
      </c>
      <c r="K230" s="399">
        <v>86</v>
      </c>
      <c r="L230" s="414">
        <v>23.333333333333332</v>
      </c>
      <c r="M230" s="387">
        <v>3.3333333333333335</v>
      </c>
      <c r="N230" s="400">
        <v>28.666666666666668</v>
      </c>
      <c r="O230" s="685">
        <v>18</v>
      </c>
      <c r="P230" s="437">
        <v>300</v>
      </c>
    </row>
    <row r="231" spans="1:16" ht="13.5" customHeight="1" x14ac:dyDescent="0.3">
      <c r="A231" s="423" t="s">
        <v>510</v>
      </c>
      <c r="B231" s="423" t="s">
        <v>511</v>
      </c>
      <c r="C231" s="423" t="s">
        <v>870</v>
      </c>
      <c r="D231" s="423" t="s">
        <v>31</v>
      </c>
      <c r="E231" s="423" t="s">
        <v>93</v>
      </c>
      <c r="F231" s="555">
        <v>42.46722190476963</v>
      </c>
      <c r="G231" s="406">
        <v>10.454196233268718</v>
      </c>
      <c r="H231" s="409">
        <v>20.803465569370143</v>
      </c>
      <c r="I231" s="398">
        <v>56</v>
      </c>
      <c r="J231" s="388">
        <v>20</v>
      </c>
      <c r="K231" s="399">
        <v>77</v>
      </c>
      <c r="L231" s="414">
        <v>18.666666666666668</v>
      </c>
      <c r="M231" s="387">
        <v>6.666666666666667</v>
      </c>
      <c r="N231" s="400">
        <v>25.666666666666668</v>
      </c>
      <c r="O231" s="685">
        <v>16</v>
      </c>
      <c r="P231" s="437">
        <v>303</v>
      </c>
    </row>
    <row r="232" spans="1:16" ht="13.5" customHeight="1" x14ac:dyDescent="0.3">
      <c r="A232" s="423" t="s">
        <v>512</v>
      </c>
      <c r="B232" s="423" t="s">
        <v>513</v>
      </c>
      <c r="C232" s="423" t="s">
        <v>870</v>
      </c>
      <c r="D232" s="423" t="s">
        <v>31</v>
      </c>
      <c r="E232" s="423" t="s">
        <v>93</v>
      </c>
      <c r="F232" s="555">
        <v>45.02595577365561</v>
      </c>
      <c r="G232" s="1049" t="s">
        <v>1299</v>
      </c>
      <c r="H232" s="409">
        <v>21.349258250694124</v>
      </c>
      <c r="I232" s="398">
        <v>56</v>
      </c>
      <c r="J232" s="1050" t="s">
        <v>1299</v>
      </c>
      <c r="K232" s="399">
        <v>70</v>
      </c>
      <c r="L232" s="414">
        <v>18.666666666666668</v>
      </c>
      <c r="M232" s="1051" t="s">
        <v>1299</v>
      </c>
      <c r="N232" s="400">
        <v>23.333333333333332</v>
      </c>
      <c r="O232" s="685">
        <v>20</v>
      </c>
      <c r="P232" s="437">
        <v>299</v>
      </c>
    </row>
    <row r="233" spans="1:16" ht="13.5" customHeight="1" x14ac:dyDescent="0.3">
      <c r="A233" s="423" t="s">
        <v>170</v>
      </c>
      <c r="B233" s="423" t="s">
        <v>171</v>
      </c>
      <c r="C233" s="423" t="s">
        <v>171</v>
      </c>
      <c r="D233" s="423" t="s">
        <v>34</v>
      </c>
      <c r="E233" s="423" t="s">
        <v>93</v>
      </c>
      <c r="F233" s="555">
        <v>31.387127657490602</v>
      </c>
      <c r="G233" s="1049" t="s">
        <v>1299</v>
      </c>
      <c r="H233" s="409">
        <v>15.234476348989515</v>
      </c>
      <c r="I233" s="398">
        <v>10</v>
      </c>
      <c r="J233" s="1050" t="s">
        <v>1299</v>
      </c>
      <c r="K233" s="399">
        <v>20</v>
      </c>
      <c r="L233" s="414">
        <v>3.3333333333333335</v>
      </c>
      <c r="M233" s="1051" t="s">
        <v>1299</v>
      </c>
      <c r="N233" s="400">
        <v>6.666666666666667</v>
      </c>
      <c r="O233" s="685">
        <v>2</v>
      </c>
      <c r="P233" s="437">
        <v>301</v>
      </c>
    </row>
    <row r="234" spans="1:16" ht="13.5" customHeight="1" x14ac:dyDescent="0.3">
      <c r="A234" s="423" t="s">
        <v>601</v>
      </c>
      <c r="B234" s="423" t="s">
        <v>602</v>
      </c>
      <c r="C234" s="423" t="s">
        <v>602</v>
      </c>
      <c r="D234" s="423" t="s">
        <v>33</v>
      </c>
      <c r="E234" s="423" t="s">
        <v>93</v>
      </c>
      <c r="F234" s="555">
        <v>64.037913147901193</v>
      </c>
      <c r="G234" s="406">
        <v>13.716407129823217</v>
      </c>
      <c r="H234" s="409">
        <v>31.283233873365443</v>
      </c>
      <c r="I234" s="398">
        <v>249</v>
      </c>
      <c r="J234" s="388">
        <v>75</v>
      </c>
      <c r="K234" s="399">
        <v>329</v>
      </c>
      <c r="L234" s="414">
        <v>83</v>
      </c>
      <c r="M234" s="387">
        <v>25</v>
      </c>
      <c r="N234" s="400">
        <v>109.66666666666667</v>
      </c>
      <c r="O234" s="685">
        <v>139</v>
      </c>
      <c r="P234" s="437">
        <v>165</v>
      </c>
    </row>
    <row r="235" spans="1:16" ht="13.5" customHeight="1" x14ac:dyDescent="0.3">
      <c r="A235" s="423" t="s">
        <v>603</v>
      </c>
      <c r="B235" s="423" t="s">
        <v>604</v>
      </c>
      <c r="C235" s="423" t="s">
        <v>602</v>
      </c>
      <c r="D235" s="423" t="s">
        <v>33</v>
      </c>
      <c r="E235" s="423" t="s">
        <v>93</v>
      </c>
      <c r="F235" s="555">
        <v>91.678580225018734</v>
      </c>
      <c r="G235" s="406">
        <v>23.54397073645676</v>
      </c>
      <c r="H235" s="409">
        <v>44.706135648600139</v>
      </c>
      <c r="I235" s="398">
        <v>148</v>
      </c>
      <c r="J235" s="388">
        <v>57</v>
      </c>
      <c r="K235" s="399">
        <v>211</v>
      </c>
      <c r="L235" s="414">
        <v>49.333333333333336</v>
      </c>
      <c r="M235" s="387">
        <v>19</v>
      </c>
      <c r="N235" s="400">
        <v>70.333333333333329</v>
      </c>
      <c r="O235" s="685">
        <v>247</v>
      </c>
      <c r="P235" s="437">
        <v>99</v>
      </c>
    </row>
    <row r="236" spans="1:16" ht="13.5" customHeight="1" x14ac:dyDescent="0.3">
      <c r="A236" s="423" t="s">
        <v>586</v>
      </c>
      <c r="B236" s="423" t="s">
        <v>587</v>
      </c>
      <c r="C236" s="423" t="s">
        <v>852</v>
      </c>
      <c r="D236" s="423" t="s">
        <v>29</v>
      </c>
      <c r="E236" s="423" t="s">
        <v>93</v>
      </c>
      <c r="F236" s="555">
        <v>47.815882775651453</v>
      </c>
      <c r="G236" s="406">
        <v>1.8108580497348543</v>
      </c>
      <c r="H236" s="409">
        <v>23.031920012816478</v>
      </c>
      <c r="I236" s="398">
        <v>98</v>
      </c>
      <c r="J236" s="388">
        <v>5</v>
      </c>
      <c r="K236" s="399">
        <v>114</v>
      </c>
      <c r="L236" s="414">
        <v>32.666666666666664</v>
      </c>
      <c r="M236" s="387">
        <v>1.6666666666666667</v>
      </c>
      <c r="N236" s="400">
        <v>38</v>
      </c>
      <c r="O236" s="685">
        <v>39</v>
      </c>
      <c r="P236" s="437">
        <v>274</v>
      </c>
    </row>
    <row r="237" spans="1:16" ht="13.5" customHeight="1" x14ac:dyDescent="0.3">
      <c r="A237" s="423" t="s">
        <v>588</v>
      </c>
      <c r="B237" s="423" t="s">
        <v>589</v>
      </c>
      <c r="C237" s="423" t="s">
        <v>852</v>
      </c>
      <c r="D237" s="423" t="s">
        <v>29</v>
      </c>
      <c r="E237" s="423" t="s">
        <v>93</v>
      </c>
      <c r="F237" s="555">
        <v>53.869198527601725</v>
      </c>
      <c r="G237" s="406">
        <v>2.3897466486193002</v>
      </c>
      <c r="H237" s="409">
        <v>26.062539646945588</v>
      </c>
      <c r="I237" s="398">
        <v>78</v>
      </c>
      <c r="J237" s="388">
        <v>5</v>
      </c>
      <c r="K237" s="399">
        <v>97</v>
      </c>
      <c r="L237" s="414">
        <v>26</v>
      </c>
      <c r="M237" s="387">
        <v>1.6666666666666667</v>
      </c>
      <c r="N237" s="400">
        <v>32.333333333333336</v>
      </c>
      <c r="O237" s="685">
        <v>74</v>
      </c>
      <c r="P237" s="437">
        <v>170</v>
      </c>
    </row>
    <row r="238" spans="1:16" ht="13.5" customHeight="1" x14ac:dyDescent="0.3">
      <c r="A238" s="423" t="s">
        <v>590</v>
      </c>
      <c r="B238" s="423" t="s">
        <v>591</v>
      </c>
      <c r="C238" s="423" t="s">
        <v>852</v>
      </c>
      <c r="D238" s="423" t="s">
        <v>29</v>
      </c>
      <c r="E238" s="423" t="s">
        <v>93</v>
      </c>
      <c r="F238" s="555">
        <v>63.421001228257495</v>
      </c>
      <c r="G238" s="406">
        <v>11.67551530208255</v>
      </c>
      <c r="H238" s="409">
        <v>30.438594265206191</v>
      </c>
      <c r="I238" s="398">
        <v>147</v>
      </c>
      <c r="J238" s="388">
        <v>42</v>
      </c>
      <c r="K238" s="399">
        <v>203</v>
      </c>
      <c r="L238" s="414">
        <v>49</v>
      </c>
      <c r="M238" s="387">
        <v>14</v>
      </c>
      <c r="N238" s="400">
        <v>67.666666666666671</v>
      </c>
      <c r="O238" s="685">
        <v>125</v>
      </c>
      <c r="P238" s="437">
        <v>221</v>
      </c>
    </row>
    <row r="239" spans="1:16" ht="13.5" customHeight="1" x14ac:dyDescent="0.3">
      <c r="A239" s="423" t="s">
        <v>592</v>
      </c>
      <c r="B239" s="423" t="s">
        <v>593</v>
      </c>
      <c r="C239" s="423" t="s">
        <v>852</v>
      </c>
      <c r="D239" s="423" t="s">
        <v>29</v>
      </c>
      <c r="E239" s="423" t="s">
        <v>93</v>
      </c>
      <c r="F239" s="555">
        <v>67.624493411805759</v>
      </c>
      <c r="G239" s="406">
        <v>9.625331959399416</v>
      </c>
      <c r="H239" s="409">
        <v>33.253530140563484</v>
      </c>
      <c r="I239" s="398">
        <v>97</v>
      </c>
      <c r="J239" s="388">
        <v>20</v>
      </c>
      <c r="K239" s="399">
        <v>131</v>
      </c>
      <c r="L239" s="414">
        <v>32.333333333333336</v>
      </c>
      <c r="M239" s="387">
        <v>6.666666666666667</v>
      </c>
      <c r="N239" s="400">
        <v>43.666666666666664</v>
      </c>
      <c r="O239" s="685">
        <v>156</v>
      </c>
      <c r="P239" s="437">
        <v>121</v>
      </c>
    </row>
    <row r="240" spans="1:16" ht="13.5" customHeight="1" x14ac:dyDescent="0.3">
      <c r="A240" s="423" t="s">
        <v>1005</v>
      </c>
      <c r="B240" s="423" t="s">
        <v>1006</v>
      </c>
      <c r="C240" s="423" t="s">
        <v>852</v>
      </c>
      <c r="D240" s="423" t="s">
        <v>29</v>
      </c>
      <c r="E240" s="423" t="s">
        <v>93</v>
      </c>
      <c r="F240" s="555">
        <v>51.625940183180099</v>
      </c>
      <c r="G240" s="406">
        <v>10.794146931605511</v>
      </c>
      <c r="H240" s="409">
        <v>25.01384166527394</v>
      </c>
      <c r="I240" s="398">
        <v>103</v>
      </c>
      <c r="J240" s="388">
        <v>30</v>
      </c>
      <c r="K240" s="399">
        <v>129</v>
      </c>
      <c r="L240" s="414">
        <v>34.333333333333336</v>
      </c>
      <c r="M240" s="387">
        <v>10</v>
      </c>
      <c r="N240" s="400">
        <v>43</v>
      </c>
      <c r="O240" s="685">
        <v>64</v>
      </c>
      <c r="P240" s="437">
        <v>142</v>
      </c>
    </row>
    <row r="241" spans="1:20" ht="13.5" customHeight="1" x14ac:dyDescent="0.3">
      <c r="A241" s="423" t="s">
        <v>594</v>
      </c>
      <c r="B241" s="423" t="s">
        <v>595</v>
      </c>
      <c r="C241" s="423" t="s">
        <v>852</v>
      </c>
      <c r="D241" s="423" t="s">
        <v>29</v>
      </c>
      <c r="E241" s="423" t="s">
        <v>93</v>
      </c>
      <c r="F241" s="555">
        <v>53.674786045561596</v>
      </c>
      <c r="G241" s="406">
        <v>8.3537453342028911</v>
      </c>
      <c r="H241" s="409">
        <v>26.10213107606857</v>
      </c>
      <c r="I241" s="398">
        <v>109</v>
      </c>
      <c r="J241" s="388">
        <v>25</v>
      </c>
      <c r="K241" s="399">
        <v>142</v>
      </c>
      <c r="L241" s="414">
        <v>36.333333333333336</v>
      </c>
      <c r="M241" s="387">
        <v>8.3333333333333339</v>
      </c>
      <c r="N241" s="400">
        <v>47.333333333333336</v>
      </c>
      <c r="O241" s="685">
        <v>75</v>
      </c>
      <c r="P241" s="437">
        <v>163</v>
      </c>
    </row>
    <row r="242" spans="1:20" ht="13.5" customHeight="1" x14ac:dyDescent="0.3">
      <c r="A242" s="423" t="s">
        <v>605</v>
      </c>
      <c r="B242" s="423" t="s">
        <v>606</v>
      </c>
      <c r="C242" s="423" t="s">
        <v>851</v>
      </c>
      <c r="D242" s="423" t="s">
        <v>33</v>
      </c>
      <c r="E242" s="423" t="s">
        <v>93</v>
      </c>
      <c r="F242" s="555">
        <v>86.243266563150968</v>
      </c>
      <c r="G242" s="406">
        <v>29.744487354552664</v>
      </c>
      <c r="H242" s="409">
        <v>42.425121965590556</v>
      </c>
      <c r="I242" s="398">
        <v>82</v>
      </c>
      <c r="J242" s="388">
        <v>42</v>
      </c>
      <c r="K242" s="399">
        <v>119</v>
      </c>
      <c r="L242" s="414">
        <v>27.333333333333332</v>
      </c>
      <c r="M242" s="387">
        <v>14</v>
      </c>
      <c r="N242" s="400">
        <v>39.666666666666664</v>
      </c>
      <c r="O242" s="685">
        <v>233</v>
      </c>
      <c r="P242" s="437">
        <v>126</v>
      </c>
    </row>
    <row r="243" spans="1:20" ht="13.5" customHeight="1" x14ac:dyDescent="0.3">
      <c r="A243" s="423" t="s">
        <v>607</v>
      </c>
      <c r="B243" s="423" t="s">
        <v>608</v>
      </c>
      <c r="C243" s="423" t="s">
        <v>851</v>
      </c>
      <c r="D243" s="423" t="s">
        <v>33</v>
      </c>
      <c r="E243" s="423" t="s">
        <v>93</v>
      </c>
      <c r="F243" s="555">
        <v>81.052299637752043</v>
      </c>
      <c r="G243" s="406">
        <v>11.902904412814443</v>
      </c>
      <c r="H243" s="409">
        <v>40.231104405681968</v>
      </c>
      <c r="I243" s="398">
        <v>103</v>
      </c>
      <c r="J243" s="388">
        <v>20</v>
      </c>
      <c r="K243" s="399">
        <v>132</v>
      </c>
      <c r="L243" s="414">
        <v>34.333333333333336</v>
      </c>
      <c r="M243" s="387">
        <v>6.666666666666667</v>
      </c>
      <c r="N243" s="400">
        <v>44</v>
      </c>
      <c r="O243" s="685">
        <v>219</v>
      </c>
      <c r="P243" s="437">
        <v>157</v>
      </c>
    </row>
    <row r="244" spans="1:20" ht="13.5" customHeight="1" x14ac:dyDescent="0.3">
      <c r="A244" s="423" t="s">
        <v>609</v>
      </c>
      <c r="B244" s="423" t="s">
        <v>610</v>
      </c>
      <c r="C244" s="423" t="s">
        <v>851</v>
      </c>
      <c r="D244" s="423" t="s">
        <v>33</v>
      </c>
      <c r="E244" s="423" t="s">
        <v>93</v>
      </c>
      <c r="F244" s="555">
        <v>57.483324751424021</v>
      </c>
      <c r="G244" s="406">
        <v>7.7832747155456321</v>
      </c>
      <c r="H244" s="409">
        <v>27.847549071627117</v>
      </c>
      <c r="I244" s="398">
        <v>65</v>
      </c>
      <c r="J244" s="388">
        <v>16</v>
      </c>
      <c r="K244" s="399">
        <v>94</v>
      </c>
      <c r="L244" s="414">
        <v>21.666666666666668</v>
      </c>
      <c r="M244" s="387">
        <v>5.333333333333333</v>
      </c>
      <c r="N244" s="400">
        <v>31.333333333333332</v>
      </c>
      <c r="O244" s="685">
        <v>94</v>
      </c>
      <c r="P244" s="437">
        <v>250</v>
      </c>
      <c r="R244" s="1046"/>
      <c r="S244" s="1046"/>
      <c r="T244" s="1046"/>
    </row>
    <row r="245" spans="1:20" ht="13.5" customHeight="1" x14ac:dyDescent="0.3">
      <c r="A245" s="423" t="s">
        <v>611</v>
      </c>
      <c r="B245" s="423" t="s">
        <v>612</v>
      </c>
      <c r="C245" s="423" t="s">
        <v>851</v>
      </c>
      <c r="D245" s="423" t="s">
        <v>33</v>
      </c>
      <c r="E245" s="423" t="s">
        <v>93</v>
      </c>
      <c r="F245" s="555">
        <v>94.633571010864571</v>
      </c>
      <c r="G245" s="406">
        <v>25.104167349232856</v>
      </c>
      <c r="H245" s="409">
        <v>46.373099355429602</v>
      </c>
      <c r="I245" s="398">
        <v>128</v>
      </c>
      <c r="J245" s="388">
        <v>47</v>
      </c>
      <c r="K245" s="399">
        <v>168</v>
      </c>
      <c r="L245" s="414">
        <v>42.666666666666664</v>
      </c>
      <c r="M245" s="387">
        <v>15.666666666666666</v>
      </c>
      <c r="N245" s="400">
        <v>56</v>
      </c>
      <c r="O245" s="685">
        <v>264</v>
      </c>
      <c r="P245" s="437">
        <v>150</v>
      </c>
    </row>
    <row r="246" spans="1:20" ht="13.5" customHeight="1" x14ac:dyDescent="0.3">
      <c r="A246" s="423" t="s">
        <v>613</v>
      </c>
      <c r="B246" s="423" t="s">
        <v>614</v>
      </c>
      <c r="C246" s="423" t="s">
        <v>851</v>
      </c>
      <c r="D246" s="423" t="s">
        <v>33</v>
      </c>
      <c r="E246" s="423" t="s">
        <v>93</v>
      </c>
      <c r="F246" s="555">
        <v>71.441189063123574</v>
      </c>
      <c r="G246" s="406">
        <v>10.029084344599339</v>
      </c>
      <c r="H246" s="409">
        <v>34.837682585436994</v>
      </c>
      <c r="I246" s="398">
        <v>93</v>
      </c>
      <c r="J246" s="388">
        <v>21</v>
      </c>
      <c r="K246" s="399">
        <v>127</v>
      </c>
      <c r="L246" s="414">
        <v>31</v>
      </c>
      <c r="M246" s="387">
        <v>7</v>
      </c>
      <c r="N246" s="400">
        <v>42.333333333333336</v>
      </c>
      <c r="O246" s="685">
        <v>167</v>
      </c>
      <c r="P246" s="437">
        <v>235</v>
      </c>
    </row>
    <row r="247" spans="1:20" ht="13.5" customHeight="1" x14ac:dyDescent="0.3">
      <c r="A247" s="423" t="s">
        <v>615</v>
      </c>
      <c r="B247" s="423" t="s">
        <v>616</v>
      </c>
      <c r="C247" s="423" t="s">
        <v>851</v>
      </c>
      <c r="D247" s="423" t="s">
        <v>33</v>
      </c>
      <c r="E247" s="423" t="s">
        <v>93</v>
      </c>
      <c r="F247" s="555">
        <v>66.458308896657371</v>
      </c>
      <c r="G247" s="406">
        <v>14.283387488818269</v>
      </c>
      <c r="H247" s="409">
        <v>32.612681730347866</v>
      </c>
      <c r="I247" s="398">
        <v>106</v>
      </c>
      <c r="J247" s="388">
        <v>32</v>
      </c>
      <c r="K247" s="399">
        <v>138</v>
      </c>
      <c r="L247" s="414">
        <v>35.333333333333336</v>
      </c>
      <c r="M247" s="387">
        <v>10.666666666666666</v>
      </c>
      <c r="N247" s="400">
        <v>46</v>
      </c>
      <c r="O247" s="685">
        <v>150</v>
      </c>
      <c r="P247" s="437">
        <v>233</v>
      </c>
    </row>
    <row r="248" spans="1:20" ht="13.5" customHeight="1" x14ac:dyDescent="0.3">
      <c r="A248" s="423" t="s">
        <v>617</v>
      </c>
      <c r="B248" s="423" t="s">
        <v>618</v>
      </c>
      <c r="C248" s="423" t="s">
        <v>851</v>
      </c>
      <c r="D248" s="423" t="s">
        <v>33</v>
      </c>
      <c r="E248" s="423" t="s">
        <v>93</v>
      </c>
      <c r="F248" s="555">
        <v>60.107549018446562</v>
      </c>
      <c r="G248" s="406">
        <v>11.06909243337779</v>
      </c>
      <c r="H248" s="409">
        <v>29.466102023606322</v>
      </c>
      <c r="I248" s="398">
        <v>78</v>
      </c>
      <c r="J248" s="388">
        <v>21</v>
      </c>
      <c r="K248" s="399">
        <v>101</v>
      </c>
      <c r="L248" s="414">
        <v>26</v>
      </c>
      <c r="M248" s="387">
        <v>7</v>
      </c>
      <c r="N248" s="400">
        <v>33.666666666666664</v>
      </c>
      <c r="O248" s="685">
        <v>110</v>
      </c>
      <c r="P248" s="437">
        <v>204</v>
      </c>
    </row>
    <row r="249" spans="1:20" ht="13.5" customHeight="1" x14ac:dyDescent="0.3">
      <c r="A249" s="423" t="s">
        <v>619</v>
      </c>
      <c r="B249" s="423" t="s">
        <v>620</v>
      </c>
      <c r="C249" s="423" t="s">
        <v>851</v>
      </c>
      <c r="D249" s="423" t="s">
        <v>33</v>
      </c>
      <c r="E249" s="423" t="s">
        <v>93</v>
      </c>
      <c r="F249" s="555">
        <v>96.809561614178676</v>
      </c>
      <c r="G249" s="406">
        <v>21.562012712211963</v>
      </c>
      <c r="H249" s="409">
        <v>47.955024611360912</v>
      </c>
      <c r="I249" s="398">
        <v>225</v>
      </c>
      <c r="J249" s="388">
        <v>71</v>
      </c>
      <c r="K249" s="399">
        <v>308</v>
      </c>
      <c r="L249" s="414">
        <v>75</v>
      </c>
      <c r="M249" s="387">
        <v>23.666666666666668</v>
      </c>
      <c r="N249" s="400">
        <v>102.66666666666667</v>
      </c>
      <c r="O249" s="685">
        <v>273</v>
      </c>
      <c r="P249" s="437">
        <v>15</v>
      </c>
    </row>
    <row r="250" spans="1:20" ht="13.5" customHeight="1" x14ac:dyDescent="0.3">
      <c r="A250" s="423" t="s">
        <v>621</v>
      </c>
      <c r="B250" s="423" t="s">
        <v>622</v>
      </c>
      <c r="C250" s="423" t="s">
        <v>851</v>
      </c>
      <c r="D250" s="423" t="s">
        <v>33</v>
      </c>
      <c r="E250" s="423" t="s">
        <v>93</v>
      </c>
      <c r="F250" s="555">
        <v>94.513859005542784</v>
      </c>
      <c r="G250" s="406">
        <v>18.022237224627531</v>
      </c>
      <c r="H250" s="409">
        <v>45.649112815823045</v>
      </c>
      <c r="I250" s="398">
        <v>67</v>
      </c>
      <c r="J250" s="388">
        <v>20</v>
      </c>
      <c r="K250" s="399">
        <v>98</v>
      </c>
      <c r="L250" s="414">
        <v>22.333333333333332</v>
      </c>
      <c r="M250" s="387">
        <v>6.666666666666667</v>
      </c>
      <c r="N250" s="400">
        <v>32.666666666666664</v>
      </c>
      <c r="O250" s="685">
        <v>258</v>
      </c>
      <c r="P250" s="437">
        <v>125</v>
      </c>
    </row>
    <row r="251" spans="1:20" ht="13.5" customHeight="1" x14ac:dyDescent="0.3">
      <c r="A251" s="423" t="s">
        <v>251</v>
      </c>
      <c r="B251" s="423" t="s">
        <v>252</v>
      </c>
      <c r="C251" s="423" t="s">
        <v>871</v>
      </c>
      <c r="D251" s="423" t="s">
        <v>32</v>
      </c>
      <c r="E251" s="423" t="s">
        <v>93</v>
      </c>
      <c r="F251" s="555">
        <v>44.714007026095892</v>
      </c>
      <c r="G251" s="406">
        <v>2.5964018025259872</v>
      </c>
      <c r="H251" s="409">
        <v>21.583404280026834</v>
      </c>
      <c r="I251" s="398">
        <v>61</v>
      </c>
      <c r="J251" s="388">
        <v>5</v>
      </c>
      <c r="K251" s="399">
        <v>68</v>
      </c>
      <c r="L251" s="414">
        <v>20.333333333333332</v>
      </c>
      <c r="M251" s="387">
        <v>1.6666666666666667</v>
      </c>
      <c r="N251" s="400">
        <v>22.666666666666668</v>
      </c>
      <c r="O251" s="685">
        <v>24</v>
      </c>
      <c r="P251" s="437">
        <v>212</v>
      </c>
    </row>
    <row r="252" spans="1:20" ht="13.5" customHeight="1" x14ac:dyDescent="0.3">
      <c r="A252" s="423" t="s">
        <v>1001</v>
      </c>
      <c r="B252" s="423" t="s">
        <v>1002</v>
      </c>
      <c r="C252" s="423" t="s">
        <v>871</v>
      </c>
      <c r="D252" s="423" t="s">
        <v>32</v>
      </c>
      <c r="E252" s="423" t="s">
        <v>93</v>
      </c>
      <c r="F252" s="555">
        <v>59.383935354158311</v>
      </c>
      <c r="G252" s="406">
        <v>13.704550758085345</v>
      </c>
      <c r="H252" s="409">
        <v>28.726988953022786</v>
      </c>
      <c r="I252" s="398">
        <v>187</v>
      </c>
      <c r="J252" s="388">
        <v>62</v>
      </c>
      <c r="K252" s="399">
        <v>246</v>
      </c>
      <c r="L252" s="414">
        <v>62.333333333333336</v>
      </c>
      <c r="M252" s="387">
        <v>20.666666666666668</v>
      </c>
      <c r="N252" s="400">
        <v>82</v>
      </c>
      <c r="O252" s="685">
        <v>104</v>
      </c>
      <c r="P252" s="437">
        <v>158</v>
      </c>
    </row>
    <row r="253" spans="1:20" ht="13.5" customHeight="1" x14ac:dyDescent="0.3">
      <c r="A253" s="423" t="s">
        <v>253</v>
      </c>
      <c r="B253" s="423" t="s">
        <v>254</v>
      </c>
      <c r="C253" s="423" t="s">
        <v>871</v>
      </c>
      <c r="D253" s="423" t="s">
        <v>32</v>
      </c>
      <c r="E253" s="423" t="s">
        <v>93</v>
      </c>
      <c r="F253" s="555">
        <v>77.999159955101121</v>
      </c>
      <c r="G253" s="406">
        <v>11.988468726781836</v>
      </c>
      <c r="H253" s="409">
        <v>38.215774925563245</v>
      </c>
      <c r="I253" s="398">
        <v>96</v>
      </c>
      <c r="J253" s="388">
        <v>20</v>
      </c>
      <c r="K253" s="399">
        <v>126</v>
      </c>
      <c r="L253" s="414">
        <v>32</v>
      </c>
      <c r="M253" s="387">
        <v>6.666666666666667</v>
      </c>
      <c r="N253" s="400">
        <v>42</v>
      </c>
      <c r="O253" s="685">
        <v>203</v>
      </c>
      <c r="P253" s="437">
        <v>71</v>
      </c>
    </row>
    <row r="254" spans="1:20" ht="13.5" customHeight="1" x14ac:dyDescent="0.3">
      <c r="A254" s="423" t="s">
        <v>255</v>
      </c>
      <c r="B254" s="423" t="s">
        <v>256</v>
      </c>
      <c r="C254" s="423" t="s">
        <v>871</v>
      </c>
      <c r="D254" s="423" t="s">
        <v>32</v>
      </c>
      <c r="E254" s="423" t="s">
        <v>93</v>
      </c>
      <c r="F254" s="555">
        <v>47.884227802981037</v>
      </c>
      <c r="G254" s="406">
        <v>11.769873679106556</v>
      </c>
      <c r="H254" s="409">
        <v>23.544488213590039</v>
      </c>
      <c r="I254" s="398">
        <v>61</v>
      </c>
      <c r="J254" s="388">
        <v>21</v>
      </c>
      <c r="K254" s="399">
        <v>82</v>
      </c>
      <c r="L254" s="414">
        <v>20.333333333333332</v>
      </c>
      <c r="M254" s="387">
        <v>7</v>
      </c>
      <c r="N254" s="400">
        <v>27.333333333333332</v>
      </c>
      <c r="O254" s="685">
        <v>45</v>
      </c>
      <c r="P254" s="437">
        <v>229</v>
      </c>
    </row>
    <row r="255" spans="1:20" ht="13.5" customHeight="1" x14ac:dyDescent="0.3">
      <c r="A255" s="423" t="s">
        <v>1003</v>
      </c>
      <c r="B255" s="423" t="s">
        <v>1004</v>
      </c>
      <c r="C255" s="423" t="s">
        <v>871</v>
      </c>
      <c r="D255" s="423" t="s">
        <v>32</v>
      </c>
      <c r="E255" s="423" t="s">
        <v>93</v>
      </c>
      <c r="F255" s="555">
        <v>63.544197620162457</v>
      </c>
      <c r="G255" s="406">
        <v>10.671993700359707</v>
      </c>
      <c r="H255" s="409">
        <v>30.773864669714953</v>
      </c>
      <c r="I255" s="398">
        <v>122</v>
      </c>
      <c r="J255" s="388">
        <v>28</v>
      </c>
      <c r="K255" s="399">
        <v>154</v>
      </c>
      <c r="L255" s="414">
        <v>40.666666666666664</v>
      </c>
      <c r="M255" s="387">
        <v>9.3333333333333339</v>
      </c>
      <c r="N255" s="400">
        <v>51.333333333333336</v>
      </c>
      <c r="O255" s="685">
        <v>131</v>
      </c>
      <c r="P255" s="437">
        <v>176</v>
      </c>
      <c r="R255" s="1046"/>
      <c r="S255" s="1046"/>
      <c r="T255" s="1046"/>
    </row>
    <row r="256" spans="1:20" ht="13.5" customHeight="1" x14ac:dyDescent="0.3">
      <c r="A256" s="423" t="s">
        <v>514</v>
      </c>
      <c r="B256" s="423" t="s">
        <v>515</v>
      </c>
      <c r="C256" s="423" t="s">
        <v>872</v>
      </c>
      <c r="D256" s="423" t="s">
        <v>31</v>
      </c>
      <c r="E256" s="423" t="s">
        <v>93</v>
      </c>
      <c r="F256" s="555">
        <v>47.247866489513193</v>
      </c>
      <c r="G256" s="406">
        <v>8.5960828331142149</v>
      </c>
      <c r="H256" s="409">
        <v>22.412632523159946</v>
      </c>
      <c r="I256" s="398">
        <v>54</v>
      </c>
      <c r="J256" s="388">
        <v>15</v>
      </c>
      <c r="K256" s="399">
        <v>78</v>
      </c>
      <c r="L256" s="414">
        <v>18</v>
      </c>
      <c r="M256" s="387">
        <v>5</v>
      </c>
      <c r="N256" s="400">
        <v>26</v>
      </c>
      <c r="O256" s="685">
        <v>33</v>
      </c>
      <c r="P256" s="437">
        <v>308</v>
      </c>
    </row>
    <row r="257" spans="1:16" ht="13.5" customHeight="1" x14ac:dyDescent="0.3">
      <c r="A257" s="423" t="s">
        <v>516</v>
      </c>
      <c r="B257" s="423" t="s">
        <v>517</v>
      </c>
      <c r="C257" s="423" t="s">
        <v>872</v>
      </c>
      <c r="D257" s="423" t="s">
        <v>31</v>
      </c>
      <c r="E257" s="423" t="s">
        <v>93</v>
      </c>
      <c r="F257" s="555">
        <v>44.055438401422101</v>
      </c>
      <c r="G257" s="1049" t="s">
        <v>1299</v>
      </c>
      <c r="H257" s="409">
        <v>20.962910363738981</v>
      </c>
      <c r="I257" s="398">
        <v>34</v>
      </c>
      <c r="J257" s="1050" t="s">
        <v>1299</v>
      </c>
      <c r="K257" s="399">
        <v>44</v>
      </c>
      <c r="L257" s="414">
        <v>11.333333333333334</v>
      </c>
      <c r="M257" s="1051" t="s">
        <v>1299</v>
      </c>
      <c r="N257" s="400">
        <v>14.666666666666666</v>
      </c>
      <c r="O257" s="685">
        <v>17</v>
      </c>
      <c r="P257" s="437">
        <v>297</v>
      </c>
    </row>
    <row r="258" spans="1:16" ht="13.5" customHeight="1" x14ac:dyDescent="0.3">
      <c r="A258" s="423" t="s">
        <v>518</v>
      </c>
      <c r="B258" s="423" t="s">
        <v>519</v>
      </c>
      <c r="C258" s="423" t="s">
        <v>872</v>
      </c>
      <c r="D258" s="423" t="s">
        <v>31</v>
      </c>
      <c r="E258" s="423" t="s">
        <v>93</v>
      </c>
      <c r="F258" s="555">
        <v>34.439095530498527</v>
      </c>
      <c r="G258" s="406">
        <v>2.6981464812932106</v>
      </c>
      <c r="H258" s="409">
        <v>16.822404522866883</v>
      </c>
      <c r="I258" s="398">
        <v>47</v>
      </c>
      <c r="J258" s="388">
        <v>5</v>
      </c>
      <c r="K258" s="399">
        <v>59</v>
      </c>
      <c r="L258" s="414">
        <v>15.666666666666666</v>
      </c>
      <c r="M258" s="387">
        <v>1.6666666666666667</v>
      </c>
      <c r="N258" s="400">
        <v>19.666666666666668</v>
      </c>
      <c r="O258" s="685">
        <v>3</v>
      </c>
      <c r="P258" s="437">
        <v>294</v>
      </c>
    </row>
    <row r="259" spans="1:16" ht="13.5" customHeight="1" x14ac:dyDescent="0.3">
      <c r="A259" s="423" t="s">
        <v>520</v>
      </c>
      <c r="B259" s="423" t="s">
        <v>521</v>
      </c>
      <c r="C259" s="423" t="s">
        <v>872</v>
      </c>
      <c r="D259" s="423" t="s">
        <v>31</v>
      </c>
      <c r="E259" s="423" t="s">
        <v>93</v>
      </c>
      <c r="F259" s="555">
        <v>27.204827720831567</v>
      </c>
      <c r="G259" s="1049" t="s">
        <v>1299</v>
      </c>
      <c r="H259" s="409">
        <v>13.074445988981221</v>
      </c>
      <c r="I259" s="398">
        <v>31</v>
      </c>
      <c r="J259" s="1050" t="s">
        <v>1299</v>
      </c>
      <c r="K259" s="399">
        <v>36</v>
      </c>
      <c r="L259" s="414">
        <v>10.333333333333334</v>
      </c>
      <c r="M259" s="1051" t="s">
        <v>1299</v>
      </c>
      <c r="N259" s="400">
        <v>12</v>
      </c>
      <c r="O259" s="685">
        <v>1</v>
      </c>
      <c r="P259" s="437">
        <v>292</v>
      </c>
    </row>
    <row r="260" spans="1:16" ht="13.5" customHeight="1" x14ac:dyDescent="0.3">
      <c r="A260" s="423" t="s">
        <v>522</v>
      </c>
      <c r="B260" s="423" t="s">
        <v>523</v>
      </c>
      <c r="C260" s="423" t="s">
        <v>872</v>
      </c>
      <c r="D260" s="423" t="s">
        <v>31</v>
      </c>
      <c r="E260" s="423" t="s">
        <v>93</v>
      </c>
      <c r="F260" s="555">
        <v>42.904970163546011</v>
      </c>
      <c r="G260" s="406">
        <v>7.6511867058110461</v>
      </c>
      <c r="H260" s="409">
        <v>20.726401162226924</v>
      </c>
      <c r="I260" s="398">
        <v>61</v>
      </c>
      <c r="J260" s="388">
        <v>15</v>
      </c>
      <c r="K260" s="399">
        <v>80</v>
      </c>
      <c r="L260" s="414">
        <v>20.333333333333332</v>
      </c>
      <c r="M260" s="387">
        <v>5</v>
      </c>
      <c r="N260" s="400">
        <v>26.666666666666668</v>
      </c>
      <c r="O260" s="685">
        <v>14</v>
      </c>
      <c r="P260" s="437">
        <v>276</v>
      </c>
    </row>
    <row r="261" spans="1:16" ht="13.5" customHeight="1" x14ac:dyDescent="0.3">
      <c r="A261" s="423" t="s">
        <v>524</v>
      </c>
      <c r="B261" s="423" t="s">
        <v>525</v>
      </c>
      <c r="C261" s="423" t="s">
        <v>872</v>
      </c>
      <c r="D261" s="423" t="s">
        <v>31</v>
      </c>
      <c r="E261" s="423" t="s">
        <v>93</v>
      </c>
      <c r="F261" s="555">
        <v>49.142886549075328</v>
      </c>
      <c r="G261" s="1049" t="s">
        <v>1299</v>
      </c>
      <c r="H261" s="409">
        <v>23.924833611187125</v>
      </c>
      <c r="I261" s="398">
        <v>39</v>
      </c>
      <c r="J261" s="1050" t="s">
        <v>1299</v>
      </c>
      <c r="K261" s="399">
        <v>50</v>
      </c>
      <c r="L261" s="414">
        <v>13</v>
      </c>
      <c r="M261" s="1051" t="s">
        <v>1299</v>
      </c>
      <c r="N261" s="400">
        <v>16.666666666666668</v>
      </c>
      <c r="O261" s="685">
        <v>49</v>
      </c>
      <c r="P261" s="437">
        <v>256</v>
      </c>
    </row>
    <row r="262" spans="1:16" ht="13.5" customHeight="1" x14ac:dyDescent="0.3">
      <c r="A262" s="423" t="s">
        <v>526</v>
      </c>
      <c r="B262" s="423" t="s">
        <v>527</v>
      </c>
      <c r="C262" s="423" t="s">
        <v>872</v>
      </c>
      <c r="D262" s="423" t="s">
        <v>31</v>
      </c>
      <c r="E262" s="423" t="s">
        <v>93</v>
      </c>
      <c r="F262" s="555">
        <v>64.459962921804816</v>
      </c>
      <c r="G262" s="406">
        <v>7.9145805251553609</v>
      </c>
      <c r="H262" s="409">
        <v>31.524539396695936</v>
      </c>
      <c r="I262" s="398">
        <v>66</v>
      </c>
      <c r="J262" s="388">
        <v>10</v>
      </c>
      <c r="K262" s="399">
        <v>81</v>
      </c>
      <c r="L262" s="414">
        <v>22</v>
      </c>
      <c r="M262" s="387">
        <v>3.3333333333333335</v>
      </c>
      <c r="N262" s="400">
        <v>27</v>
      </c>
      <c r="O262" s="685">
        <v>140</v>
      </c>
      <c r="P262" s="437">
        <v>201</v>
      </c>
    </row>
    <row r="263" spans="1:16" ht="13.5" customHeight="1" x14ac:dyDescent="0.3">
      <c r="A263" s="423" t="s">
        <v>528</v>
      </c>
      <c r="B263" s="423" t="s">
        <v>529</v>
      </c>
      <c r="C263" s="423" t="s">
        <v>872</v>
      </c>
      <c r="D263" s="423" t="s">
        <v>31</v>
      </c>
      <c r="E263" s="423" t="s">
        <v>93</v>
      </c>
      <c r="F263" s="555">
        <v>44.033341547748023</v>
      </c>
      <c r="G263" s="1049" t="s">
        <v>1299</v>
      </c>
      <c r="H263" s="409">
        <v>21.505244956136657</v>
      </c>
      <c r="I263" s="398">
        <v>41</v>
      </c>
      <c r="J263" s="1050" t="s">
        <v>1299</v>
      </c>
      <c r="K263" s="399">
        <v>51</v>
      </c>
      <c r="L263" s="414">
        <v>13.666666666666666</v>
      </c>
      <c r="M263" s="1051" t="s">
        <v>1299</v>
      </c>
      <c r="N263" s="400">
        <v>17</v>
      </c>
      <c r="O263" s="685">
        <v>22</v>
      </c>
      <c r="P263" s="437">
        <v>307</v>
      </c>
    </row>
    <row r="264" spans="1:16" ht="13.5" customHeight="1" x14ac:dyDescent="0.3">
      <c r="A264" s="423" t="s">
        <v>530</v>
      </c>
      <c r="B264" s="423" t="s">
        <v>531</v>
      </c>
      <c r="C264" s="423" t="s">
        <v>872</v>
      </c>
      <c r="D264" s="423" t="s">
        <v>31</v>
      </c>
      <c r="E264" s="423" t="s">
        <v>93</v>
      </c>
      <c r="F264" s="555">
        <v>46.808516135418984</v>
      </c>
      <c r="G264" s="406">
        <v>4.1389871898346478</v>
      </c>
      <c r="H264" s="409">
        <v>22.697198338777774</v>
      </c>
      <c r="I264" s="398">
        <v>47</v>
      </c>
      <c r="J264" s="388">
        <v>5</v>
      </c>
      <c r="K264" s="399">
        <v>56</v>
      </c>
      <c r="L264" s="414">
        <v>15.666666666666666</v>
      </c>
      <c r="M264" s="387">
        <v>1.6666666666666667</v>
      </c>
      <c r="N264" s="400">
        <v>18.666666666666668</v>
      </c>
      <c r="O264" s="685">
        <v>35</v>
      </c>
      <c r="P264" s="437">
        <v>258</v>
      </c>
    </row>
    <row r="265" spans="1:16" ht="13.5" customHeight="1" x14ac:dyDescent="0.3">
      <c r="A265" s="423" t="s">
        <v>532</v>
      </c>
      <c r="B265" s="423" t="s">
        <v>533</v>
      </c>
      <c r="C265" s="423" t="s">
        <v>872</v>
      </c>
      <c r="D265" s="423" t="s">
        <v>31</v>
      </c>
      <c r="E265" s="423" t="s">
        <v>93</v>
      </c>
      <c r="F265" s="555">
        <v>44.751254569349022</v>
      </c>
      <c r="G265" s="406">
        <v>2.4092368212336641</v>
      </c>
      <c r="H265" s="409">
        <v>21.538793034313908</v>
      </c>
      <c r="I265" s="398">
        <v>67</v>
      </c>
      <c r="J265" s="388">
        <v>5</v>
      </c>
      <c r="K265" s="399">
        <v>77</v>
      </c>
      <c r="L265" s="414">
        <v>22.333333333333332</v>
      </c>
      <c r="M265" s="387">
        <v>1.6666666666666667</v>
      </c>
      <c r="N265" s="400">
        <v>25.666666666666668</v>
      </c>
      <c r="O265" s="685">
        <v>23</v>
      </c>
      <c r="P265" s="437">
        <v>311</v>
      </c>
    </row>
    <row r="266" spans="1:16" ht="13.5" customHeight="1" x14ac:dyDescent="0.3">
      <c r="A266" s="423" t="s">
        <v>534</v>
      </c>
      <c r="B266" s="423" t="s">
        <v>535</v>
      </c>
      <c r="C266" s="423" t="s">
        <v>872</v>
      </c>
      <c r="D266" s="423" t="s">
        <v>31</v>
      </c>
      <c r="E266" s="423" t="s">
        <v>93</v>
      </c>
      <c r="F266" s="555">
        <v>48.416673116438339</v>
      </c>
      <c r="G266" s="406">
        <v>4.0235101746525306</v>
      </c>
      <c r="H266" s="409">
        <v>24.104898494441539</v>
      </c>
      <c r="I266" s="398">
        <v>38</v>
      </c>
      <c r="J266" s="388">
        <v>5</v>
      </c>
      <c r="K266" s="399">
        <v>58</v>
      </c>
      <c r="L266" s="414">
        <v>12.666666666666666</v>
      </c>
      <c r="M266" s="387">
        <v>1.6666666666666667</v>
      </c>
      <c r="N266" s="400">
        <v>19.333333333333332</v>
      </c>
      <c r="O266" s="685">
        <v>51</v>
      </c>
      <c r="P266" s="437">
        <v>281</v>
      </c>
    </row>
    <row r="267" spans="1:16" ht="13.5" customHeight="1" x14ac:dyDescent="0.3">
      <c r="A267" s="423" t="s">
        <v>333</v>
      </c>
      <c r="B267" s="423" t="s">
        <v>334</v>
      </c>
      <c r="C267" s="423" t="s">
        <v>879</v>
      </c>
      <c r="D267" s="423" t="s">
        <v>36</v>
      </c>
      <c r="E267" s="423" t="s">
        <v>93</v>
      </c>
      <c r="F267" s="555">
        <v>94.64398452564042</v>
      </c>
      <c r="G267" s="406">
        <v>26.004621097795777</v>
      </c>
      <c r="H267" s="409">
        <v>45.818382364095434</v>
      </c>
      <c r="I267" s="398">
        <v>185</v>
      </c>
      <c r="J267" s="388">
        <v>75</v>
      </c>
      <c r="K267" s="399">
        <v>254</v>
      </c>
      <c r="L267" s="414">
        <v>61.666666666666664</v>
      </c>
      <c r="M267" s="387">
        <v>25</v>
      </c>
      <c r="N267" s="400">
        <v>84.666666666666671</v>
      </c>
      <c r="O267" s="685">
        <v>260</v>
      </c>
      <c r="P267" s="437">
        <v>54</v>
      </c>
    </row>
    <row r="268" spans="1:16" ht="13.5" customHeight="1" x14ac:dyDescent="0.3">
      <c r="A268" s="423" t="s">
        <v>335</v>
      </c>
      <c r="B268" s="423" t="s">
        <v>336</v>
      </c>
      <c r="C268" s="423" t="s">
        <v>879</v>
      </c>
      <c r="D268" s="423" t="s">
        <v>36</v>
      </c>
      <c r="E268" s="423" t="s">
        <v>93</v>
      </c>
      <c r="F268" s="555">
        <v>88.430550682778801</v>
      </c>
      <c r="G268" s="406">
        <v>19.561104085702141</v>
      </c>
      <c r="H268" s="409">
        <v>43.953304389831509</v>
      </c>
      <c r="I268" s="398">
        <v>213</v>
      </c>
      <c r="J268" s="388">
        <v>62</v>
      </c>
      <c r="K268" s="399">
        <v>278</v>
      </c>
      <c r="L268" s="414">
        <v>71</v>
      </c>
      <c r="M268" s="387">
        <v>20.666666666666668</v>
      </c>
      <c r="N268" s="400">
        <v>92.666666666666671</v>
      </c>
      <c r="O268" s="685">
        <v>241</v>
      </c>
      <c r="P268" s="437">
        <v>74</v>
      </c>
    </row>
    <row r="269" spans="1:16" ht="13.5" customHeight="1" x14ac:dyDescent="0.3">
      <c r="A269" s="423" t="s">
        <v>337</v>
      </c>
      <c r="B269" s="423" t="s">
        <v>338</v>
      </c>
      <c r="C269" s="423" t="s">
        <v>879</v>
      </c>
      <c r="D269" s="423" t="s">
        <v>36</v>
      </c>
      <c r="E269" s="423" t="s">
        <v>93</v>
      </c>
      <c r="F269" s="555">
        <v>94.885852340562039</v>
      </c>
      <c r="G269" s="406">
        <v>20.501237059553961</v>
      </c>
      <c r="H269" s="409">
        <v>45.425938961068191</v>
      </c>
      <c r="I269" s="398">
        <v>191</v>
      </c>
      <c r="J269" s="388">
        <v>66</v>
      </c>
      <c r="K269" s="399">
        <v>274</v>
      </c>
      <c r="L269" s="414">
        <v>63.666666666666664</v>
      </c>
      <c r="M269" s="387">
        <v>22</v>
      </c>
      <c r="N269" s="400">
        <v>91.333333333333329</v>
      </c>
      <c r="O269" s="685">
        <v>257</v>
      </c>
      <c r="P269" s="437">
        <v>128</v>
      </c>
    </row>
    <row r="270" spans="1:16" ht="13.5" customHeight="1" x14ac:dyDescent="0.3">
      <c r="A270" s="423" t="s">
        <v>339</v>
      </c>
      <c r="B270" s="423" t="s">
        <v>340</v>
      </c>
      <c r="C270" s="423" t="s">
        <v>879</v>
      </c>
      <c r="D270" s="423" t="s">
        <v>36</v>
      </c>
      <c r="E270" s="423" t="s">
        <v>93</v>
      </c>
      <c r="F270" s="555">
        <v>93.200720200812071</v>
      </c>
      <c r="G270" s="406">
        <v>21.804378585345152</v>
      </c>
      <c r="H270" s="409">
        <v>44.951325928253588</v>
      </c>
      <c r="I270" s="398">
        <v>137</v>
      </c>
      <c r="J270" s="388">
        <v>51</v>
      </c>
      <c r="K270" s="399">
        <v>199</v>
      </c>
      <c r="L270" s="414">
        <v>45.666666666666664</v>
      </c>
      <c r="M270" s="387">
        <v>17</v>
      </c>
      <c r="N270" s="400">
        <v>66.333333333333329</v>
      </c>
      <c r="O270" s="685">
        <v>251</v>
      </c>
      <c r="P270" s="437">
        <v>26</v>
      </c>
    </row>
    <row r="271" spans="1:16" ht="13.5" customHeight="1" x14ac:dyDescent="0.3">
      <c r="A271" s="423" t="s">
        <v>341</v>
      </c>
      <c r="B271" s="423" t="s">
        <v>342</v>
      </c>
      <c r="C271" s="423" t="s">
        <v>879</v>
      </c>
      <c r="D271" s="423" t="s">
        <v>36</v>
      </c>
      <c r="E271" s="423" t="s">
        <v>93</v>
      </c>
      <c r="F271" s="555">
        <v>103.38342391984318</v>
      </c>
      <c r="G271" s="406">
        <v>23.966173591204242</v>
      </c>
      <c r="H271" s="409">
        <v>49.357252414945044</v>
      </c>
      <c r="I271" s="398">
        <v>294</v>
      </c>
      <c r="J271" s="388">
        <v>101</v>
      </c>
      <c r="K271" s="399">
        <v>393</v>
      </c>
      <c r="L271" s="414">
        <v>98</v>
      </c>
      <c r="M271" s="387">
        <v>33.666666666666664</v>
      </c>
      <c r="N271" s="400">
        <v>131</v>
      </c>
      <c r="O271" s="685">
        <v>278</v>
      </c>
      <c r="P271" s="437">
        <v>33</v>
      </c>
    </row>
    <row r="272" spans="1:16" ht="13.5" customHeight="1" x14ac:dyDescent="0.3">
      <c r="A272" s="423" t="s">
        <v>623</v>
      </c>
      <c r="B272" s="423" t="s">
        <v>624</v>
      </c>
      <c r="C272" s="423" t="s">
        <v>873</v>
      </c>
      <c r="D272" s="423" t="s">
        <v>33</v>
      </c>
      <c r="E272" s="423" t="s">
        <v>93</v>
      </c>
      <c r="F272" s="555">
        <v>72.148358991173865</v>
      </c>
      <c r="G272" s="406">
        <v>4.462723760969376</v>
      </c>
      <c r="H272" s="409">
        <v>35.383815913657685</v>
      </c>
      <c r="I272" s="398">
        <v>55</v>
      </c>
      <c r="J272" s="388">
        <v>5</v>
      </c>
      <c r="K272" s="399">
        <v>73</v>
      </c>
      <c r="L272" s="414">
        <v>18.333333333333332</v>
      </c>
      <c r="M272" s="387">
        <v>1.6666666666666667</v>
      </c>
      <c r="N272" s="400">
        <v>24.333333333333332</v>
      </c>
      <c r="O272" s="685">
        <v>175</v>
      </c>
      <c r="P272" s="437">
        <v>155</v>
      </c>
    </row>
    <row r="273" spans="1:16" ht="13.5" customHeight="1" x14ac:dyDescent="0.3">
      <c r="A273" s="423" t="s">
        <v>625</v>
      </c>
      <c r="B273" s="423" t="s">
        <v>626</v>
      </c>
      <c r="C273" s="423" t="s">
        <v>873</v>
      </c>
      <c r="D273" s="423" t="s">
        <v>33</v>
      </c>
      <c r="E273" s="423" t="s">
        <v>93</v>
      </c>
      <c r="F273" s="555">
        <v>102.5318183791811</v>
      </c>
      <c r="G273" s="406">
        <v>24.873026664405231</v>
      </c>
      <c r="H273" s="409">
        <v>50.177487182475609</v>
      </c>
      <c r="I273" s="398">
        <v>126</v>
      </c>
      <c r="J273" s="388">
        <v>46</v>
      </c>
      <c r="K273" s="399">
        <v>179</v>
      </c>
      <c r="L273" s="414">
        <v>42</v>
      </c>
      <c r="M273" s="387">
        <v>15.333333333333334</v>
      </c>
      <c r="N273" s="400">
        <v>59.666666666666664</v>
      </c>
      <c r="O273" s="685">
        <v>281</v>
      </c>
      <c r="P273" s="437">
        <v>101</v>
      </c>
    </row>
    <row r="274" spans="1:16" ht="13.5" customHeight="1" x14ac:dyDescent="0.3">
      <c r="A274" s="423" t="s">
        <v>627</v>
      </c>
      <c r="B274" s="423" t="s">
        <v>628</v>
      </c>
      <c r="C274" s="423" t="s">
        <v>873</v>
      </c>
      <c r="D274" s="423" t="s">
        <v>33</v>
      </c>
      <c r="E274" s="423" t="s">
        <v>93</v>
      </c>
      <c r="F274" s="555">
        <v>79.929565452209033</v>
      </c>
      <c r="G274" s="406">
        <v>7.0141999499317</v>
      </c>
      <c r="H274" s="409">
        <v>39.522096035088609</v>
      </c>
      <c r="I274" s="398">
        <v>94</v>
      </c>
      <c r="J274" s="388">
        <v>10</v>
      </c>
      <c r="K274" s="399">
        <v>112</v>
      </c>
      <c r="L274" s="414">
        <v>31.333333333333332</v>
      </c>
      <c r="M274" s="387">
        <v>3.3333333333333335</v>
      </c>
      <c r="N274" s="400">
        <v>37.333333333333336</v>
      </c>
      <c r="O274" s="685">
        <v>213</v>
      </c>
      <c r="P274" s="437">
        <v>222</v>
      </c>
    </row>
    <row r="275" spans="1:16" ht="13.5" customHeight="1" x14ac:dyDescent="0.3">
      <c r="A275" s="423" t="s">
        <v>629</v>
      </c>
      <c r="B275" s="423" t="s">
        <v>630</v>
      </c>
      <c r="C275" s="423" t="s">
        <v>873</v>
      </c>
      <c r="D275" s="423" t="s">
        <v>33</v>
      </c>
      <c r="E275" s="423" t="s">
        <v>93</v>
      </c>
      <c r="F275" s="555">
        <v>56.744737239360369</v>
      </c>
      <c r="G275" s="406">
        <v>9.5450182520666829</v>
      </c>
      <c r="H275" s="409">
        <v>27.576547318607236</v>
      </c>
      <c r="I275" s="398">
        <v>94</v>
      </c>
      <c r="J275" s="388">
        <v>22</v>
      </c>
      <c r="K275" s="399">
        <v>120</v>
      </c>
      <c r="L275" s="414">
        <v>31.333333333333332</v>
      </c>
      <c r="M275" s="387">
        <v>7.333333333333333</v>
      </c>
      <c r="N275" s="400">
        <v>40</v>
      </c>
      <c r="O275" s="685">
        <v>89</v>
      </c>
      <c r="P275" s="437">
        <v>259</v>
      </c>
    </row>
    <row r="276" spans="1:16" ht="13.5" customHeight="1" x14ac:dyDescent="0.3">
      <c r="A276" s="423" t="s">
        <v>631</v>
      </c>
      <c r="B276" s="423" t="s">
        <v>632</v>
      </c>
      <c r="C276" s="423" t="s">
        <v>873</v>
      </c>
      <c r="D276" s="423" t="s">
        <v>33</v>
      </c>
      <c r="E276" s="423" t="s">
        <v>93</v>
      </c>
      <c r="F276" s="555">
        <v>68.398066231284133</v>
      </c>
      <c r="G276" s="406">
        <v>14.469865304243436</v>
      </c>
      <c r="H276" s="409">
        <v>33.360303920803275</v>
      </c>
      <c r="I276" s="398">
        <v>91</v>
      </c>
      <c r="J276" s="388">
        <v>27</v>
      </c>
      <c r="K276" s="399">
        <v>122</v>
      </c>
      <c r="L276" s="414">
        <v>30.333333333333332</v>
      </c>
      <c r="M276" s="387">
        <v>9</v>
      </c>
      <c r="N276" s="400">
        <v>40.666666666666664</v>
      </c>
      <c r="O276" s="685">
        <v>157</v>
      </c>
      <c r="P276" s="437">
        <v>263</v>
      </c>
    </row>
    <row r="277" spans="1:16" ht="13.5" customHeight="1" x14ac:dyDescent="0.3">
      <c r="A277" s="423" t="s">
        <v>633</v>
      </c>
      <c r="B277" s="423" t="s">
        <v>634</v>
      </c>
      <c r="C277" s="423" t="s">
        <v>33</v>
      </c>
      <c r="D277" s="423" t="s">
        <v>33</v>
      </c>
      <c r="E277" s="423" t="s">
        <v>93</v>
      </c>
      <c r="F277" s="555">
        <v>108.84464813068014</v>
      </c>
      <c r="G277" s="406">
        <v>26.875018437867912</v>
      </c>
      <c r="H277" s="409">
        <v>52.541716271675888</v>
      </c>
      <c r="I277" s="398">
        <v>848</v>
      </c>
      <c r="J277" s="388">
        <v>297</v>
      </c>
      <c r="K277" s="399">
        <v>1146</v>
      </c>
      <c r="L277" s="414">
        <v>282.66666666666669</v>
      </c>
      <c r="M277" s="387">
        <v>99</v>
      </c>
      <c r="N277" s="400">
        <v>382</v>
      </c>
      <c r="O277" s="685">
        <v>289</v>
      </c>
      <c r="P277" s="437">
        <v>6</v>
      </c>
    </row>
    <row r="278" spans="1:16" ht="13.5" customHeight="1" x14ac:dyDescent="0.3">
      <c r="A278" s="423" t="s">
        <v>635</v>
      </c>
      <c r="B278" s="423" t="s">
        <v>636</v>
      </c>
      <c r="C278" s="423" t="s">
        <v>33</v>
      </c>
      <c r="D278" s="423" t="s">
        <v>33</v>
      </c>
      <c r="E278" s="423" t="s">
        <v>93</v>
      </c>
      <c r="F278" s="555">
        <v>92.634694452210525</v>
      </c>
      <c r="G278" s="406">
        <v>21.312128682800498</v>
      </c>
      <c r="H278" s="409">
        <v>45.305630061023777</v>
      </c>
      <c r="I278" s="398">
        <v>249</v>
      </c>
      <c r="J278" s="388">
        <v>77</v>
      </c>
      <c r="K278" s="399">
        <v>324</v>
      </c>
      <c r="L278" s="414">
        <v>83</v>
      </c>
      <c r="M278" s="387">
        <v>25.666666666666668</v>
      </c>
      <c r="N278" s="400">
        <v>108</v>
      </c>
      <c r="O278" s="685">
        <v>254</v>
      </c>
      <c r="P278" s="437">
        <v>81</v>
      </c>
    </row>
    <row r="279" spans="1:16" ht="13.5" customHeight="1" x14ac:dyDescent="0.3">
      <c r="A279" s="423" t="s">
        <v>637</v>
      </c>
      <c r="B279" s="423" t="s">
        <v>638</v>
      </c>
      <c r="C279" s="423" t="s">
        <v>33</v>
      </c>
      <c r="D279" s="423" t="s">
        <v>33</v>
      </c>
      <c r="E279" s="423" t="s">
        <v>93</v>
      </c>
      <c r="F279" s="555">
        <v>90.442365568015433</v>
      </c>
      <c r="G279" s="406">
        <v>22.318589447544188</v>
      </c>
      <c r="H279" s="409">
        <v>44.265973559298708</v>
      </c>
      <c r="I279" s="398">
        <v>293</v>
      </c>
      <c r="J279" s="388">
        <v>101</v>
      </c>
      <c r="K279" s="399">
        <v>386</v>
      </c>
      <c r="L279" s="414">
        <v>97.666666666666671</v>
      </c>
      <c r="M279" s="387">
        <v>33.666666666666664</v>
      </c>
      <c r="N279" s="400">
        <v>128.66666666666666</v>
      </c>
      <c r="O279" s="685">
        <v>243</v>
      </c>
      <c r="P279" s="437">
        <v>104</v>
      </c>
    </row>
    <row r="280" spans="1:16" ht="13.5" customHeight="1" x14ac:dyDescent="0.3">
      <c r="A280" s="423" t="s">
        <v>639</v>
      </c>
      <c r="B280" s="423" t="s">
        <v>640</v>
      </c>
      <c r="C280" s="423" t="s">
        <v>33</v>
      </c>
      <c r="D280" s="423" t="s">
        <v>33</v>
      </c>
      <c r="E280" s="423" t="s">
        <v>93</v>
      </c>
      <c r="F280" s="555">
        <v>131.9891077934621</v>
      </c>
      <c r="G280" s="406">
        <v>30.291177457331518</v>
      </c>
      <c r="H280" s="409">
        <v>64.639173059331085</v>
      </c>
      <c r="I280" s="398">
        <v>357</v>
      </c>
      <c r="J280" s="388">
        <v>110</v>
      </c>
      <c r="K280" s="399">
        <v>463</v>
      </c>
      <c r="L280" s="414">
        <v>119</v>
      </c>
      <c r="M280" s="387">
        <v>36.666666666666664</v>
      </c>
      <c r="N280" s="400">
        <v>154.33333333333334</v>
      </c>
      <c r="O280" s="685">
        <v>309</v>
      </c>
      <c r="P280" s="437">
        <v>8</v>
      </c>
    </row>
    <row r="281" spans="1:16" ht="13.5" customHeight="1" x14ac:dyDescent="0.3">
      <c r="A281" s="423" t="s">
        <v>641</v>
      </c>
      <c r="B281" s="423" t="s">
        <v>642</v>
      </c>
      <c r="C281" s="423" t="s">
        <v>33</v>
      </c>
      <c r="D281" s="423" t="s">
        <v>33</v>
      </c>
      <c r="E281" s="423" t="s">
        <v>93</v>
      </c>
      <c r="F281" s="555">
        <v>57.550008533987338</v>
      </c>
      <c r="G281" s="406">
        <v>7.7145361888289301</v>
      </c>
      <c r="H281" s="409">
        <v>27.709653633006049</v>
      </c>
      <c r="I281" s="398">
        <v>127</v>
      </c>
      <c r="J281" s="388">
        <v>25</v>
      </c>
      <c r="K281" s="399">
        <v>165</v>
      </c>
      <c r="L281" s="414">
        <v>42.333333333333336</v>
      </c>
      <c r="M281" s="387">
        <v>8.3333333333333339</v>
      </c>
      <c r="N281" s="400">
        <v>55</v>
      </c>
      <c r="O281" s="685">
        <v>91</v>
      </c>
      <c r="P281" s="437">
        <v>206</v>
      </c>
    </row>
    <row r="282" spans="1:16" ht="13.5" customHeight="1" x14ac:dyDescent="0.3">
      <c r="A282" s="423" t="s">
        <v>643</v>
      </c>
      <c r="B282" s="423" t="s">
        <v>644</v>
      </c>
      <c r="C282" s="423" t="s">
        <v>33</v>
      </c>
      <c r="D282" s="423" t="s">
        <v>33</v>
      </c>
      <c r="E282" s="423" t="s">
        <v>93</v>
      </c>
      <c r="F282" s="555">
        <v>122.57569692603774</v>
      </c>
      <c r="G282" s="406">
        <v>34.800253045373736</v>
      </c>
      <c r="H282" s="409">
        <v>59.79076402237196</v>
      </c>
      <c r="I282" s="398">
        <v>285</v>
      </c>
      <c r="J282" s="388">
        <v>122</v>
      </c>
      <c r="K282" s="399">
        <v>411</v>
      </c>
      <c r="L282" s="414">
        <v>95</v>
      </c>
      <c r="M282" s="387">
        <v>40.666666666666664</v>
      </c>
      <c r="N282" s="400">
        <v>137</v>
      </c>
      <c r="O282" s="685">
        <v>303</v>
      </c>
      <c r="P282" s="437">
        <v>31</v>
      </c>
    </row>
    <row r="283" spans="1:16" ht="13.5" customHeight="1" x14ac:dyDescent="0.3">
      <c r="A283" s="423" t="s">
        <v>645</v>
      </c>
      <c r="B283" s="423" t="s">
        <v>646</v>
      </c>
      <c r="C283" s="423" t="s">
        <v>33</v>
      </c>
      <c r="D283" s="423" t="s">
        <v>33</v>
      </c>
      <c r="E283" s="423" t="s">
        <v>93</v>
      </c>
      <c r="F283" s="555">
        <v>129.20213428420936</v>
      </c>
      <c r="G283" s="406">
        <v>26.84904832254087</v>
      </c>
      <c r="H283" s="409">
        <v>62.886660909895198</v>
      </c>
      <c r="I283" s="398">
        <v>295</v>
      </c>
      <c r="J283" s="388">
        <v>83</v>
      </c>
      <c r="K283" s="399">
        <v>383</v>
      </c>
      <c r="L283" s="414">
        <v>98.333333333333329</v>
      </c>
      <c r="M283" s="387">
        <v>27.666666666666668</v>
      </c>
      <c r="N283" s="400">
        <v>127.66666666666667</v>
      </c>
      <c r="O283" s="685">
        <v>308</v>
      </c>
      <c r="P283" s="437">
        <v>19</v>
      </c>
    </row>
    <row r="284" spans="1:16" ht="13.5" customHeight="1" x14ac:dyDescent="0.3">
      <c r="A284" s="423" t="s">
        <v>536</v>
      </c>
      <c r="B284" s="423" t="s">
        <v>537</v>
      </c>
      <c r="C284" s="423" t="s">
        <v>874</v>
      </c>
      <c r="D284" s="423" t="s">
        <v>31</v>
      </c>
      <c r="E284" s="423" t="s">
        <v>93</v>
      </c>
      <c r="F284" s="555">
        <v>46.855396061729742</v>
      </c>
      <c r="G284" s="406">
        <v>5.5248924027204573</v>
      </c>
      <c r="H284" s="409">
        <v>21.729005187600386</v>
      </c>
      <c r="I284" s="398">
        <v>27</v>
      </c>
      <c r="J284" s="388">
        <v>5</v>
      </c>
      <c r="K284" s="399">
        <v>43</v>
      </c>
      <c r="L284" s="414">
        <v>9</v>
      </c>
      <c r="M284" s="387">
        <v>1.6666666666666667</v>
      </c>
      <c r="N284" s="400">
        <v>14.333333333333334</v>
      </c>
      <c r="O284" s="685">
        <v>25</v>
      </c>
      <c r="P284" s="437">
        <v>164</v>
      </c>
    </row>
    <row r="285" spans="1:16" ht="13.5" customHeight="1" x14ac:dyDescent="0.3">
      <c r="A285" s="423" t="s">
        <v>538</v>
      </c>
      <c r="B285" s="423" t="s">
        <v>539</v>
      </c>
      <c r="C285" s="423" t="s">
        <v>874</v>
      </c>
      <c r="D285" s="423" t="s">
        <v>31</v>
      </c>
      <c r="E285" s="423" t="s">
        <v>93</v>
      </c>
      <c r="F285" s="555">
        <v>67.164257733947196</v>
      </c>
      <c r="G285" s="406">
        <v>6.164722221729229</v>
      </c>
      <c r="H285" s="409">
        <v>31.640391759042458</v>
      </c>
      <c r="I285" s="398">
        <v>141</v>
      </c>
      <c r="J285" s="388">
        <v>20</v>
      </c>
      <c r="K285" s="399">
        <v>171</v>
      </c>
      <c r="L285" s="414">
        <v>47</v>
      </c>
      <c r="M285" s="387">
        <v>6.666666666666667</v>
      </c>
      <c r="N285" s="400">
        <v>57</v>
      </c>
      <c r="O285" s="685">
        <v>142</v>
      </c>
      <c r="P285" s="437">
        <v>149</v>
      </c>
    </row>
    <row r="286" spans="1:16" ht="13.5" customHeight="1" x14ac:dyDescent="0.3">
      <c r="A286" s="423" t="s">
        <v>540</v>
      </c>
      <c r="B286" s="423" t="s">
        <v>541</v>
      </c>
      <c r="C286" s="423" t="s">
        <v>874</v>
      </c>
      <c r="D286" s="423" t="s">
        <v>31</v>
      </c>
      <c r="E286" s="423" t="s">
        <v>93</v>
      </c>
      <c r="F286" s="555">
        <v>40.831413713810306</v>
      </c>
      <c r="G286" s="406">
        <v>6.3632979381048393</v>
      </c>
      <c r="H286" s="409">
        <v>19.260056680575726</v>
      </c>
      <c r="I286" s="398">
        <v>66</v>
      </c>
      <c r="J286" s="388">
        <v>15</v>
      </c>
      <c r="K286" s="399">
        <v>80</v>
      </c>
      <c r="L286" s="414">
        <v>22</v>
      </c>
      <c r="M286" s="387">
        <v>5</v>
      </c>
      <c r="N286" s="400">
        <v>26.666666666666668</v>
      </c>
      <c r="O286" s="685">
        <v>7</v>
      </c>
      <c r="P286" s="437">
        <v>213</v>
      </c>
    </row>
    <row r="287" spans="1:16" ht="13.5" customHeight="1" x14ac:dyDescent="0.3">
      <c r="A287" s="423" t="s">
        <v>542</v>
      </c>
      <c r="B287" s="423" t="s">
        <v>543</v>
      </c>
      <c r="C287" s="423" t="s">
        <v>874</v>
      </c>
      <c r="D287" s="423" t="s">
        <v>31</v>
      </c>
      <c r="E287" s="423" t="s">
        <v>93</v>
      </c>
      <c r="F287" s="555">
        <v>73.978861096751189</v>
      </c>
      <c r="G287" s="406">
        <v>4.2872233883469839</v>
      </c>
      <c r="H287" s="409">
        <v>35.82456998376832</v>
      </c>
      <c r="I287" s="398">
        <v>74</v>
      </c>
      <c r="J287" s="388">
        <v>5</v>
      </c>
      <c r="K287" s="399">
        <v>88</v>
      </c>
      <c r="L287" s="414">
        <v>24.666666666666668</v>
      </c>
      <c r="M287" s="387">
        <v>1.6666666666666667</v>
      </c>
      <c r="N287" s="400">
        <v>29.333333333333332</v>
      </c>
      <c r="O287" s="685">
        <v>180</v>
      </c>
      <c r="P287" s="437">
        <v>136</v>
      </c>
    </row>
    <row r="288" spans="1:16" ht="13.5" customHeight="1" x14ac:dyDescent="0.3">
      <c r="A288" s="423" t="s">
        <v>544</v>
      </c>
      <c r="B288" s="423" t="s">
        <v>545</v>
      </c>
      <c r="C288" s="423" t="s">
        <v>874</v>
      </c>
      <c r="D288" s="423" t="s">
        <v>31</v>
      </c>
      <c r="E288" s="423" t="s">
        <v>93</v>
      </c>
      <c r="F288" s="555">
        <v>42.608924374051441</v>
      </c>
      <c r="G288" s="406">
        <v>4.0439431033381137</v>
      </c>
      <c r="H288" s="409">
        <v>20.617758231198092</v>
      </c>
      <c r="I288" s="398">
        <v>71</v>
      </c>
      <c r="J288" s="388">
        <v>10</v>
      </c>
      <c r="K288" s="399">
        <v>93</v>
      </c>
      <c r="L288" s="414">
        <v>23.666666666666668</v>
      </c>
      <c r="M288" s="387">
        <v>3.3333333333333335</v>
      </c>
      <c r="N288" s="400">
        <v>31</v>
      </c>
      <c r="O288" s="685">
        <v>13</v>
      </c>
      <c r="P288" s="437">
        <v>288</v>
      </c>
    </row>
    <row r="289" spans="1:20" ht="13.5" customHeight="1" x14ac:dyDescent="0.3">
      <c r="A289" s="423" t="s">
        <v>546</v>
      </c>
      <c r="B289" s="423" t="s">
        <v>547</v>
      </c>
      <c r="C289" s="423" t="s">
        <v>874</v>
      </c>
      <c r="D289" s="423" t="s">
        <v>31</v>
      </c>
      <c r="E289" s="423" t="s">
        <v>93</v>
      </c>
      <c r="F289" s="555">
        <v>36.741416406523669</v>
      </c>
      <c r="G289" s="406">
        <v>2.0611094210013858</v>
      </c>
      <c r="H289" s="409">
        <v>17.660378206723863</v>
      </c>
      <c r="I289" s="398">
        <v>67</v>
      </c>
      <c r="J289" s="388">
        <v>5</v>
      </c>
      <c r="K289" s="399">
        <v>75</v>
      </c>
      <c r="L289" s="414">
        <v>22.333333333333332</v>
      </c>
      <c r="M289" s="387">
        <v>1.6666666666666667</v>
      </c>
      <c r="N289" s="400">
        <v>25</v>
      </c>
      <c r="O289" s="685">
        <v>5</v>
      </c>
      <c r="P289" s="437">
        <v>309</v>
      </c>
    </row>
    <row r="290" spans="1:20" ht="13.5" customHeight="1" x14ac:dyDescent="0.3">
      <c r="A290" s="423" t="s">
        <v>548</v>
      </c>
      <c r="B290" s="423" t="s">
        <v>549</v>
      </c>
      <c r="C290" s="423" t="s">
        <v>874</v>
      </c>
      <c r="D290" s="423" t="s">
        <v>31</v>
      </c>
      <c r="E290" s="423" t="s">
        <v>93</v>
      </c>
      <c r="F290" s="555">
        <v>80.156811913717107</v>
      </c>
      <c r="G290" s="406">
        <v>7.7671833397024237</v>
      </c>
      <c r="H290" s="409">
        <v>38.048256055953154</v>
      </c>
      <c r="I290" s="398">
        <v>102</v>
      </c>
      <c r="J290" s="388">
        <v>15</v>
      </c>
      <c r="K290" s="399">
        <v>124</v>
      </c>
      <c r="L290" s="414">
        <v>34</v>
      </c>
      <c r="M290" s="387">
        <v>5</v>
      </c>
      <c r="N290" s="400">
        <v>41.333333333333336</v>
      </c>
      <c r="O290" s="685">
        <v>199</v>
      </c>
      <c r="P290" s="437">
        <v>174</v>
      </c>
    </row>
    <row r="291" spans="1:20" ht="13.5" customHeight="1" x14ac:dyDescent="0.3">
      <c r="A291" s="423" t="s">
        <v>596</v>
      </c>
      <c r="B291" s="423" t="s">
        <v>597</v>
      </c>
      <c r="C291" s="423" t="s">
        <v>598</v>
      </c>
      <c r="D291" s="423" t="s">
        <v>29</v>
      </c>
      <c r="E291" s="423" t="s">
        <v>93</v>
      </c>
      <c r="F291" s="555">
        <v>72.495372088013795</v>
      </c>
      <c r="G291" s="406">
        <v>18.790771665746053</v>
      </c>
      <c r="H291" s="409">
        <v>35.865065969265075</v>
      </c>
      <c r="I291" s="398">
        <v>150</v>
      </c>
      <c r="J291" s="388">
        <v>53</v>
      </c>
      <c r="K291" s="399">
        <v>200</v>
      </c>
      <c r="L291" s="414">
        <v>50</v>
      </c>
      <c r="M291" s="387">
        <v>17.666666666666668</v>
      </c>
      <c r="N291" s="400">
        <v>66.666666666666671</v>
      </c>
      <c r="O291" s="685">
        <v>181</v>
      </c>
      <c r="P291" s="437">
        <v>171</v>
      </c>
    </row>
    <row r="292" spans="1:20" ht="13.5" customHeight="1" x14ac:dyDescent="0.3">
      <c r="A292" s="423" t="s">
        <v>599</v>
      </c>
      <c r="B292" s="423" t="s">
        <v>598</v>
      </c>
      <c r="C292" s="423" t="s">
        <v>598</v>
      </c>
      <c r="D292" s="423" t="s">
        <v>29</v>
      </c>
      <c r="E292" s="423" t="s">
        <v>93</v>
      </c>
      <c r="F292" s="555">
        <v>53.970811807064329</v>
      </c>
      <c r="G292" s="406">
        <v>10.899767583338312</v>
      </c>
      <c r="H292" s="409">
        <v>26.204154096400405</v>
      </c>
      <c r="I292" s="398">
        <v>290</v>
      </c>
      <c r="J292" s="388">
        <v>85</v>
      </c>
      <c r="K292" s="399">
        <v>388</v>
      </c>
      <c r="L292" s="414">
        <v>96.666666666666671</v>
      </c>
      <c r="M292" s="387">
        <v>28.333333333333332</v>
      </c>
      <c r="N292" s="400">
        <v>129.33333333333334</v>
      </c>
      <c r="O292" s="685">
        <v>76</v>
      </c>
      <c r="P292" s="437">
        <v>231</v>
      </c>
      <c r="R292" s="1046"/>
      <c r="S292" s="1046"/>
      <c r="T292" s="1046"/>
    </row>
    <row r="293" spans="1:20" ht="13.5" customHeight="1" x14ac:dyDescent="0.3">
      <c r="A293" s="423" t="s">
        <v>647</v>
      </c>
      <c r="B293" s="423" t="s">
        <v>648</v>
      </c>
      <c r="C293" s="423" t="s">
        <v>875</v>
      </c>
      <c r="D293" s="423" t="s">
        <v>33</v>
      </c>
      <c r="E293" s="423" t="s">
        <v>93</v>
      </c>
      <c r="F293" s="555">
        <v>38.594463874059329</v>
      </c>
      <c r="G293" s="1049" t="s">
        <v>1299</v>
      </c>
      <c r="H293" s="409">
        <v>19.032438420203231</v>
      </c>
      <c r="I293" s="398">
        <v>52</v>
      </c>
      <c r="J293" s="1050" t="s">
        <v>1299</v>
      </c>
      <c r="K293" s="399">
        <v>56</v>
      </c>
      <c r="L293" s="414">
        <v>17.333333333333332</v>
      </c>
      <c r="M293" s="1051" t="s">
        <v>1299</v>
      </c>
      <c r="N293" s="400">
        <v>18.666666666666668</v>
      </c>
      <c r="O293" s="685">
        <v>6</v>
      </c>
      <c r="P293" s="437">
        <v>271</v>
      </c>
    </row>
    <row r="294" spans="1:20" ht="13.5" customHeight="1" x14ac:dyDescent="0.3">
      <c r="A294" s="423" t="s">
        <v>649</v>
      </c>
      <c r="B294" s="423" t="s">
        <v>650</v>
      </c>
      <c r="C294" s="423" t="s">
        <v>875</v>
      </c>
      <c r="D294" s="423" t="s">
        <v>33</v>
      </c>
      <c r="E294" s="423" t="s">
        <v>93</v>
      </c>
      <c r="F294" s="555">
        <v>41.148239461814335</v>
      </c>
      <c r="G294" s="1049" t="s">
        <v>1299</v>
      </c>
      <c r="H294" s="409">
        <v>20.236648193132392</v>
      </c>
      <c r="I294" s="398">
        <v>49</v>
      </c>
      <c r="J294" s="1050" t="s">
        <v>1299</v>
      </c>
      <c r="K294" s="399">
        <v>57</v>
      </c>
      <c r="L294" s="414">
        <v>16.333333333333332</v>
      </c>
      <c r="M294" s="1051" t="s">
        <v>1299</v>
      </c>
      <c r="N294" s="400">
        <v>19</v>
      </c>
      <c r="O294" s="685">
        <v>10</v>
      </c>
      <c r="P294" s="437">
        <v>187</v>
      </c>
    </row>
    <row r="295" spans="1:20" ht="13.5" customHeight="1" x14ac:dyDescent="0.3">
      <c r="A295" s="423" t="s">
        <v>651</v>
      </c>
      <c r="B295" s="423" t="s">
        <v>652</v>
      </c>
      <c r="C295" s="423" t="s">
        <v>875</v>
      </c>
      <c r="D295" s="423" t="s">
        <v>33</v>
      </c>
      <c r="E295" s="423" t="s">
        <v>93</v>
      </c>
      <c r="F295" s="555">
        <v>61.113387362067733</v>
      </c>
      <c r="G295" s="406">
        <v>12.226487225748436</v>
      </c>
      <c r="H295" s="409">
        <v>29.797981426707928</v>
      </c>
      <c r="I295" s="398">
        <v>54</v>
      </c>
      <c r="J295" s="388">
        <v>15</v>
      </c>
      <c r="K295" s="399">
        <v>71</v>
      </c>
      <c r="L295" s="414">
        <v>18</v>
      </c>
      <c r="M295" s="387">
        <v>5</v>
      </c>
      <c r="N295" s="400">
        <v>23.666666666666668</v>
      </c>
      <c r="O295" s="685">
        <v>116</v>
      </c>
      <c r="P295" s="437">
        <v>118</v>
      </c>
    </row>
    <row r="296" spans="1:20" ht="13.5" customHeight="1" x14ac:dyDescent="0.3">
      <c r="A296" s="423" t="s">
        <v>653</v>
      </c>
      <c r="B296" s="423" t="s">
        <v>654</v>
      </c>
      <c r="C296" s="423" t="s">
        <v>875</v>
      </c>
      <c r="D296" s="423" t="s">
        <v>33</v>
      </c>
      <c r="E296" s="423" t="s">
        <v>93</v>
      </c>
      <c r="F296" s="555">
        <v>74.849291539385888</v>
      </c>
      <c r="G296" s="406">
        <v>7.8067429041551355</v>
      </c>
      <c r="H296" s="409">
        <v>36.784184377817624</v>
      </c>
      <c r="I296" s="398">
        <v>76</v>
      </c>
      <c r="J296" s="388">
        <v>10</v>
      </c>
      <c r="K296" s="399">
        <v>92</v>
      </c>
      <c r="L296" s="414">
        <v>25.333333333333332</v>
      </c>
      <c r="M296" s="387">
        <v>3.3333333333333335</v>
      </c>
      <c r="N296" s="400">
        <v>30.666666666666668</v>
      </c>
      <c r="O296" s="685">
        <v>192</v>
      </c>
      <c r="P296" s="437">
        <v>159</v>
      </c>
    </row>
    <row r="297" spans="1:20" ht="13.5" customHeight="1" x14ac:dyDescent="0.3">
      <c r="A297" s="423" t="s">
        <v>655</v>
      </c>
      <c r="B297" s="423" t="s">
        <v>656</v>
      </c>
      <c r="C297" s="423" t="s">
        <v>875</v>
      </c>
      <c r="D297" s="423" t="s">
        <v>33</v>
      </c>
      <c r="E297" s="423" t="s">
        <v>93</v>
      </c>
      <c r="F297" s="555">
        <v>49.014901967917581</v>
      </c>
      <c r="G297" s="406">
        <v>4.2578197940010067</v>
      </c>
      <c r="H297" s="409">
        <v>23.910479385429973</v>
      </c>
      <c r="I297" s="398">
        <v>84</v>
      </c>
      <c r="J297" s="388">
        <v>10</v>
      </c>
      <c r="K297" s="399">
        <v>105</v>
      </c>
      <c r="L297" s="414">
        <v>28</v>
      </c>
      <c r="M297" s="387">
        <v>3.3333333333333335</v>
      </c>
      <c r="N297" s="400">
        <v>35</v>
      </c>
      <c r="O297" s="685">
        <v>48</v>
      </c>
      <c r="P297" s="437">
        <v>191</v>
      </c>
    </row>
    <row r="298" spans="1:20" ht="13.5" customHeight="1" x14ac:dyDescent="0.3">
      <c r="A298" s="423" t="s">
        <v>657</v>
      </c>
      <c r="B298" s="423" t="s">
        <v>658</v>
      </c>
      <c r="C298" s="423" t="s">
        <v>875</v>
      </c>
      <c r="D298" s="423" t="s">
        <v>33</v>
      </c>
      <c r="E298" s="423" t="s">
        <v>93</v>
      </c>
      <c r="F298" s="555">
        <v>74.468127472750595</v>
      </c>
      <c r="G298" s="406">
        <v>11.479792973831165</v>
      </c>
      <c r="H298" s="409">
        <v>36.387817720656599</v>
      </c>
      <c r="I298" s="398">
        <v>88</v>
      </c>
      <c r="J298" s="388">
        <v>21</v>
      </c>
      <c r="K298" s="399">
        <v>121</v>
      </c>
      <c r="L298" s="414">
        <v>29.333333333333332</v>
      </c>
      <c r="M298" s="387">
        <v>7</v>
      </c>
      <c r="N298" s="400">
        <v>40.333333333333336</v>
      </c>
      <c r="O298" s="685">
        <v>187</v>
      </c>
      <c r="P298" s="437">
        <v>114</v>
      </c>
    </row>
    <row r="299" spans="1:20" ht="13.5" customHeight="1" x14ac:dyDescent="0.3">
      <c r="A299" s="423" t="s">
        <v>664</v>
      </c>
      <c r="B299" s="423" t="s">
        <v>665</v>
      </c>
      <c r="C299" s="423" t="s">
        <v>845</v>
      </c>
      <c r="D299" s="423" t="s">
        <v>661</v>
      </c>
      <c r="E299" s="423" t="s">
        <v>93</v>
      </c>
      <c r="F299" s="555">
        <v>74.625380343838017</v>
      </c>
      <c r="G299" s="406">
        <v>14.368359260223611</v>
      </c>
      <c r="H299" s="409">
        <v>36.316319093443894</v>
      </c>
      <c r="I299" s="398">
        <v>322</v>
      </c>
      <c r="J299" s="388">
        <v>92</v>
      </c>
      <c r="K299" s="399">
        <v>428</v>
      </c>
      <c r="L299" s="414">
        <v>107.33333333333333</v>
      </c>
      <c r="M299" s="387">
        <v>30.666666666666668</v>
      </c>
      <c r="N299" s="400">
        <v>142.66666666666666</v>
      </c>
      <c r="O299" s="685">
        <v>185</v>
      </c>
      <c r="P299" s="437">
        <v>217</v>
      </c>
    </row>
    <row r="300" spans="1:20" ht="13.5" customHeight="1" x14ac:dyDescent="0.3">
      <c r="A300" s="423" t="s">
        <v>666</v>
      </c>
      <c r="B300" s="423" t="s">
        <v>1037</v>
      </c>
      <c r="C300" s="423" t="s">
        <v>845</v>
      </c>
      <c r="D300" s="423" t="s">
        <v>661</v>
      </c>
      <c r="E300" s="423" t="s">
        <v>93</v>
      </c>
      <c r="F300" s="555">
        <v>122.98058957079571</v>
      </c>
      <c r="G300" s="406">
        <v>26.452684314726771</v>
      </c>
      <c r="H300" s="409">
        <v>61.017780700089084</v>
      </c>
      <c r="I300" s="398">
        <v>292</v>
      </c>
      <c r="J300" s="388">
        <v>81</v>
      </c>
      <c r="K300" s="399">
        <v>370</v>
      </c>
      <c r="L300" s="414">
        <v>97.333333333333329</v>
      </c>
      <c r="M300" s="387">
        <v>27</v>
      </c>
      <c r="N300" s="400">
        <v>123.33333333333333</v>
      </c>
      <c r="O300" s="685">
        <v>305</v>
      </c>
      <c r="P300" s="437">
        <v>9</v>
      </c>
    </row>
    <row r="301" spans="1:20" ht="13.5" customHeight="1" x14ac:dyDescent="0.3">
      <c r="A301" s="423" t="s">
        <v>667</v>
      </c>
      <c r="B301" s="423" t="s">
        <v>668</v>
      </c>
      <c r="C301" s="423" t="s">
        <v>842</v>
      </c>
      <c r="D301" s="423" t="s">
        <v>661</v>
      </c>
      <c r="E301" s="423" t="s">
        <v>93</v>
      </c>
      <c r="F301" s="555">
        <v>45.188861343622143</v>
      </c>
      <c r="G301" s="406">
        <v>8.4949064540901293</v>
      </c>
      <c r="H301" s="409">
        <v>22.004981897742827</v>
      </c>
      <c r="I301" s="398">
        <v>31</v>
      </c>
      <c r="J301" s="388">
        <v>10</v>
      </c>
      <c r="K301" s="399">
        <v>46</v>
      </c>
      <c r="L301" s="414">
        <v>10.333333333333334</v>
      </c>
      <c r="M301" s="387">
        <v>3.3333333333333335</v>
      </c>
      <c r="N301" s="400">
        <v>15.333333333333334</v>
      </c>
      <c r="O301" s="685">
        <v>27</v>
      </c>
      <c r="P301" s="437">
        <v>239</v>
      </c>
    </row>
    <row r="302" spans="1:20" ht="13.5" customHeight="1" x14ac:dyDescent="0.3">
      <c r="A302" s="423" t="s">
        <v>669</v>
      </c>
      <c r="B302" s="423" t="s">
        <v>670</v>
      </c>
      <c r="C302" s="423" t="s">
        <v>842</v>
      </c>
      <c r="D302" s="423" t="s">
        <v>661</v>
      </c>
      <c r="E302" s="423" t="s">
        <v>93</v>
      </c>
      <c r="F302" s="555">
        <v>63.688984347993241</v>
      </c>
      <c r="G302" s="406">
        <v>16.511293978242318</v>
      </c>
      <c r="H302" s="409">
        <v>31.034521000756161</v>
      </c>
      <c r="I302" s="398">
        <v>79</v>
      </c>
      <c r="J302" s="388">
        <v>28</v>
      </c>
      <c r="K302" s="399">
        <v>103</v>
      </c>
      <c r="L302" s="414">
        <v>26.333333333333332</v>
      </c>
      <c r="M302" s="387">
        <v>9.3333333333333339</v>
      </c>
      <c r="N302" s="400">
        <v>34.333333333333336</v>
      </c>
      <c r="O302" s="685">
        <v>134</v>
      </c>
      <c r="P302" s="437">
        <v>255</v>
      </c>
    </row>
    <row r="303" spans="1:20" ht="13.5" customHeight="1" x14ac:dyDescent="0.3">
      <c r="A303" s="423" t="s">
        <v>671</v>
      </c>
      <c r="B303" s="423" t="s">
        <v>672</v>
      </c>
      <c r="C303" s="423" t="s">
        <v>842</v>
      </c>
      <c r="D303" s="423" t="s">
        <v>661</v>
      </c>
      <c r="E303" s="423" t="s">
        <v>93</v>
      </c>
      <c r="F303" s="555">
        <v>57.86193509378419</v>
      </c>
      <c r="G303" s="406">
        <v>7.2473339887282604</v>
      </c>
      <c r="H303" s="409">
        <v>28.010622961216995</v>
      </c>
      <c r="I303" s="398">
        <v>115</v>
      </c>
      <c r="J303" s="388">
        <v>20</v>
      </c>
      <c r="K303" s="399">
        <v>143</v>
      </c>
      <c r="L303" s="414">
        <v>38.333333333333336</v>
      </c>
      <c r="M303" s="387">
        <v>6.666666666666667</v>
      </c>
      <c r="N303" s="400">
        <v>47.666666666666664</v>
      </c>
      <c r="O303" s="685">
        <v>97</v>
      </c>
      <c r="P303" s="437">
        <v>277</v>
      </c>
    </row>
    <row r="304" spans="1:20" ht="13.5" customHeight="1" x14ac:dyDescent="0.3">
      <c r="A304" s="423" t="s">
        <v>343</v>
      </c>
      <c r="B304" s="423" t="s">
        <v>344</v>
      </c>
      <c r="C304" s="423" t="s">
        <v>842</v>
      </c>
      <c r="D304" s="423" t="s">
        <v>36</v>
      </c>
      <c r="E304" s="423" t="s">
        <v>93</v>
      </c>
      <c r="F304" s="555">
        <v>118.75254360903489</v>
      </c>
      <c r="G304" s="406">
        <v>32.355499769012923</v>
      </c>
      <c r="H304" s="409">
        <v>57.06489499781393</v>
      </c>
      <c r="I304" s="398">
        <v>140</v>
      </c>
      <c r="J304" s="388">
        <v>58</v>
      </c>
      <c r="K304" s="399">
        <v>196</v>
      </c>
      <c r="L304" s="414">
        <v>46.666666666666664</v>
      </c>
      <c r="M304" s="387">
        <v>19.333333333333332</v>
      </c>
      <c r="N304" s="400">
        <v>65.333333333333329</v>
      </c>
      <c r="O304" s="685">
        <v>298</v>
      </c>
      <c r="P304" s="437">
        <v>16</v>
      </c>
    </row>
    <row r="305" spans="1:16" ht="13.5" customHeight="1" x14ac:dyDescent="0.3">
      <c r="A305" s="423" t="s">
        <v>345</v>
      </c>
      <c r="B305" s="423" t="s">
        <v>346</v>
      </c>
      <c r="C305" s="423" t="s">
        <v>842</v>
      </c>
      <c r="D305" s="423" t="s">
        <v>36</v>
      </c>
      <c r="E305" s="423" t="s">
        <v>93</v>
      </c>
      <c r="F305" s="555">
        <v>99.317525197599537</v>
      </c>
      <c r="G305" s="406">
        <v>19.430646171335411</v>
      </c>
      <c r="H305" s="409">
        <v>47.514927274718239</v>
      </c>
      <c r="I305" s="398">
        <v>154</v>
      </c>
      <c r="J305" s="388">
        <v>44</v>
      </c>
      <c r="K305" s="399">
        <v>201</v>
      </c>
      <c r="L305" s="414">
        <v>51.333333333333336</v>
      </c>
      <c r="M305" s="387">
        <v>14.666666666666666</v>
      </c>
      <c r="N305" s="400">
        <v>67</v>
      </c>
      <c r="O305" s="685">
        <v>271</v>
      </c>
      <c r="P305" s="437">
        <v>62</v>
      </c>
    </row>
    <row r="306" spans="1:16" ht="13.5" customHeight="1" x14ac:dyDescent="0.3">
      <c r="A306" s="423" t="s">
        <v>673</v>
      </c>
      <c r="B306" s="423" t="s">
        <v>674</v>
      </c>
      <c r="C306" s="423" t="s">
        <v>842</v>
      </c>
      <c r="D306" s="423" t="s">
        <v>661</v>
      </c>
      <c r="E306" s="423" t="s">
        <v>93</v>
      </c>
      <c r="F306" s="555">
        <v>48.728371729133613</v>
      </c>
      <c r="G306" s="1049" t="s">
        <v>1299</v>
      </c>
      <c r="H306" s="409">
        <v>24.000214990864205</v>
      </c>
      <c r="I306" s="398">
        <v>30</v>
      </c>
      <c r="J306" s="1050" t="s">
        <v>1299</v>
      </c>
      <c r="K306" s="399">
        <v>40</v>
      </c>
      <c r="L306" s="414">
        <v>10</v>
      </c>
      <c r="M306" s="1051" t="s">
        <v>1299</v>
      </c>
      <c r="N306" s="400">
        <v>13.333333333333334</v>
      </c>
      <c r="O306" s="685">
        <v>50</v>
      </c>
      <c r="P306" s="437">
        <v>251</v>
      </c>
    </row>
    <row r="307" spans="1:16" ht="13.5" customHeight="1" x14ac:dyDescent="0.3">
      <c r="A307" s="423" t="s">
        <v>675</v>
      </c>
      <c r="B307" s="423" t="s">
        <v>676</v>
      </c>
      <c r="C307" s="423" t="s">
        <v>842</v>
      </c>
      <c r="D307" s="423" t="s">
        <v>661</v>
      </c>
      <c r="E307" s="423" t="s">
        <v>93</v>
      </c>
      <c r="F307" s="555">
        <v>48.154440191114375</v>
      </c>
      <c r="G307" s="406">
        <v>9.0221765098612412</v>
      </c>
      <c r="H307" s="409">
        <v>23.55429651084993</v>
      </c>
      <c r="I307" s="398">
        <v>42</v>
      </c>
      <c r="J307" s="388">
        <v>10</v>
      </c>
      <c r="K307" s="399">
        <v>48</v>
      </c>
      <c r="L307" s="414">
        <v>14</v>
      </c>
      <c r="M307" s="387">
        <v>3.3333333333333335</v>
      </c>
      <c r="N307" s="400">
        <v>16</v>
      </c>
      <c r="O307" s="685">
        <v>46</v>
      </c>
      <c r="P307" s="437">
        <v>180</v>
      </c>
    </row>
    <row r="308" spans="1:16" ht="13.5" customHeight="1" x14ac:dyDescent="0.3">
      <c r="A308" s="423" t="s">
        <v>677</v>
      </c>
      <c r="B308" s="423" t="s">
        <v>678</v>
      </c>
      <c r="C308" s="423" t="s">
        <v>842</v>
      </c>
      <c r="D308" s="423" t="s">
        <v>661</v>
      </c>
      <c r="E308" s="423" t="s">
        <v>93</v>
      </c>
      <c r="F308" s="555">
        <v>102.93858330867407</v>
      </c>
      <c r="G308" s="406">
        <v>14.497285169688851</v>
      </c>
      <c r="H308" s="409">
        <v>49.613060886570409</v>
      </c>
      <c r="I308" s="398">
        <v>149</v>
      </c>
      <c r="J308" s="388">
        <v>32</v>
      </c>
      <c r="K308" s="399">
        <v>187</v>
      </c>
      <c r="L308" s="414">
        <v>49.666666666666664</v>
      </c>
      <c r="M308" s="387">
        <v>10.666666666666666</v>
      </c>
      <c r="N308" s="400">
        <v>62.333333333333336</v>
      </c>
      <c r="O308" s="685">
        <v>280</v>
      </c>
      <c r="P308" s="437">
        <v>75</v>
      </c>
    </row>
    <row r="309" spans="1:16" ht="13.5" customHeight="1" x14ac:dyDescent="0.3">
      <c r="A309" s="423" t="s">
        <v>679</v>
      </c>
      <c r="B309" s="423" t="s">
        <v>680</v>
      </c>
      <c r="C309" s="423" t="s">
        <v>842</v>
      </c>
      <c r="D309" s="423" t="s">
        <v>661</v>
      </c>
      <c r="E309" s="423" t="s">
        <v>93</v>
      </c>
      <c r="F309" s="555">
        <v>66.989904381518969</v>
      </c>
      <c r="G309" s="406">
        <v>7.5514995691133331</v>
      </c>
      <c r="H309" s="409">
        <v>33.04580912580505</v>
      </c>
      <c r="I309" s="398">
        <v>66</v>
      </c>
      <c r="J309" s="388">
        <v>10</v>
      </c>
      <c r="K309" s="399">
        <v>91</v>
      </c>
      <c r="L309" s="414">
        <v>22</v>
      </c>
      <c r="M309" s="387">
        <v>3.3333333333333335</v>
      </c>
      <c r="N309" s="400">
        <v>30.333333333333332</v>
      </c>
      <c r="O309" s="685">
        <v>154</v>
      </c>
      <c r="P309" s="437">
        <v>252</v>
      </c>
    </row>
    <row r="310" spans="1:16" ht="13.5" customHeight="1" x14ac:dyDescent="0.3">
      <c r="A310" s="423" t="s">
        <v>681</v>
      </c>
      <c r="B310" s="423" t="s">
        <v>682</v>
      </c>
      <c r="C310" s="423" t="s">
        <v>842</v>
      </c>
      <c r="D310" s="423" t="s">
        <v>661</v>
      </c>
      <c r="E310" s="423" t="s">
        <v>93</v>
      </c>
      <c r="F310" s="555">
        <v>69.285216546106128</v>
      </c>
      <c r="G310" s="406">
        <v>13.496585451359994</v>
      </c>
      <c r="H310" s="409">
        <v>33.207338839821034</v>
      </c>
      <c r="I310" s="398">
        <v>136</v>
      </c>
      <c r="J310" s="388">
        <v>35</v>
      </c>
      <c r="K310" s="399">
        <v>173</v>
      </c>
      <c r="L310" s="414">
        <v>45.333333333333336</v>
      </c>
      <c r="M310" s="387">
        <v>11.666666666666666</v>
      </c>
      <c r="N310" s="400">
        <v>57.666666666666664</v>
      </c>
      <c r="O310" s="685">
        <v>155</v>
      </c>
      <c r="P310" s="437">
        <v>275</v>
      </c>
    </row>
    <row r="311" spans="1:16" ht="13.5" customHeight="1" x14ac:dyDescent="0.3">
      <c r="A311" s="423" t="s">
        <v>683</v>
      </c>
      <c r="B311" s="423" t="s">
        <v>684</v>
      </c>
      <c r="C311" s="423" t="s">
        <v>878</v>
      </c>
      <c r="D311" s="423" t="s">
        <v>661</v>
      </c>
      <c r="E311" s="423" t="s">
        <v>93</v>
      </c>
      <c r="F311" s="555">
        <v>94.695817061834262</v>
      </c>
      <c r="G311" s="406">
        <v>23.417997531590988</v>
      </c>
      <c r="H311" s="409">
        <v>46.708654946275836</v>
      </c>
      <c r="I311" s="398">
        <v>234</v>
      </c>
      <c r="J311" s="388">
        <v>84</v>
      </c>
      <c r="K311" s="399">
        <v>327</v>
      </c>
      <c r="L311" s="414">
        <v>78</v>
      </c>
      <c r="M311" s="387">
        <v>28</v>
      </c>
      <c r="N311" s="400">
        <v>109</v>
      </c>
      <c r="O311" s="685">
        <v>266</v>
      </c>
      <c r="P311" s="437">
        <v>38</v>
      </c>
    </row>
    <row r="312" spans="1:16" ht="13.5" customHeight="1" x14ac:dyDescent="0.3">
      <c r="A312" s="423" t="s">
        <v>685</v>
      </c>
      <c r="B312" s="423" t="s">
        <v>686</v>
      </c>
      <c r="C312" s="423" t="s">
        <v>878</v>
      </c>
      <c r="D312" s="423" t="s">
        <v>661</v>
      </c>
      <c r="E312" s="423" t="s">
        <v>93</v>
      </c>
      <c r="F312" s="555">
        <v>94.795189771450652</v>
      </c>
      <c r="G312" s="406">
        <v>23.219753368401481</v>
      </c>
      <c r="H312" s="409">
        <v>46.360625234166633</v>
      </c>
      <c r="I312" s="398">
        <v>292</v>
      </c>
      <c r="J312" s="388">
        <v>103</v>
      </c>
      <c r="K312" s="399">
        <v>399</v>
      </c>
      <c r="L312" s="414">
        <v>97.333333333333329</v>
      </c>
      <c r="M312" s="387">
        <v>34.333333333333336</v>
      </c>
      <c r="N312" s="400">
        <v>133</v>
      </c>
      <c r="O312" s="685">
        <v>263</v>
      </c>
      <c r="P312" s="437">
        <v>41</v>
      </c>
    </row>
    <row r="313" spans="1:16" ht="13.5" customHeight="1" x14ac:dyDescent="0.3">
      <c r="A313" s="423" t="s">
        <v>687</v>
      </c>
      <c r="B313" s="423" t="s">
        <v>688</v>
      </c>
      <c r="C313" s="423" t="s">
        <v>878</v>
      </c>
      <c r="D313" s="423" t="s">
        <v>661</v>
      </c>
      <c r="E313" s="423" t="s">
        <v>93</v>
      </c>
      <c r="F313" s="555">
        <v>89.32512567471332</v>
      </c>
      <c r="G313" s="406">
        <v>19.185521921019323</v>
      </c>
      <c r="H313" s="409">
        <v>43.93916688273918</v>
      </c>
      <c r="I313" s="398">
        <v>235</v>
      </c>
      <c r="J313" s="388">
        <v>72</v>
      </c>
      <c r="K313" s="399">
        <v>326</v>
      </c>
      <c r="L313" s="414">
        <v>78.333333333333329</v>
      </c>
      <c r="M313" s="387">
        <v>24</v>
      </c>
      <c r="N313" s="400">
        <v>108.66666666666667</v>
      </c>
      <c r="O313" s="685">
        <v>240</v>
      </c>
      <c r="P313" s="437">
        <v>50</v>
      </c>
    </row>
    <row r="314" spans="1:16" ht="13.5" customHeight="1" x14ac:dyDescent="0.3">
      <c r="A314" s="423" t="s">
        <v>689</v>
      </c>
      <c r="B314" s="423" t="s">
        <v>690</v>
      </c>
      <c r="C314" s="423" t="s">
        <v>878</v>
      </c>
      <c r="D314" s="423" t="s">
        <v>661</v>
      </c>
      <c r="E314" s="423" t="s">
        <v>93</v>
      </c>
      <c r="F314" s="555">
        <v>93.258104445474899</v>
      </c>
      <c r="G314" s="406">
        <v>24.322784261545298</v>
      </c>
      <c r="H314" s="409">
        <v>45.21555373579676</v>
      </c>
      <c r="I314" s="398">
        <v>430</v>
      </c>
      <c r="J314" s="388">
        <v>165</v>
      </c>
      <c r="K314" s="399">
        <v>595</v>
      </c>
      <c r="L314" s="414">
        <v>143.33333333333334</v>
      </c>
      <c r="M314" s="387">
        <v>55</v>
      </c>
      <c r="N314" s="400">
        <v>198.33333333333334</v>
      </c>
      <c r="O314" s="685">
        <v>252</v>
      </c>
      <c r="P314" s="437">
        <v>93</v>
      </c>
    </row>
    <row r="315" spans="1:16" ht="13.5" customHeight="1" x14ac:dyDescent="0.3">
      <c r="A315" s="423" t="s">
        <v>691</v>
      </c>
      <c r="B315" s="423" t="s">
        <v>692</v>
      </c>
      <c r="C315" s="423" t="s">
        <v>880</v>
      </c>
      <c r="D315" s="423" t="s">
        <v>661</v>
      </c>
      <c r="E315" s="423" t="s">
        <v>93</v>
      </c>
      <c r="F315" s="555">
        <v>122.2957920829423</v>
      </c>
      <c r="G315" s="406">
        <v>29.411690692246399</v>
      </c>
      <c r="H315" s="409">
        <v>59.497897030541488</v>
      </c>
      <c r="I315" s="398">
        <v>545</v>
      </c>
      <c r="J315" s="388">
        <v>183</v>
      </c>
      <c r="K315" s="399">
        <v>726</v>
      </c>
      <c r="L315" s="414">
        <v>181.66666666666666</v>
      </c>
      <c r="M315" s="387">
        <v>61</v>
      </c>
      <c r="N315" s="400">
        <v>242</v>
      </c>
      <c r="O315" s="685">
        <v>301</v>
      </c>
      <c r="P315" s="437">
        <v>21</v>
      </c>
    </row>
    <row r="316" spans="1:16" ht="13.5" customHeight="1" x14ac:dyDescent="0.3">
      <c r="A316" s="423" t="s">
        <v>693</v>
      </c>
      <c r="B316" s="423" t="s">
        <v>694</v>
      </c>
      <c r="C316" s="423" t="s">
        <v>880</v>
      </c>
      <c r="D316" s="423" t="s">
        <v>661</v>
      </c>
      <c r="E316" s="423" t="s">
        <v>93</v>
      </c>
      <c r="F316" s="555">
        <v>80.19643722526088</v>
      </c>
      <c r="G316" s="406">
        <v>19.498713270690843</v>
      </c>
      <c r="H316" s="409">
        <v>39.323915581213143</v>
      </c>
      <c r="I316" s="398">
        <v>172</v>
      </c>
      <c r="J316" s="388">
        <v>59</v>
      </c>
      <c r="K316" s="399">
        <v>234</v>
      </c>
      <c r="L316" s="414">
        <v>57.333333333333336</v>
      </c>
      <c r="M316" s="387">
        <v>19.666666666666668</v>
      </c>
      <c r="N316" s="400">
        <v>78</v>
      </c>
      <c r="O316" s="685">
        <v>211</v>
      </c>
      <c r="P316" s="437">
        <v>76</v>
      </c>
    </row>
    <row r="317" spans="1:16" ht="13.5" customHeight="1" x14ac:dyDescent="0.3">
      <c r="A317" s="423" t="s">
        <v>695</v>
      </c>
      <c r="B317" s="423" t="s">
        <v>696</v>
      </c>
      <c r="C317" s="423" t="s">
        <v>880</v>
      </c>
      <c r="D317" s="423" t="s">
        <v>661</v>
      </c>
      <c r="E317" s="423" t="s">
        <v>93</v>
      </c>
      <c r="F317" s="555">
        <v>80.498988753208991</v>
      </c>
      <c r="G317" s="406">
        <v>21.40319299391723</v>
      </c>
      <c r="H317" s="409">
        <v>39.587051619447493</v>
      </c>
      <c r="I317" s="398">
        <v>320</v>
      </c>
      <c r="J317" s="388">
        <v>125</v>
      </c>
      <c r="K317" s="399">
        <v>451</v>
      </c>
      <c r="L317" s="414">
        <v>106.66666666666667</v>
      </c>
      <c r="M317" s="387">
        <v>41.666666666666664</v>
      </c>
      <c r="N317" s="400">
        <v>150.33333333333334</v>
      </c>
      <c r="O317" s="685">
        <v>215</v>
      </c>
      <c r="P317" s="437">
        <v>87</v>
      </c>
    </row>
    <row r="318" spans="1:16" ht="13.5" customHeight="1" x14ac:dyDescent="0.3">
      <c r="A318" s="423" t="s">
        <v>697</v>
      </c>
      <c r="B318" s="423" t="s">
        <v>698</v>
      </c>
      <c r="C318" s="423" t="s">
        <v>880</v>
      </c>
      <c r="D318" s="423" t="s">
        <v>661</v>
      </c>
      <c r="E318" s="423" t="s">
        <v>93</v>
      </c>
      <c r="F318" s="555">
        <v>93.507211320795932</v>
      </c>
      <c r="G318" s="406">
        <v>20.265235500083893</v>
      </c>
      <c r="H318" s="409">
        <v>44.933795333287748</v>
      </c>
      <c r="I318" s="398">
        <v>612</v>
      </c>
      <c r="J318" s="388">
        <v>187</v>
      </c>
      <c r="K318" s="399">
        <v>797</v>
      </c>
      <c r="L318" s="414">
        <v>204</v>
      </c>
      <c r="M318" s="387">
        <v>62.333333333333336</v>
      </c>
      <c r="N318" s="400">
        <v>265.66666666666669</v>
      </c>
      <c r="O318" s="685">
        <v>250</v>
      </c>
      <c r="P318" s="437">
        <v>92</v>
      </c>
    </row>
    <row r="319" spans="1:16" ht="13.5" customHeight="1" x14ac:dyDescent="0.3">
      <c r="A319" s="423" t="s">
        <v>699</v>
      </c>
      <c r="B319" s="423" t="s">
        <v>700</v>
      </c>
      <c r="C319" s="423" t="s">
        <v>880</v>
      </c>
      <c r="D319" s="423" t="s">
        <v>661</v>
      </c>
      <c r="E319" s="423" t="s">
        <v>93</v>
      </c>
      <c r="F319" s="555">
        <v>99.771618533569978</v>
      </c>
      <c r="G319" s="406">
        <v>26.696327469093735</v>
      </c>
      <c r="H319" s="409">
        <v>48.978344973704665</v>
      </c>
      <c r="I319" s="398">
        <v>339</v>
      </c>
      <c r="J319" s="388">
        <v>132</v>
      </c>
      <c r="K319" s="399">
        <v>473</v>
      </c>
      <c r="L319" s="414">
        <v>113</v>
      </c>
      <c r="M319" s="387">
        <v>44</v>
      </c>
      <c r="N319" s="400">
        <v>157.66666666666666</v>
      </c>
      <c r="O319" s="685">
        <v>276</v>
      </c>
      <c r="P319" s="437">
        <v>64</v>
      </c>
    </row>
    <row r="320" spans="1:16" ht="13.5" customHeight="1" x14ac:dyDescent="0.3">
      <c r="A320" s="423" t="s">
        <v>701</v>
      </c>
      <c r="B320" s="386" t="s">
        <v>1165</v>
      </c>
      <c r="C320" s="423"/>
      <c r="D320" s="423" t="s">
        <v>28</v>
      </c>
      <c r="E320" s="423" t="s">
        <v>703</v>
      </c>
      <c r="F320" s="553">
        <v>55.256906056157227</v>
      </c>
      <c r="G320" s="424">
        <v>13.050291889538739</v>
      </c>
      <c r="H320" s="425">
        <v>33.345440802529779</v>
      </c>
      <c r="I320" s="398">
        <v>95</v>
      </c>
      <c r="J320" s="388">
        <v>24</v>
      </c>
      <c r="K320" s="399">
        <v>119</v>
      </c>
      <c r="L320" s="675">
        <v>31.666666666666668</v>
      </c>
      <c r="M320" s="676">
        <v>8</v>
      </c>
      <c r="N320" s="677">
        <v>39.666666666666664</v>
      </c>
      <c r="O320" s="685">
        <v>4</v>
      </c>
      <c r="P320" s="437">
        <v>10</v>
      </c>
    </row>
    <row r="321" spans="1:16" ht="13.5" customHeight="1" x14ac:dyDescent="0.3">
      <c r="A321" s="423" t="s">
        <v>720</v>
      </c>
      <c r="B321" s="386" t="s">
        <v>1173</v>
      </c>
      <c r="C321" s="423"/>
      <c r="D321" s="423" t="s">
        <v>28</v>
      </c>
      <c r="E321" s="423" t="s">
        <v>703</v>
      </c>
      <c r="F321" s="553">
        <v>43.730544290985939</v>
      </c>
      <c r="G321" s="424">
        <v>12.577346014172177</v>
      </c>
      <c r="H321" s="425">
        <v>27.452075578522265</v>
      </c>
      <c r="I321" s="398">
        <v>102</v>
      </c>
      <c r="J321" s="388">
        <v>32</v>
      </c>
      <c r="K321" s="399">
        <v>134</v>
      </c>
      <c r="L321" s="675">
        <v>34</v>
      </c>
      <c r="M321" s="676">
        <v>10.666666666666666</v>
      </c>
      <c r="N321" s="677">
        <v>44.666666666666664</v>
      </c>
      <c r="O321" s="685">
        <v>1</v>
      </c>
      <c r="P321" s="437">
        <v>9</v>
      </c>
    </row>
    <row r="322" spans="1:16" ht="13.5" customHeight="1" x14ac:dyDescent="0.3">
      <c r="A322" s="423" t="s">
        <v>704</v>
      </c>
      <c r="B322" s="386" t="s">
        <v>1166</v>
      </c>
      <c r="C322" s="423"/>
      <c r="D322" s="423" t="s">
        <v>28</v>
      </c>
      <c r="E322" s="423" t="s">
        <v>703</v>
      </c>
      <c r="F322" s="553">
        <v>56.810070693054676</v>
      </c>
      <c r="G322" s="424">
        <v>16.619460338880518</v>
      </c>
      <c r="H322" s="425">
        <v>36.34479196544379</v>
      </c>
      <c r="I322" s="398">
        <v>144</v>
      </c>
      <c r="J322" s="388">
        <v>43</v>
      </c>
      <c r="K322" s="399">
        <v>187</v>
      </c>
      <c r="L322" s="675">
        <v>48</v>
      </c>
      <c r="M322" s="676">
        <v>14.333333333333334</v>
      </c>
      <c r="N322" s="677">
        <v>62.333333333333336</v>
      </c>
      <c r="O322" s="685">
        <v>5</v>
      </c>
      <c r="P322" s="437">
        <v>7</v>
      </c>
    </row>
    <row r="323" spans="1:16" ht="13.5" customHeight="1" x14ac:dyDescent="0.3">
      <c r="A323" s="423" t="s">
        <v>705</v>
      </c>
      <c r="B323" s="386" t="s">
        <v>706</v>
      </c>
      <c r="C323" s="423"/>
      <c r="D323" s="423" t="s">
        <v>28</v>
      </c>
      <c r="E323" s="423" t="s">
        <v>703</v>
      </c>
      <c r="F323" s="553">
        <v>73.0571471474601</v>
      </c>
      <c r="G323" s="424">
        <v>24.585044697259097</v>
      </c>
      <c r="H323" s="425">
        <v>47.581811201792824</v>
      </c>
      <c r="I323" s="398">
        <v>264</v>
      </c>
      <c r="J323" s="388">
        <v>97</v>
      </c>
      <c r="K323" s="399">
        <v>361</v>
      </c>
      <c r="L323" s="675">
        <v>88</v>
      </c>
      <c r="M323" s="676">
        <v>32.333333333333336</v>
      </c>
      <c r="N323" s="677">
        <v>120.33333333333333</v>
      </c>
      <c r="O323" s="685">
        <v>11</v>
      </c>
      <c r="P323" s="437">
        <v>4</v>
      </c>
    </row>
    <row r="324" spans="1:16" ht="13.5" customHeight="1" x14ac:dyDescent="0.3">
      <c r="A324" s="423" t="s">
        <v>707</v>
      </c>
      <c r="B324" s="386" t="s">
        <v>1167</v>
      </c>
      <c r="C324" s="423"/>
      <c r="D324" s="423" t="s">
        <v>28</v>
      </c>
      <c r="E324" s="423" t="s">
        <v>703</v>
      </c>
      <c r="F324" s="553">
        <v>55.23808951692456</v>
      </c>
      <c r="G324" s="424">
        <v>21.669398050801192</v>
      </c>
      <c r="H324" s="425">
        <v>38.298377487580701</v>
      </c>
      <c r="I324" s="398">
        <v>107</v>
      </c>
      <c r="J324" s="388">
        <v>42</v>
      </c>
      <c r="K324" s="399">
        <v>149</v>
      </c>
      <c r="L324" s="675">
        <v>35.666666666666664</v>
      </c>
      <c r="M324" s="676">
        <v>14</v>
      </c>
      <c r="N324" s="677">
        <v>49.666666666666664</v>
      </c>
      <c r="O324" s="685">
        <v>7</v>
      </c>
      <c r="P324" s="437">
        <v>5</v>
      </c>
    </row>
    <row r="325" spans="1:16" ht="13.5" customHeight="1" x14ac:dyDescent="0.3">
      <c r="A325" s="423" t="s">
        <v>709</v>
      </c>
      <c r="B325" s="386" t="s">
        <v>1168</v>
      </c>
      <c r="C325" s="423"/>
      <c r="D325" s="423" t="s">
        <v>28</v>
      </c>
      <c r="E325" s="423" t="s">
        <v>703</v>
      </c>
      <c r="F325" s="553">
        <v>61.618952889175723</v>
      </c>
      <c r="G325" s="424">
        <v>23.004243256251353</v>
      </c>
      <c r="H325" s="425">
        <v>41.855934014701873</v>
      </c>
      <c r="I325" s="398">
        <v>112</v>
      </c>
      <c r="J325" s="388">
        <v>42</v>
      </c>
      <c r="K325" s="399">
        <v>154</v>
      </c>
      <c r="L325" s="675">
        <v>37.333333333333336</v>
      </c>
      <c r="M325" s="676">
        <v>14</v>
      </c>
      <c r="N325" s="677">
        <v>51.333333333333336</v>
      </c>
      <c r="O325" s="685">
        <v>10</v>
      </c>
      <c r="P325" s="437">
        <v>1</v>
      </c>
    </row>
    <row r="326" spans="1:16" ht="13.5" customHeight="1" x14ac:dyDescent="0.3">
      <c r="A326" s="423" t="s">
        <v>710</v>
      </c>
      <c r="B326" s="386" t="s">
        <v>1169</v>
      </c>
      <c r="C326" s="423"/>
      <c r="D326" s="423" t="s">
        <v>28</v>
      </c>
      <c r="E326" s="423" t="s">
        <v>703</v>
      </c>
      <c r="F326" s="553">
        <v>52.892494170590872</v>
      </c>
      <c r="G326" s="424">
        <v>11.935195315454846</v>
      </c>
      <c r="H326" s="425">
        <v>32.314870229180762</v>
      </c>
      <c r="I326" s="398">
        <v>79</v>
      </c>
      <c r="J326" s="388">
        <v>18</v>
      </c>
      <c r="K326" s="399">
        <v>97</v>
      </c>
      <c r="L326" s="675">
        <v>26.333333333333332</v>
      </c>
      <c r="M326" s="676">
        <v>6</v>
      </c>
      <c r="N326" s="677">
        <v>32.333333333333336</v>
      </c>
      <c r="O326" s="685">
        <v>3</v>
      </c>
      <c r="P326" s="437">
        <v>2</v>
      </c>
    </row>
    <row r="327" spans="1:16" ht="13.5" customHeight="1" x14ac:dyDescent="0.3">
      <c r="A327" s="423" t="s">
        <v>712</v>
      </c>
      <c r="B327" s="386" t="s">
        <v>1170</v>
      </c>
      <c r="C327" s="423"/>
      <c r="D327" s="423" t="s">
        <v>28</v>
      </c>
      <c r="E327" s="423" t="s">
        <v>703</v>
      </c>
      <c r="F327" s="553">
        <v>45.130572258022418</v>
      </c>
      <c r="G327" s="424">
        <v>16.515835235640189</v>
      </c>
      <c r="H327" s="425">
        <v>30.168129269828835</v>
      </c>
      <c r="I327" s="398">
        <v>80</v>
      </c>
      <c r="J327" s="388">
        <v>31</v>
      </c>
      <c r="K327" s="399">
        <v>111</v>
      </c>
      <c r="L327" s="675">
        <v>26.666666666666668</v>
      </c>
      <c r="M327" s="676">
        <v>10.333333333333334</v>
      </c>
      <c r="N327" s="677">
        <v>37</v>
      </c>
      <c r="O327" s="685">
        <v>2</v>
      </c>
      <c r="P327" s="437">
        <v>11</v>
      </c>
    </row>
    <row r="328" spans="1:16" ht="13.5" customHeight="1" x14ac:dyDescent="0.3">
      <c r="A328" s="423" t="s">
        <v>714</v>
      </c>
      <c r="B328" s="386" t="s">
        <v>1171</v>
      </c>
      <c r="C328" s="423"/>
      <c r="D328" s="423" t="s">
        <v>28</v>
      </c>
      <c r="E328" s="423" t="s">
        <v>703</v>
      </c>
      <c r="F328" s="553">
        <v>59.063012960609285</v>
      </c>
      <c r="G328" s="424">
        <v>20.001039354790802</v>
      </c>
      <c r="H328" s="425">
        <v>39.016564359292623</v>
      </c>
      <c r="I328" s="398">
        <v>109</v>
      </c>
      <c r="J328" s="388">
        <v>39</v>
      </c>
      <c r="K328" s="399">
        <v>148</v>
      </c>
      <c r="L328" s="675">
        <v>36.333333333333336</v>
      </c>
      <c r="M328" s="676">
        <v>13</v>
      </c>
      <c r="N328" s="677">
        <v>49.333333333333336</v>
      </c>
      <c r="O328" s="685">
        <v>9</v>
      </c>
      <c r="P328" s="437">
        <v>8</v>
      </c>
    </row>
    <row r="329" spans="1:16" ht="13.5" customHeight="1" x14ac:dyDescent="0.3">
      <c r="A329" s="423" t="s">
        <v>716</v>
      </c>
      <c r="B329" s="386" t="s">
        <v>717</v>
      </c>
      <c r="C329" s="423"/>
      <c r="D329" s="423" t="s">
        <v>28</v>
      </c>
      <c r="E329" s="423" t="s">
        <v>703</v>
      </c>
      <c r="F329" s="553">
        <v>54.669846944193552</v>
      </c>
      <c r="G329" s="424">
        <v>18.124717621057304</v>
      </c>
      <c r="H329" s="425">
        <v>36.369731373401393</v>
      </c>
      <c r="I329" s="398">
        <v>93</v>
      </c>
      <c r="J329" s="388">
        <v>30</v>
      </c>
      <c r="K329" s="399">
        <v>123</v>
      </c>
      <c r="L329" s="675">
        <v>31</v>
      </c>
      <c r="M329" s="676">
        <v>10</v>
      </c>
      <c r="N329" s="677">
        <v>41</v>
      </c>
      <c r="O329" s="685">
        <v>6</v>
      </c>
      <c r="P329" s="437">
        <v>6</v>
      </c>
    </row>
    <row r="330" spans="1:16" ht="13.5" customHeight="1" x14ac:dyDescent="0.3">
      <c r="A330" s="423" t="s">
        <v>718</v>
      </c>
      <c r="B330" s="386" t="s">
        <v>1172</v>
      </c>
      <c r="C330" s="423"/>
      <c r="D330" s="423" t="s">
        <v>28</v>
      </c>
      <c r="E330" s="423" t="s">
        <v>703</v>
      </c>
      <c r="F330" s="553">
        <v>59.737350257745142</v>
      </c>
      <c r="G330" s="424">
        <v>18.791796725105794</v>
      </c>
      <c r="H330" s="425">
        <v>38.839204109928993</v>
      </c>
      <c r="I330" s="398">
        <v>127</v>
      </c>
      <c r="J330" s="388">
        <v>41</v>
      </c>
      <c r="K330" s="399">
        <v>168</v>
      </c>
      <c r="L330" s="675">
        <v>42.333333333333336</v>
      </c>
      <c r="M330" s="676">
        <v>13.666666666666666</v>
      </c>
      <c r="N330" s="677">
        <v>56</v>
      </c>
      <c r="O330" s="685">
        <v>8</v>
      </c>
      <c r="P330" s="437">
        <v>3</v>
      </c>
    </row>
    <row r="331" spans="1:16" ht="13.5" customHeight="1" x14ac:dyDescent="0.3">
      <c r="A331" s="423" t="s">
        <v>721</v>
      </c>
      <c r="B331" s="423" t="s">
        <v>722</v>
      </c>
      <c r="C331" s="1048"/>
      <c r="D331" s="423" t="s">
        <v>23</v>
      </c>
      <c r="E331" s="423" t="s">
        <v>723</v>
      </c>
      <c r="F331" s="553">
        <v>81.568804515860108</v>
      </c>
      <c r="G331" s="424">
        <v>28.95882228132913</v>
      </c>
      <c r="H331" s="425">
        <v>54.928032783433771</v>
      </c>
      <c r="I331" s="398">
        <v>218</v>
      </c>
      <c r="J331" s="388">
        <v>78</v>
      </c>
      <c r="K331" s="399">
        <v>296</v>
      </c>
      <c r="L331" s="675">
        <v>72.666666666666671</v>
      </c>
      <c r="M331" s="676">
        <v>26</v>
      </c>
      <c r="N331" s="677">
        <v>98.666666666666671</v>
      </c>
      <c r="O331" s="685">
        <v>24</v>
      </c>
      <c r="P331" s="437">
        <v>26</v>
      </c>
    </row>
    <row r="332" spans="1:16" ht="13.5" customHeight="1" x14ac:dyDescent="0.3">
      <c r="A332" s="423" t="s">
        <v>724</v>
      </c>
      <c r="B332" s="423" t="s">
        <v>725</v>
      </c>
      <c r="C332" s="1048"/>
      <c r="D332" s="423" t="s">
        <v>23</v>
      </c>
      <c r="E332" s="423" t="s">
        <v>723</v>
      </c>
      <c r="F332" s="553">
        <v>49.822808508715333</v>
      </c>
      <c r="G332" s="424">
        <v>20.360141066947932</v>
      </c>
      <c r="H332" s="425">
        <v>34.888995807669708</v>
      </c>
      <c r="I332" s="398">
        <v>190</v>
      </c>
      <c r="J332" s="388">
        <v>80</v>
      </c>
      <c r="K332" s="399">
        <v>270</v>
      </c>
      <c r="L332" s="675">
        <v>63.333333333333336</v>
      </c>
      <c r="M332" s="676">
        <v>26.666666666666668</v>
      </c>
      <c r="N332" s="677">
        <v>90</v>
      </c>
      <c r="O332" s="685">
        <v>3</v>
      </c>
      <c r="P332" s="437">
        <v>29</v>
      </c>
    </row>
    <row r="333" spans="1:16" ht="13.5" customHeight="1" x14ac:dyDescent="0.3">
      <c r="A333" s="423" t="s">
        <v>726</v>
      </c>
      <c r="B333" s="423" t="s">
        <v>727</v>
      </c>
      <c r="C333" s="1048"/>
      <c r="D333" s="423" t="s">
        <v>23</v>
      </c>
      <c r="E333" s="423" t="s">
        <v>723</v>
      </c>
      <c r="F333" s="553">
        <v>62.096158356437982</v>
      </c>
      <c r="G333" s="424">
        <v>26.651404832661981</v>
      </c>
      <c r="H333" s="425">
        <v>43.771177974166086</v>
      </c>
      <c r="I333" s="398">
        <v>110</v>
      </c>
      <c r="J333" s="388">
        <v>52</v>
      </c>
      <c r="K333" s="399">
        <v>162</v>
      </c>
      <c r="L333" s="675">
        <v>36.666666666666664</v>
      </c>
      <c r="M333" s="676">
        <v>17.333333333333332</v>
      </c>
      <c r="N333" s="677">
        <v>54</v>
      </c>
      <c r="O333" s="685">
        <v>9</v>
      </c>
      <c r="P333" s="437">
        <v>20</v>
      </c>
    </row>
    <row r="334" spans="1:16" ht="13.5" customHeight="1" x14ac:dyDescent="0.3">
      <c r="A334" s="423" t="s">
        <v>728</v>
      </c>
      <c r="B334" s="423" t="s">
        <v>1109</v>
      </c>
      <c r="C334" s="1048"/>
      <c r="D334" s="423" t="s">
        <v>23</v>
      </c>
      <c r="E334" s="423" t="s">
        <v>723</v>
      </c>
      <c r="F334" s="553">
        <v>72.878639244757309</v>
      </c>
      <c r="G334" s="424">
        <v>25.025410150279178</v>
      </c>
      <c r="H334" s="425">
        <v>48.349674862413586</v>
      </c>
      <c r="I334" s="398">
        <v>106</v>
      </c>
      <c r="J334" s="388">
        <v>40</v>
      </c>
      <c r="K334" s="399">
        <v>146</v>
      </c>
      <c r="L334" s="675">
        <v>35.333333333333336</v>
      </c>
      <c r="M334" s="676">
        <v>13.333333333333334</v>
      </c>
      <c r="N334" s="677">
        <v>48.666666666666664</v>
      </c>
      <c r="O334" s="685">
        <v>18</v>
      </c>
      <c r="P334" s="437">
        <v>15</v>
      </c>
    </row>
    <row r="335" spans="1:16" ht="13.5" customHeight="1" x14ac:dyDescent="0.3">
      <c r="A335" s="423" t="s">
        <v>730</v>
      </c>
      <c r="B335" s="423" t="s">
        <v>731</v>
      </c>
      <c r="C335" s="1048"/>
      <c r="D335" s="423" t="s">
        <v>23</v>
      </c>
      <c r="E335" s="423" t="s">
        <v>723</v>
      </c>
      <c r="F335" s="553">
        <v>67.135115900410995</v>
      </c>
      <c r="G335" s="424">
        <v>22.363283122601985</v>
      </c>
      <c r="H335" s="425">
        <v>44.059362268974404</v>
      </c>
      <c r="I335" s="398">
        <v>382</v>
      </c>
      <c r="J335" s="388">
        <v>135</v>
      </c>
      <c r="K335" s="399">
        <v>517</v>
      </c>
      <c r="L335" s="675">
        <v>127.33333333333333</v>
      </c>
      <c r="M335" s="676">
        <v>45</v>
      </c>
      <c r="N335" s="677">
        <v>172.33333333333334</v>
      </c>
      <c r="O335" s="685">
        <v>10</v>
      </c>
      <c r="P335" s="437">
        <v>30</v>
      </c>
    </row>
    <row r="336" spans="1:16" ht="13.5" customHeight="1" x14ac:dyDescent="0.3">
      <c r="A336" s="423" t="s">
        <v>732</v>
      </c>
      <c r="B336" s="423" t="s">
        <v>733</v>
      </c>
      <c r="C336" s="1048"/>
      <c r="D336" s="423" t="s">
        <v>23</v>
      </c>
      <c r="E336" s="423" t="s">
        <v>723</v>
      </c>
      <c r="F336" s="553">
        <v>82.791574905605131</v>
      </c>
      <c r="G336" s="424">
        <v>36.759760879337513</v>
      </c>
      <c r="H336" s="425">
        <v>59.033896855211673</v>
      </c>
      <c r="I336" s="398">
        <v>63</v>
      </c>
      <c r="J336" s="388">
        <v>30</v>
      </c>
      <c r="K336" s="399">
        <v>93</v>
      </c>
      <c r="L336" s="675">
        <v>21</v>
      </c>
      <c r="M336" s="676">
        <v>10</v>
      </c>
      <c r="N336" s="677">
        <v>31</v>
      </c>
      <c r="O336" s="685">
        <v>27</v>
      </c>
      <c r="P336" s="437">
        <v>8</v>
      </c>
    </row>
    <row r="337" spans="1:20" ht="13.5" customHeight="1" x14ac:dyDescent="0.3">
      <c r="A337" s="423" t="s">
        <v>734</v>
      </c>
      <c r="B337" s="423" t="s">
        <v>1110</v>
      </c>
      <c r="C337" s="1048"/>
      <c r="D337" s="423" t="s">
        <v>23</v>
      </c>
      <c r="E337" s="423" t="s">
        <v>723</v>
      </c>
      <c r="F337" s="553">
        <v>62.585399659585491</v>
      </c>
      <c r="G337" s="424">
        <v>27.312309758564812</v>
      </c>
      <c r="H337" s="425">
        <v>44.506969415994668</v>
      </c>
      <c r="I337" s="398">
        <v>160</v>
      </c>
      <c r="J337" s="388">
        <v>72</v>
      </c>
      <c r="K337" s="399">
        <v>232</v>
      </c>
      <c r="L337" s="675">
        <v>53.333333333333336</v>
      </c>
      <c r="M337" s="676">
        <v>24</v>
      </c>
      <c r="N337" s="677">
        <v>77.333333333333329</v>
      </c>
      <c r="O337" s="685">
        <v>11</v>
      </c>
      <c r="P337" s="437">
        <v>10</v>
      </c>
    </row>
    <row r="338" spans="1:20" ht="13.5" customHeight="1" x14ac:dyDescent="0.3">
      <c r="A338" s="423" t="s">
        <v>736</v>
      </c>
      <c r="B338" s="423" t="s">
        <v>737</v>
      </c>
      <c r="C338" s="1048"/>
      <c r="D338" s="423" t="s">
        <v>23</v>
      </c>
      <c r="E338" s="423" t="s">
        <v>723</v>
      </c>
      <c r="F338" s="553">
        <v>94.596770271601955</v>
      </c>
      <c r="G338" s="424">
        <v>28.613058721455555</v>
      </c>
      <c r="H338" s="425">
        <v>59.892836671258223</v>
      </c>
      <c r="I338" s="398">
        <v>166</v>
      </c>
      <c r="J338" s="388">
        <v>56</v>
      </c>
      <c r="K338" s="399">
        <v>222</v>
      </c>
      <c r="L338" s="675">
        <v>55.333333333333336</v>
      </c>
      <c r="M338" s="676">
        <v>18.666666666666668</v>
      </c>
      <c r="N338" s="677">
        <v>74</v>
      </c>
      <c r="O338" s="685">
        <v>28</v>
      </c>
      <c r="P338" s="437">
        <v>7</v>
      </c>
    </row>
    <row r="339" spans="1:20" ht="13.5" customHeight="1" x14ac:dyDescent="0.3">
      <c r="A339" s="423" t="s">
        <v>738</v>
      </c>
      <c r="B339" s="423" t="s">
        <v>739</v>
      </c>
      <c r="C339" s="1048"/>
      <c r="D339" s="423" t="s">
        <v>23</v>
      </c>
      <c r="E339" s="423" t="s">
        <v>723</v>
      </c>
      <c r="F339" s="553">
        <v>89.733607877421818</v>
      </c>
      <c r="G339" s="424">
        <v>36.928629868808258</v>
      </c>
      <c r="H339" s="425">
        <v>62.259382342545614</v>
      </c>
      <c r="I339" s="398">
        <v>160</v>
      </c>
      <c r="J339" s="388">
        <v>69</v>
      </c>
      <c r="K339" s="399">
        <v>229</v>
      </c>
      <c r="L339" s="675">
        <v>53.333333333333336</v>
      </c>
      <c r="M339" s="676">
        <v>23</v>
      </c>
      <c r="N339" s="677">
        <v>76.333333333333329</v>
      </c>
      <c r="O339" s="685">
        <v>29</v>
      </c>
      <c r="P339" s="437">
        <v>6</v>
      </c>
    </row>
    <row r="340" spans="1:20" ht="13.5" customHeight="1" x14ac:dyDescent="0.3">
      <c r="A340" s="423" t="s">
        <v>740</v>
      </c>
      <c r="B340" s="423" t="s">
        <v>741</v>
      </c>
      <c r="C340" s="1048"/>
      <c r="D340" s="423" t="s">
        <v>23</v>
      </c>
      <c r="E340" s="423" t="s">
        <v>723</v>
      </c>
      <c r="F340" s="553">
        <v>54.335266062247477</v>
      </c>
      <c r="G340" s="424">
        <v>24.133166234355809</v>
      </c>
      <c r="H340" s="425">
        <v>38.428632907028515</v>
      </c>
      <c r="I340" s="398">
        <v>84</v>
      </c>
      <c r="J340" s="388">
        <v>43</v>
      </c>
      <c r="K340" s="399">
        <v>127</v>
      </c>
      <c r="L340" s="675">
        <v>28</v>
      </c>
      <c r="M340" s="676">
        <v>14.333333333333334</v>
      </c>
      <c r="N340" s="677">
        <v>42.333333333333336</v>
      </c>
      <c r="O340" s="685">
        <v>6</v>
      </c>
      <c r="P340" s="437">
        <v>31</v>
      </c>
    </row>
    <row r="341" spans="1:20" ht="13.5" customHeight="1" x14ac:dyDescent="0.3">
      <c r="A341" s="423" t="s">
        <v>742</v>
      </c>
      <c r="B341" s="423" t="s">
        <v>743</v>
      </c>
      <c r="C341" s="1048"/>
      <c r="D341" s="423" t="s">
        <v>23</v>
      </c>
      <c r="E341" s="423" t="s">
        <v>723</v>
      </c>
      <c r="F341" s="553">
        <v>54.367285731616924</v>
      </c>
      <c r="G341" s="424">
        <v>19.738884116198161</v>
      </c>
      <c r="H341" s="425">
        <v>36.234881256478729</v>
      </c>
      <c r="I341" s="398">
        <v>82</v>
      </c>
      <c r="J341" s="388">
        <v>33</v>
      </c>
      <c r="K341" s="399">
        <v>115</v>
      </c>
      <c r="L341" s="675">
        <v>27.333333333333332</v>
      </c>
      <c r="M341" s="676">
        <v>11</v>
      </c>
      <c r="N341" s="677">
        <v>38.333333333333336</v>
      </c>
      <c r="O341" s="685">
        <v>4</v>
      </c>
      <c r="P341" s="437">
        <v>22</v>
      </c>
    </row>
    <row r="342" spans="1:20" ht="13.5" customHeight="1" x14ac:dyDescent="0.3">
      <c r="A342" s="423" t="s">
        <v>744</v>
      </c>
      <c r="B342" s="423" t="s">
        <v>745</v>
      </c>
      <c r="C342" s="1048"/>
      <c r="D342" s="423" t="s">
        <v>23</v>
      </c>
      <c r="E342" s="423" t="s">
        <v>723</v>
      </c>
      <c r="F342" s="553">
        <v>51.140421644950784</v>
      </c>
      <c r="G342" s="424">
        <v>13.344683271425001</v>
      </c>
      <c r="H342" s="425">
        <v>31.081630714674397</v>
      </c>
      <c r="I342" s="398">
        <v>64</v>
      </c>
      <c r="J342" s="388">
        <v>19</v>
      </c>
      <c r="K342" s="399">
        <v>83</v>
      </c>
      <c r="L342" s="675">
        <v>21.333333333333332</v>
      </c>
      <c r="M342" s="676">
        <v>6.333333333333333</v>
      </c>
      <c r="N342" s="677">
        <v>27.666666666666668</v>
      </c>
      <c r="O342" s="685">
        <v>2</v>
      </c>
      <c r="P342" s="437">
        <v>32</v>
      </c>
    </row>
    <row r="343" spans="1:20" ht="13.5" customHeight="1" x14ac:dyDescent="0.3">
      <c r="A343" s="423" t="s">
        <v>748</v>
      </c>
      <c r="B343" s="423" t="s">
        <v>749</v>
      </c>
      <c r="C343" s="1048"/>
      <c r="D343" s="423" t="s">
        <v>23</v>
      </c>
      <c r="E343" s="423" t="s">
        <v>723</v>
      </c>
      <c r="F343" s="553">
        <v>92.475575323474047</v>
      </c>
      <c r="G343" s="424">
        <v>24.606360679228647</v>
      </c>
      <c r="H343" s="425">
        <v>57.522825631698581</v>
      </c>
      <c r="I343" s="398">
        <v>206</v>
      </c>
      <c r="J343" s="388">
        <v>58</v>
      </c>
      <c r="K343" s="399">
        <v>264</v>
      </c>
      <c r="L343" s="675">
        <v>68.666666666666671</v>
      </c>
      <c r="M343" s="676">
        <v>19.333333333333332</v>
      </c>
      <c r="N343" s="677">
        <v>88</v>
      </c>
      <c r="O343" s="685">
        <v>25</v>
      </c>
      <c r="P343" s="437">
        <v>16</v>
      </c>
    </row>
    <row r="344" spans="1:20" ht="13.5" customHeight="1" x14ac:dyDescent="0.3">
      <c r="A344" s="423" t="s">
        <v>1010</v>
      </c>
      <c r="B344" s="423" t="s">
        <v>750</v>
      </c>
      <c r="C344" s="1048"/>
      <c r="D344" s="423" t="s">
        <v>23</v>
      </c>
      <c r="E344" s="423" t="s">
        <v>723</v>
      </c>
      <c r="F344" s="553">
        <v>70.120742455978828</v>
      </c>
      <c r="G344" s="424">
        <v>24.9131968002789</v>
      </c>
      <c r="H344" s="425">
        <v>46.685211935968539</v>
      </c>
      <c r="I344" s="398">
        <v>371</v>
      </c>
      <c r="J344" s="388">
        <v>143</v>
      </c>
      <c r="K344" s="399">
        <v>514</v>
      </c>
      <c r="L344" s="675">
        <v>123.66666666666667</v>
      </c>
      <c r="M344" s="676">
        <v>47.666666666666664</v>
      </c>
      <c r="N344" s="677">
        <v>171.33333333333334</v>
      </c>
      <c r="O344" s="685">
        <v>13</v>
      </c>
      <c r="P344" s="437">
        <v>14</v>
      </c>
    </row>
    <row r="345" spans="1:20" ht="13.5" customHeight="1" x14ac:dyDescent="0.3">
      <c r="A345" s="423" t="s">
        <v>1013</v>
      </c>
      <c r="B345" s="423" t="s">
        <v>751</v>
      </c>
      <c r="C345" s="1048"/>
      <c r="D345" s="423" t="s">
        <v>23</v>
      </c>
      <c r="E345" s="423" t="s">
        <v>723</v>
      </c>
      <c r="F345" s="553">
        <v>104.15556040368971</v>
      </c>
      <c r="G345" s="424">
        <v>38.625818526140826</v>
      </c>
      <c r="H345" s="425">
        <v>69.793691193068568</v>
      </c>
      <c r="I345" s="398">
        <v>683</v>
      </c>
      <c r="J345" s="388">
        <v>274</v>
      </c>
      <c r="K345" s="399">
        <v>957</v>
      </c>
      <c r="L345" s="675">
        <v>227.66666666666666</v>
      </c>
      <c r="M345" s="676">
        <v>91.333333333333329</v>
      </c>
      <c r="N345" s="677">
        <v>319</v>
      </c>
      <c r="O345" s="685">
        <v>31</v>
      </c>
      <c r="P345" s="437">
        <v>4</v>
      </c>
    </row>
    <row r="346" spans="1:20" ht="13.5" customHeight="1" x14ac:dyDescent="0.3">
      <c r="A346" s="423" t="s">
        <v>752</v>
      </c>
      <c r="B346" s="423" t="s">
        <v>753</v>
      </c>
      <c r="C346" s="1048"/>
      <c r="D346" s="423" t="s">
        <v>23</v>
      </c>
      <c r="E346" s="423" t="s">
        <v>723</v>
      </c>
      <c r="F346" s="553">
        <v>76.764213933316881</v>
      </c>
      <c r="G346" s="424">
        <v>17.938893419784101</v>
      </c>
      <c r="H346" s="425">
        <v>46.597377647642865</v>
      </c>
      <c r="I346" s="398">
        <v>278</v>
      </c>
      <c r="J346" s="388">
        <v>69</v>
      </c>
      <c r="K346" s="399">
        <v>347</v>
      </c>
      <c r="L346" s="675">
        <v>92.666666666666671</v>
      </c>
      <c r="M346" s="676">
        <v>23</v>
      </c>
      <c r="N346" s="677">
        <v>115.66666666666667</v>
      </c>
      <c r="O346" s="685">
        <v>12</v>
      </c>
      <c r="P346" s="437">
        <v>19</v>
      </c>
    </row>
    <row r="347" spans="1:20" ht="13.5" customHeight="1" x14ac:dyDescent="0.3">
      <c r="A347" s="423" t="s">
        <v>754</v>
      </c>
      <c r="B347" s="423" t="s">
        <v>755</v>
      </c>
      <c r="C347" s="1048"/>
      <c r="D347" s="423" t="s">
        <v>23</v>
      </c>
      <c r="E347" s="423" t="s">
        <v>723</v>
      </c>
      <c r="F347" s="553">
        <v>110.28981823286975</v>
      </c>
      <c r="G347" s="424">
        <v>31.229569461184003</v>
      </c>
      <c r="H347" s="425">
        <v>68.309729589646565</v>
      </c>
      <c r="I347" s="398">
        <v>123</v>
      </c>
      <c r="J347" s="388">
        <v>39</v>
      </c>
      <c r="K347" s="399">
        <v>162</v>
      </c>
      <c r="L347" s="675">
        <v>41</v>
      </c>
      <c r="M347" s="676">
        <v>13</v>
      </c>
      <c r="N347" s="677">
        <v>54</v>
      </c>
      <c r="O347" s="685">
        <v>30</v>
      </c>
      <c r="P347" s="437">
        <v>3</v>
      </c>
    </row>
    <row r="348" spans="1:20" ht="13.5" customHeight="1" x14ac:dyDescent="0.3">
      <c r="A348" s="423" t="s">
        <v>756</v>
      </c>
      <c r="B348" s="423" t="s">
        <v>757</v>
      </c>
      <c r="C348" s="1048"/>
      <c r="D348" s="423" t="s">
        <v>23</v>
      </c>
      <c r="E348" s="423" t="s">
        <v>723</v>
      </c>
      <c r="F348" s="553">
        <v>67.543707420066909</v>
      </c>
      <c r="G348" s="424">
        <v>30.488578102807587</v>
      </c>
      <c r="H348" s="425">
        <v>48.195543656349244</v>
      </c>
      <c r="I348" s="398">
        <v>84</v>
      </c>
      <c r="J348" s="388">
        <v>42</v>
      </c>
      <c r="K348" s="399">
        <v>126</v>
      </c>
      <c r="L348" s="675">
        <v>28</v>
      </c>
      <c r="M348" s="676">
        <v>14</v>
      </c>
      <c r="N348" s="677">
        <v>42</v>
      </c>
      <c r="O348" s="685">
        <v>17</v>
      </c>
      <c r="P348" s="437">
        <v>18</v>
      </c>
      <c r="R348" s="1046"/>
      <c r="S348" s="1046"/>
      <c r="T348" s="1046"/>
    </row>
    <row r="349" spans="1:20" ht="13.5" customHeight="1" x14ac:dyDescent="0.3">
      <c r="A349" s="423" t="s">
        <v>758</v>
      </c>
      <c r="B349" s="423" t="s">
        <v>759</v>
      </c>
      <c r="C349" s="1048"/>
      <c r="D349" s="423" t="s">
        <v>23</v>
      </c>
      <c r="E349" s="423" t="s">
        <v>723</v>
      </c>
      <c r="F349" s="553">
        <v>60.592371281327523</v>
      </c>
      <c r="G349" s="424">
        <v>24.836347646210807</v>
      </c>
      <c r="H349" s="425">
        <v>42.028312998162164</v>
      </c>
      <c r="I349" s="398">
        <v>85</v>
      </c>
      <c r="J349" s="388">
        <v>38</v>
      </c>
      <c r="K349" s="399">
        <v>123</v>
      </c>
      <c r="L349" s="675">
        <v>28.333333333333332</v>
      </c>
      <c r="M349" s="676">
        <v>12.666666666666666</v>
      </c>
      <c r="N349" s="677">
        <v>41</v>
      </c>
      <c r="O349" s="685">
        <v>7</v>
      </c>
      <c r="P349" s="437">
        <v>23</v>
      </c>
    </row>
    <row r="350" spans="1:20" ht="13.5" customHeight="1" x14ac:dyDescent="0.3">
      <c r="A350" s="423" t="s">
        <v>746</v>
      </c>
      <c r="B350" s="423" t="s">
        <v>1111</v>
      </c>
      <c r="C350" s="1048"/>
      <c r="D350" s="423" t="s">
        <v>23</v>
      </c>
      <c r="E350" s="423" t="s">
        <v>723</v>
      </c>
      <c r="F350" s="553">
        <v>90.605981248050199</v>
      </c>
      <c r="G350" s="424">
        <v>15.76696111117003</v>
      </c>
      <c r="H350" s="425">
        <v>53.140261380903219</v>
      </c>
      <c r="I350" s="398">
        <v>42</v>
      </c>
      <c r="J350" s="388">
        <v>7</v>
      </c>
      <c r="K350" s="399">
        <v>49</v>
      </c>
      <c r="L350" s="675">
        <v>14</v>
      </c>
      <c r="M350" s="676">
        <v>2.3333333333333335</v>
      </c>
      <c r="N350" s="677">
        <v>16.333333333333332</v>
      </c>
      <c r="O350" s="685">
        <v>23</v>
      </c>
      <c r="P350" s="437">
        <v>9</v>
      </c>
    </row>
    <row r="351" spans="1:20" ht="13.5" customHeight="1" x14ac:dyDescent="0.3">
      <c r="A351" s="423" t="s">
        <v>760</v>
      </c>
      <c r="B351" s="423" t="s">
        <v>761</v>
      </c>
      <c r="C351" s="1048"/>
      <c r="D351" s="423" t="s">
        <v>23</v>
      </c>
      <c r="E351" s="423" t="s">
        <v>723</v>
      </c>
      <c r="F351" s="553">
        <v>91.695946437459071</v>
      </c>
      <c r="G351" s="424">
        <v>29.00707593676281</v>
      </c>
      <c r="H351" s="425">
        <v>58.489153541000981</v>
      </c>
      <c r="I351" s="398">
        <v>187</v>
      </c>
      <c r="J351" s="388">
        <v>65</v>
      </c>
      <c r="K351" s="399">
        <v>252</v>
      </c>
      <c r="L351" s="675">
        <v>62.333333333333336</v>
      </c>
      <c r="M351" s="676">
        <v>21.666666666666668</v>
      </c>
      <c r="N351" s="677">
        <v>84</v>
      </c>
      <c r="O351" s="685">
        <v>26</v>
      </c>
      <c r="P351" s="437">
        <v>2</v>
      </c>
    </row>
    <row r="352" spans="1:20" ht="13.5" customHeight="1" x14ac:dyDescent="0.3">
      <c r="A352" s="423" t="s">
        <v>1012</v>
      </c>
      <c r="B352" s="423" t="s">
        <v>762</v>
      </c>
      <c r="C352" s="1048"/>
      <c r="D352" s="423" t="s">
        <v>23</v>
      </c>
      <c r="E352" s="423" t="s">
        <v>723</v>
      </c>
      <c r="F352" s="553">
        <v>76.772374017352618</v>
      </c>
      <c r="G352" s="424">
        <v>27.772501731255321</v>
      </c>
      <c r="H352" s="425">
        <v>51.059784844366433</v>
      </c>
      <c r="I352" s="398">
        <v>338</v>
      </c>
      <c r="J352" s="388">
        <v>133</v>
      </c>
      <c r="K352" s="399">
        <v>471</v>
      </c>
      <c r="L352" s="675">
        <v>112.66666666666667</v>
      </c>
      <c r="M352" s="676">
        <v>44.333333333333336</v>
      </c>
      <c r="N352" s="677">
        <v>157</v>
      </c>
      <c r="O352" s="685">
        <v>20</v>
      </c>
      <c r="P352" s="437">
        <v>5</v>
      </c>
    </row>
    <row r="353" spans="1:16" ht="13.5" customHeight="1" x14ac:dyDescent="0.3">
      <c r="A353" s="423" t="s">
        <v>763</v>
      </c>
      <c r="B353" s="423" t="s">
        <v>764</v>
      </c>
      <c r="C353" s="1048"/>
      <c r="D353" s="423" t="s">
        <v>23</v>
      </c>
      <c r="E353" s="423" t="s">
        <v>723</v>
      </c>
      <c r="F353" s="553">
        <v>83.615515645039608</v>
      </c>
      <c r="G353" s="424">
        <v>11.546509083954742</v>
      </c>
      <c r="H353" s="425">
        <v>47.436816264388661</v>
      </c>
      <c r="I353" s="398">
        <v>30</v>
      </c>
      <c r="J353" s="388">
        <v>4</v>
      </c>
      <c r="K353" s="399">
        <v>34</v>
      </c>
      <c r="L353" s="675">
        <v>10</v>
      </c>
      <c r="M353" s="676">
        <v>1.3333333333333333</v>
      </c>
      <c r="N353" s="677">
        <v>11.333333333333334</v>
      </c>
      <c r="O353" s="685">
        <v>15</v>
      </c>
      <c r="P353" s="437">
        <v>25</v>
      </c>
    </row>
    <row r="354" spans="1:16" ht="13.5" customHeight="1" x14ac:dyDescent="0.3">
      <c r="A354" s="423" t="s">
        <v>1011</v>
      </c>
      <c r="B354" s="423" t="s">
        <v>1108</v>
      </c>
      <c r="C354" s="1048"/>
      <c r="D354" s="423" t="s">
        <v>23</v>
      </c>
      <c r="E354" s="423" t="s">
        <v>723</v>
      </c>
      <c r="F354" s="553">
        <v>66.845140221025829</v>
      </c>
      <c r="G354" s="424">
        <v>18.894562642789396</v>
      </c>
      <c r="H354" s="425">
        <v>42.217624649854741</v>
      </c>
      <c r="I354" s="398">
        <v>153</v>
      </c>
      <c r="J354" s="388">
        <v>47</v>
      </c>
      <c r="K354" s="399">
        <v>200</v>
      </c>
      <c r="L354" s="675">
        <v>51</v>
      </c>
      <c r="M354" s="676">
        <v>15.666666666666666</v>
      </c>
      <c r="N354" s="677">
        <v>66.666666666666671</v>
      </c>
      <c r="O354" s="685">
        <v>8</v>
      </c>
      <c r="P354" s="437">
        <v>27</v>
      </c>
    </row>
    <row r="355" spans="1:16" ht="13.5" customHeight="1" x14ac:dyDescent="0.3">
      <c r="A355" s="423" t="s">
        <v>766</v>
      </c>
      <c r="B355" s="423" t="s">
        <v>767</v>
      </c>
      <c r="C355" s="1048"/>
      <c r="D355" s="423" t="s">
        <v>23</v>
      </c>
      <c r="E355" s="423" t="s">
        <v>723</v>
      </c>
      <c r="F355" s="553">
        <v>75.743358454864222</v>
      </c>
      <c r="G355" s="424">
        <v>24.270372478530682</v>
      </c>
      <c r="H355" s="425">
        <v>48.666800697225995</v>
      </c>
      <c r="I355" s="398">
        <v>182</v>
      </c>
      <c r="J355" s="388">
        <v>64</v>
      </c>
      <c r="K355" s="399">
        <v>246</v>
      </c>
      <c r="L355" s="675">
        <v>60.666666666666664</v>
      </c>
      <c r="M355" s="676">
        <v>21.333333333333332</v>
      </c>
      <c r="N355" s="677">
        <v>82</v>
      </c>
      <c r="O355" s="685">
        <v>19</v>
      </c>
      <c r="P355" s="437">
        <v>12</v>
      </c>
    </row>
    <row r="356" spans="1:16" ht="13.5" customHeight="1" x14ac:dyDescent="0.3">
      <c r="A356" s="423" t="s">
        <v>768</v>
      </c>
      <c r="B356" s="423" t="s">
        <v>769</v>
      </c>
      <c r="C356" s="1048"/>
      <c r="D356" s="423" t="s">
        <v>23</v>
      </c>
      <c r="E356" s="423" t="s">
        <v>723</v>
      </c>
      <c r="F356" s="553">
        <v>47.430842505487135</v>
      </c>
      <c r="G356" s="424">
        <v>15.294781466160829</v>
      </c>
      <c r="H356" s="425">
        <v>31.030388818754762</v>
      </c>
      <c r="I356" s="398">
        <v>90</v>
      </c>
      <c r="J356" s="388">
        <v>30</v>
      </c>
      <c r="K356" s="399">
        <v>120</v>
      </c>
      <c r="L356" s="675">
        <v>30</v>
      </c>
      <c r="M356" s="676">
        <v>10</v>
      </c>
      <c r="N356" s="677">
        <v>40</v>
      </c>
      <c r="O356" s="685">
        <v>1</v>
      </c>
      <c r="P356" s="437">
        <v>21</v>
      </c>
    </row>
    <row r="357" spans="1:16" ht="13.5" customHeight="1" x14ac:dyDescent="0.3">
      <c r="A357" s="423" t="s">
        <v>770</v>
      </c>
      <c r="B357" s="423" t="s">
        <v>771</v>
      </c>
      <c r="C357" s="1048"/>
      <c r="D357" s="423" t="s">
        <v>23</v>
      </c>
      <c r="E357" s="423" t="s">
        <v>723</v>
      </c>
      <c r="F357" s="553">
        <v>75.373765444963809</v>
      </c>
      <c r="G357" s="424">
        <v>17.667504420945114</v>
      </c>
      <c r="H357" s="425">
        <v>47.221525250944985</v>
      </c>
      <c r="I357" s="398">
        <v>26</v>
      </c>
      <c r="J357" s="388">
        <v>6</v>
      </c>
      <c r="K357" s="399">
        <v>32</v>
      </c>
      <c r="L357" s="675">
        <v>8.6666666666666661</v>
      </c>
      <c r="M357" s="676">
        <v>2</v>
      </c>
      <c r="N357" s="677">
        <v>10.666666666666666</v>
      </c>
      <c r="O357" s="685">
        <v>14</v>
      </c>
      <c r="P357" s="437">
        <v>24</v>
      </c>
    </row>
    <row r="358" spans="1:16" ht="13.5" customHeight="1" x14ac:dyDescent="0.3">
      <c r="A358" s="423" t="s">
        <v>772</v>
      </c>
      <c r="B358" s="423" t="s">
        <v>773</v>
      </c>
      <c r="C358" s="1048"/>
      <c r="D358" s="423" t="s">
        <v>23</v>
      </c>
      <c r="E358" s="423" t="s">
        <v>723</v>
      </c>
      <c r="F358" s="553">
        <v>83.637801851532345</v>
      </c>
      <c r="G358" s="424">
        <v>25.328303714457004</v>
      </c>
      <c r="H358" s="425">
        <v>52.921584751344746</v>
      </c>
      <c r="I358" s="398">
        <v>149</v>
      </c>
      <c r="J358" s="388">
        <v>51</v>
      </c>
      <c r="K358" s="399">
        <v>200</v>
      </c>
      <c r="L358" s="675">
        <v>49.666666666666664</v>
      </c>
      <c r="M358" s="676">
        <v>17</v>
      </c>
      <c r="N358" s="677">
        <v>66.666666666666671</v>
      </c>
      <c r="O358" s="685">
        <v>22</v>
      </c>
      <c r="P358" s="437">
        <v>13</v>
      </c>
    </row>
    <row r="359" spans="1:16" ht="13.5" customHeight="1" x14ac:dyDescent="0.3">
      <c r="A359" s="423" t="s">
        <v>774</v>
      </c>
      <c r="B359" s="423" t="s">
        <v>775</v>
      </c>
      <c r="C359" s="1048"/>
      <c r="D359" s="423" t="s">
        <v>23</v>
      </c>
      <c r="E359" s="423" t="s">
        <v>723</v>
      </c>
      <c r="F359" s="553">
        <v>82.035526862193436</v>
      </c>
      <c r="G359" s="424">
        <v>24.713534829344354</v>
      </c>
      <c r="H359" s="425">
        <v>52.157972883640582</v>
      </c>
      <c r="I359" s="398">
        <v>367</v>
      </c>
      <c r="J359" s="388">
        <v>121</v>
      </c>
      <c r="K359" s="399">
        <v>488</v>
      </c>
      <c r="L359" s="675">
        <v>122.33333333333333</v>
      </c>
      <c r="M359" s="676">
        <v>40.333333333333336</v>
      </c>
      <c r="N359" s="677">
        <v>162.66666666666666</v>
      </c>
      <c r="O359" s="685">
        <v>21</v>
      </c>
      <c r="P359" s="437">
        <v>11</v>
      </c>
    </row>
    <row r="360" spans="1:16" ht="13.5" customHeight="1" x14ac:dyDescent="0.3">
      <c r="A360" s="423" t="s">
        <v>776</v>
      </c>
      <c r="B360" s="423" t="s">
        <v>777</v>
      </c>
      <c r="C360" s="1048"/>
      <c r="D360" s="423" t="s">
        <v>23</v>
      </c>
      <c r="E360" s="423" t="s">
        <v>723</v>
      </c>
      <c r="F360" s="553">
        <v>54.846951170337562</v>
      </c>
      <c r="G360" s="424">
        <v>22.140032101004486</v>
      </c>
      <c r="H360" s="425">
        <v>37.896083575425713</v>
      </c>
      <c r="I360" s="398">
        <v>69</v>
      </c>
      <c r="J360" s="388">
        <v>30</v>
      </c>
      <c r="K360" s="399">
        <v>99</v>
      </c>
      <c r="L360" s="675">
        <v>23</v>
      </c>
      <c r="M360" s="676">
        <v>10</v>
      </c>
      <c r="N360" s="677">
        <v>33</v>
      </c>
      <c r="O360" s="685">
        <v>5</v>
      </c>
      <c r="P360" s="437">
        <v>28</v>
      </c>
    </row>
    <row r="361" spans="1:16" ht="13.5" customHeight="1" x14ac:dyDescent="0.3">
      <c r="A361" s="423" t="s">
        <v>778</v>
      </c>
      <c r="B361" s="423" t="s">
        <v>779</v>
      </c>
      <c r="C361" s="1048"/>
      <c r="D361" s="423" t="s">
        <v>23</v>
      </c>
      <c r="E361" s="423" t="s">
        <v>723</v>
      </c>
      <c r="F361" s="553">
        <v>107.99267601067218</v>
      </c>
      <c r="G361" s="424">
        <v>35.763392087800348</v>
      </c>
      <c r="H361" s="425">
        <v>69.823065159861116</v>
      </c>
      <c r="I361" s="398">
        <v>133</v>
      </c>
      <c r="J361" s="388">
        <v>48</v>
      </c>
      <c r="K361" s="399">
        <v>181</v>
      </c>
      <c r="L361" s="675">
        <v>44.333333333333336</v>
      </c>
      <c r="M361" s="676">
        <v>16</v>
      </c>
      <c r="N361" s="677">
        <v>60.333333333333336</v>
      </c>
      <c r="O361" s="685">
        <v>32</v>
      </c>
      <c r="P361" s="437">
        <v>1</v>
      </c>
    </row>
    <row r="362" spans="1:16" ht="13.5" customHeight="1" x14ac:dyDescent="0.3">
      <c r="A362" s="423" t="s">
        <v>780</v>
      </c>
      <c r="B362" s="423" t="s">
        <v>781</v>
      </c>
      <c r="C362" s="1048"/>
      <c r="D362" s="423" t="s">
        <v>23</v>
      </c>
      <c r="E362" s="423" t="s">
        <v>723</v>
      </c>
      <c r="F362" s="553">
        <v>78.495959536460347</v>
      </c>
      <c r="G362" s="424">
        <v>19.56958107881438</v>
      </c>
      <c r="H362" s="425">
        <v>47.909968230422564</v>
      </c>
      <c r="I362" s="398">
        <v>184</v>
      </c>
      <c r="J362" s="388">
        <v>49</v>
      </c>
      <c r="K362" s="399">
        <v>233</v>
      </c>
      <c r="L362" s="675">
        <v>61.333333333333336</v>
      </c>
      <c r="M362" s="676">
        <v>16.333333333333332</v>
      </c>
      <c r="N362" s="677">
        <v>77.666666666666671</v>
      </c>
      <c r="O362" s="685">
        <v>16</v>
      </c>
      <c r="P362" s="437">
        <v>17</v>
      </c>
    </row>
    <row r="363" spans="1:16" ht="13.5" customHeight="1" x14ac:dyDescent="0.3">
      <c r="A363" s="423" t="s">
        <v>782</v>
      </c>
      <c r="B363" s="423" t="s">
        <v>1042</v>
      </c>
      <c r="C363" s="423" t="s">
        <v>882</v>
      </c>
      <c r="D363" s="423" t="s">
        <v>784</v>
      </c>
      <c r="E363" s="423" t="s">
        <v>785</v>
      </c>
      <c r="F363" s="555">
        <v>72.351462651991014</v>
      </c>
      <c r="G363" s="406">
        <v>17.358041039219337</v>
      </c>
      <c r="H363" s="409">
        <v>34.852332210406701</v>
      </c>
      <c r="I363" s="398">
        <v>107</v>
      </c>
      <c r="J363" s="388">
        <v>37</v>
      </c>
      <c r="K363" s="399">
        <v>143</v>
      </c>
      <c r="L363" s="414">
        <v>35.666666666666664</v>
      </c>
      <c r="M363" s="387">
        <v>12.333333333333334</v>
      </c>
      <c r="N363" s="400">
        <v>47.666666666666664</v>
      </c>
      <c r="O363" s="685">
        <v>4</v>
      </c>
      <c r="P363" s="437">
        <v>14</v>
      </c>
    </row>
    <row r="364" spans="1:16" ht="13.5" customHeight="1" x14ac:dyDescent="0.3">
      <c r="A364" s="423" t="s">
        <v>786</v>
      </c>
      <c r="B364" s="423" t="s">
        <v>1043</v>
      </c>
      <c r="C364" s="423" t="s">
        <v>882</v>
      </c>
      <c r="D364" s="423" t="s">
        <v>784</v>
      </c>
      <c r="E364" s="423" t="s">
        <v>785</v>
      </c>
      <c r="F364" s="555">
        <v>101.5653884915215</v>
      </c>
      <c r="G364" s="406">
        <v>24.623262284243381</v>
      </c>
      <c r="H364" s="409">
        <v>49.563244518561952</v>
      </c>
      <c r="I364" s="398">
        <v>114</v>
      </c>
      <c r="J364" s="388">
        <v>40</v>
      </c>
      <c r="K364" s="399">
        <v>155</v>
      </c>
      <c r="L364" s="414">
        <v>38</v>
      </c>
      <c r="M364" s="387">
        <v>13.333333333333334</v>
      </c>
      <c r="N364" s="400">
        <v>51.666666666666664</v>
      </c>
      <c r="O364" s="685">
        <v>15</v>
      </c>
      <c r="P364" s="437">
        <v>9</v>
      </c>
    </row>
    <row r="365" spans="1:16" ht="13.5" customHeight="1" x14ac:dyDescent="0.3">
      <c r="A365" s="423" t="s">
        <v>788</v>
      </c>
      <c r="B365" s="423" t="s">
        <v>1044</v>
      </c>
      <c r="C365" s="423" t="s">
        <v>882</v>
      </c>
      <c r="D365" s="423" t="s">
        <v>784</v>
      </c>
      <c r="E365" s="423" t="s">
        <v>785</v>
      </c>
      <c r="F365" s="555">
        <v>82.322427334114309</v>
      </c>
      <c r="G365" s="406">
        <v>17.753029855768641</v>
      </c>
      <c r="H365" s="409">
        <v>39.719149747882426</v>
      </c>
      <c r="I365" s="398">
        <v>151</v>
      </c>
      <c r="J365" s="388">
        <v>43</v>
      </c>
      <c r="K365" s="399">
        <v>186</v>
      </c>
      <c r="L365" s="414">
        <v>50.333333333333336</v>
      </c>
      <c r="M365" s="387">
        <v>14.333333333333334</v>
      </c>
      <c r="N365" s="400">
        <v>62</v>
      </c>
      <c r="O365" s="682">
        <v>8</v>
      </c>
      <c r="P365" s="437">
        <v>18</v>
      </c>
    </row>
    <row r="366" spans="1:16" ht="13.5" customHeight="1" x14ac:dyDescent="0.3">
      <c r="A366" s="423" t="s">
        <v>790</v>
      </c>
      <c r="B366" s="423" t="s">
        <v>1045</v>
      </c>
      <c r="C366" s="423" t="s">
        <v>882</v>
      </c>
      <c r="D366" s="423" t="s">
        <v>784</v>
      </c>
      <c r="E366" s="423" t="s">
        <v>785</v>
      </c>
      <c r="F366" s="555">
        <v>96.541471795238024</v>
      </c>
      <c r="G366" s="406">
        <v>24.569579119440238</v>
      </c>
      <c r="H366" s="409">
        <v>47.418534282939</v>
      </c>
      <c r="I366" s="398">
        <v>131</v>
      </c>
      <c r="J366" s="388">
        <v>49</v>
      </c>
      <c r="K366" s="399">
        <v>184</v>
      </c>
      <c r="L366" s="414">
        <v>43.666666666666664</v>
      </c>
      <c r="M366" s="387">
        <v>16.333333333333332</v>
      </c>
      <c r="N366" s="400">
        <v>61.333333333333336</v>
      </c>
      <c r="O366" s="682">
        <v>13</v>
      </c>
      <c r="P366" s="437">
        <v>16</v>
      </c>
    </row>
    <row r="367" spans="1:16" ht="13.5" customHeight="1" x14ac:dyDescent="0.3">
      <c r="A367" s="423" t="s">
        <v>792</v>
      </c>
      <c r="B367" s="423" t="s">
        <v>1047</v>
      </c>
      <c r="C367" s="423" t="s">
        <v>883</v>
      </c>
      <c r="D367" s="423" t="s">
        <v>784</v>
      </c>
      <c r="E367" s="423" t="s">
        <v>785</v>
      </c>
      <c r="F367" s="555">
        <v>101.73588705785302</v>
      </c>
      <c r="G367" s="406">
        <v>29.247650302589314</v>
      </c>
      <c r="H367" s="409">
        <v>49.556279579698725</v>
      </c>
      <c r="I367" s="398">
        <v>212</v>
      </c>
      <c r="J367" s="388">
        <v>94</v>
      </c>
      <c r="K367" s="399">
        <v>304</v>
      </c>
      <c r="L367" s="414">
        <v>70.666666666666671</v>
      </c>
      <c r="M367" s="387">
        <v>31.333333333333332</v>
      </c>
      <c r="N367" s="400">
        <v>101.33333333333333</v>
      </c>
      <c r="O367" s="682">
        <v>14</v>
      </c>
      <c r="P367" s="437">
        <v>10</v>
      </c>
    </row>
    <row r="368" spans="1:16" ht="13.5" customHeight="1" x14ac:dyDescent="0.3">
      <c r="A368" s="423" t="s">
        <v>794</v>
      </c>
      <c r="B368" s="423" t="s">
        <v>826</v>
      </c>
      <c r="C368" s="423" t="s">
        <v>883</v>
      </c>
      <c r="D368" s="423" t="s">
        <v>784</v>
      </c>
      <c r="E368" s="423" t="s">
        <v>785</v>
      </c>
      <c r="F368" s="555">
        <v>74.354573024863811</v>
      </c>
      <c r="G368" s="406">
        <v>11.861077470893331</v>
      </c>
      <c r="H368" s="409">
        <v>36.478577812848769</v>
      </c>
      <c r="I368" s="398">
        <v>68</v>
      </c>
      <c r="J368" s="388">
        <v>15</v>
      </c>
      <c r="K368" s="399">
        <v>87</v>
      </c>
      <c r="L368" s="414">
        <v>22.666666666666668</v>
      </c>
      <c r="M368" s="387">
        <v>5</v>
      </c>
      <c r="N368" s="400">
        <v>29</v>
      </c>
      <c r="O368" s="682">
        <v>6</v>
      </c>
      <c r="P368" s="437">
        <v>20</v>
      </c>
    </row>
    <row r="369" spans="1:16" ht="13.5" customHeight="1" x14ac:dyDescent="0.3">
      <c r="A369" s="423" t="s">
        <v>795</v>
      </c>
      <c r="B369" s="423" t="s">
        <v>1046</v>
      </c>
      <c r="C369" s="423" t="s">
        <v>883</v>
      </c>
      <c r="D369" s="423" t="s">
        <v>784</v>
      </c>
      <c r="E369" s="423" t="s">
        <v>785</v>
      </c>
      <c r="F369" s="555">
        <v>80.598377837156164</v>
      </c>
      <c r="G369" s="406">
        <v>11.720500870780262</v>
      </c>
      <c r="H369" s="409">
        <v>39.202306206910102</v>
      </c>
      <c r="I369" s="398">
        <v>123</v>
      </c>
      <c r="J369" s="388">
        <v>28</v>
      </c>
      <c r="K369" s="399">
        <v>169</v>
      </c>
      <c r="L369" s="414">
        <v>41</v>
      </c>
      <c r="M369" s="387">
        <v>9.3333333333333339</v>
      </c>
      <c r="N369" s="400">
        <v>56.333333333333336</v>
      </c>
      <c r="O369" s="682">
        <v>7</v>
      </c>
      <c r="P369" s="437">
        <v>13</v>
      </c>
    </row>
    <row r="370" spans="1:16" ht="13.5" customHeight="1" x14ac:dyDescent="0.3">
      <c r="A370" s="423" t="s">
        <v>797</v>
      </c>
      <c r="B370" s="423" t="s">
        <v>829</v>
      </c>
      <c r="C370" s="423" t="s">
        <v>887</v>
      </c>
      <c r="D370" s="423" t="s">
        <v>784</v>
      </c>
      <c r="E370" s="423" t="s">
        <v>785</v>
      </c>
      <c r="F370" s="555">
        <v>110.73576570952864</v>
      </c>
      <c r="G370" s="406">
        <v>15.018898065680764</v>
      </c>
      <c r="H370" s="409">
        <v>54.911106849025835</v>
      </c>
      <c r="I370" s="398">
        <v>83</v>
      </c>
      <c r="J370" s="388">
        <v>15</v>
      </c>
      <c r="K370" s="399">
        <v>110</v>
      </c>
      <c r="L370" s="414">
        <v>27.666666666666668</v>
      </c>
      <c r="M370" s="387">
        <v>5</v>
      </c>
      <c r="N370" s="400">
        <v>36.666666666666664</v>
      </c>
      <c r="O370" s="682">
        <v>19</v>
      </c>
      <c r="P370" s="437">
        <v>1</v>
      </c>
    </row>
    <row r="371" spans="1:16" ht="13.5" customHeight="1" x14ac:dyDescent="0.3">
      <c r="A371" s="423" t="s">
        <v>798</v>
      </c>
      <c r="B371" s="423" t="s">
        <v>1055</v>
      </c>
      <c r="C371" s="423" t="s">
        <v>887</v>
      </c>
      <c r="D371" s="423" t="s">
        <v>784</v>
      </c>
      <c r="E371" s="423" t="s">
        <v>785</v>
      </c>
      <c r="F371" s="555">
        <v>109.65017163843373</v>
      </c>
      <c r="G371" s="406">
        <v>21.503259526427922</v>
      </c>
      <c r="H371" s="409">
        <v>53.196814944404068</v>
      </c>
      <c r="I371" s="398">
        <v>211</v>
      </c>
      <c r="J371" s="388">
        <v>57</v>
      </c>
      <c r="K371" s="399">
        <v>272</v>
      </c>
      <c r="L371" s="414">
        <v>70.333333333333329</v>
      </c>
      <c r="M371" s="387">
        <v>19</v>
      </c>
      <c r="N371" s="400">
        <v>90.666666666666671</v>
      </c>
      <c r="O371" s="682">
        <v>17</v>
      </c>
      <c r="P371" s="437">
        <v>5</v>
      </c>
    </row>
    <row r="372" spans="1:16" ht="13.5" customHeight="1" x14ac:dyDescent="0.3">
      <c r="A372" s="423" t="s">
        <v>800</v>
      </c>
      <c r="B372" s="423" t="s">
        <v>1057</v>
      </c>
      <c r="C372" s="423" t="s">
        <v>887</v>
      </c>
      <c r="D372" s="423" t="s">
        <v>784</v>
      </c>
      <c r="E372" s="423" t="s">
        <v>785</v>
      </c>
      <c r="F372" s="555">
        <v>60.741424133682656</v>
      </c>
      <c r="G372" s="406">
        <v>11.973953679725021</v>
      </c>
      <c r="H372" s="409">
        <v>29.633904246269456</v>
      </c>
      <c r="I372" s="398">
        <v>64</v>
      </c>
      <c r="J372" s="388">
        <v>20</v>
      </c>
      <c r="K372" s="399">
        <v>94</v>
      </c>
      <c r="L372" s="414">
        <v>21.333333333333332</v>
      </c>
      <c r="M372" s="387">
        <v>6.666666666666667</v>
      </c>
      <c r="N372" s="400">
        <v>31.333333333333332</v>
      </c>
      <c r="O372" s="682">
        <v>1</v>
      </c>
      <c r="P372" s="437">
        <v>22</v>
      </c>
    </row>
    <row r="373" spans="1:16" ht="13.5" customHeight="1" x14ac:dyDescent="0.3">
      <c r="A373" s="423" t="s">
        <v>802</v>
      </c>
      <c r="B373" s="423" t="s">
        <v>1058</v>
      </c>
      <c r="C373" s="423" t="s">
        <v>887</v>
      </c>
      <c r="D373" s="423" t="s">
        <v>784</v>
      </c>
      <c r="E373" s="423" t="s">
        <v>785</v>
      </c>
      <c r="F373" s="555">
        <v>117.66279040303091</v>
      </c>
      <c r="G373" s="406">
        <v>14.659395106742599</v>
      </c>
      <c r="H373" s="409">
        <v>56.958740784987448</v>
      </c>
      <c r="I373" s="398">
        <v>171</v>
      </c>
      <c r="J373" s="388">
        <v>30</v>
      </c>
      <c r="K373" s="399">
        <v>220</v>
      </c>
      <c r="L373" s="414">
        <v>57</v>
      </c>
      <c r="M373" s="387">
        <v>10</v>
      </c>
      <c r="N373" s="400">
        <v>73.333333333333329</v>
      </c>
      <c r="O373" s="682">
        <v>21</v>
      </c>
      <c r="P373" s="437">
        <v>7</v>
      </c>
    </row>
    <row r="374" spans="1:16" ht="13.5" customHeight="1" x14ac:dyDescent="0.3">
      <c r="A374" s="423" t="s">
        <v>804</v>
      </c>
      <c r="B374" s="423" t="s">
        <v>1056</v>
      </c>
      <c r="C374" s="423" t="s">
        <v>887</v>
      </c>
      <c r="D374" s="423" t="s">
        <v>784</v>
      </c>
      <c r="E374" s="423" t="s">
        <v>785</v>
      </c>
      <c r="F374" s="555">
        <v>115.60696502513593</v>
      </c>
      <c r="G374" s="406">
        <v>22.138082503990866</v>
      </c>
      <c r="H374" s="409">
        <v>56.078390625149218</v>
      </c>
      <c r="I374" s="398">
        <v>107</v>
      </c>
      <c r="J374" s="388">
        <v>31</v>
      </c>
      <c r="K374" s="399">
        <v>150</v>
      </c>
      <c r="L374" s="414">
        <v>35.666666666666664</v>
      </c>
      <c r="M374" s="387">
        <v>10.333333333333334</v>
      </c>
      <c r="N374" s="400">
        <v>50</v>
      </c>
      <c r="O374" s="682">
        <v>20</v>
      </c>
      <c r="P374" s="437">
        <v>6</v>
      </c>
    </row>
    <row r="375" spans="1:16" ht="13.5" customHeight="1" x14ac:dyDescent="0.3">
      <c r="A375" s="423" t="s">
        <v>806</v>
      </c>
      <c r="B375" s="423" t="s">
        <v>807</v>
      </c>
      <c r="C375" s="423" t="s">
        <v>807</v>
      </c>
      <c r="D375" s="423" t="s">
        <v>784</v>
      </c>
      <c r="E375" s="423" t="s">
        <v>785</v>
      </c>
      <c r="F375" s="555">
        <v>71.817786483329854</v>
      </c>
      <c r="G375" s="406">
        <v>8.4949064540901276</v>
      </c>
      <c r="H375" s="409">
        <v>35.633361088683273</v>
      </c>
      <c r="I375" s="398">
        <v>109</v>
      </c>
      <c r="J375" s="388">
        <v>17</v>
      </c>
      <c r="K375" s="399">
        <v>133</v>
      </c>
      <c r="L375" s="414">
        <v>36.333333333333336</v>
      </c>
      <c r="M375" s="387">
        <v>5.666666666666667</v>
      </c>
      <c r="N375" s="400">
        <v>44.333333333333336</v>
      </c>
      <c r="O375" s="685">
        <v>5</v>
      </c>
      <c r="P375" s="437">
        <v>17</v>
      </c>
    </row>
    <row r="376" spans="1:16" ht="13.5" customHeight="1" x14ac:dyDescent="0.3">
      <c r="A376" s="423" t="s">
        <v>808</v>
      </c>
      <c r="B376" s="423" t="s">
        <v>1041</v>
      </c>
      <c r="C376" s="423" t="s">
        <v>807</v>
      </c>
      <c r="D376" s="423" t="s">
        <v>784</v>
      </c>
      <c r="E376" s="423" t="s">
        <v>785</v>
      </c>
      <c r="F376" s="555">
        <v>90.238192743122141</v>
      </c>
      <c r="G376" s="406">
        <v>21.032154742644057</v>
      </c>
      <c r="H376" s="409">
        <v>44.223193363325059</v>
      </c>
      <c r="I376" s="398">
        <v>74</v>
      </c>
      <c r="J376" s="388">
        <v>27</v>
      </c>
      <c r="K376" s="399">
        <v>105</v>
      </c>
      <c r="L376" s="414">
        <v>24.666666666666668</v>
      </c>
      <c r="M376" s="387">
        <v>9</v>
      </c>
      <c r="N376" s="400">
        <v>35</v>
      </c>
      <c r="O376" s="685">
        <v>11</v>
      </c>
      <c r="P376" s="437">
        <v>11</v>
      </c>
    </row>
    <row r="377" spans="1:16" ht="13.5" customHeight="1" x14ac:dyDescent="0.3">
      <c r="A377" s="423" t="s">
        <v>810</v>
      </c>
      <c r="B377" s="423" t="s">
        <v>1050</v>
      </c>
      <c r="C377" s="423" t="s">
        <v>885</v>
      </c>
      <c r="D377" s="423" t="s">
        <v>784</v>
      </c>
      <c r="E377" s="423" t="s">
        <v>785</v>
      </c>
      <c r="F377" s="555">
        <v>106.04093909414985</v>
      </c>
      <c r="G377" s="406">
        <v>27.945640112994791</v>
      </c>
      <c r="H377" s="409">
        <v>50.987414112679069</v>
      </c>
      <c r="I377" s="398">
        <v>150</v>
      </c>
      <c r="J377" s="388">
        <v>62</v>
      </c>
      <c r="K377" s="399">
        <v>215</v>
      </c>
      <c r="L377" s="414">
        <v>50</v>
      </c>
      <c r="M377" s="387">
        <v>20.666666666666668</v>
      </c>
      <c r="N377" s="400">
        <v>71.666666666666671</v>
      </c>
      <c r="O377" s="682">
        <v>16</v>
      </c>
      <c r="P377" s="437">
        <v>8</v>
      </c>
    </row>
    <row r="378" spans="1:16" ht="13.5" customHeight="1" x14ac:dyDescent="0.3">
      <c r="A378" s="423" t="s">
        <v>812</v>
      </c>
      <c r="B378" s="423" t="s">
        <v>1054</v>
      </c>
      <c r="C378" s="423" t="s">
        <v>885</v>
      </c>
      <c r="D378" s="423" t="s">
        <v>784</v>
      </c>
      <c r="E378" s="423" t="s">
        <v>785</v>
      </c>
      <c r="F378" s="555">
        <v>112.22533092757772</v>
      </c>
      <c r="G378" s="406">
        <v>22.884739349783249</v>
      </c>
      <c r="H378" s="409">
        <v>54.527650772435138</v>
      </c>
      <c r="I378" s="398">
        <v>60</v>
      </c>
      <c r="J378" s="388">
        <v>20</v>
      </c>
      <c r="K378" s="399">
        <v>90</v>
      </c>
      <c r="L378" s="414">
        <v>20</v>
      </c>
      <c r="M378" s="387">
        <v>6.666666666666667</v>
      </c>
      <c r="N378" s="400">
        <v>30</v>
      </c>
      <c r="O378" s="682">
        <v>18</v>
      </c>
      <c r="P378" s="437">
        <v>2</v>
      </c>
    </row>
    <row r="379" spans="1:16" ht="13.5" customHeight="1" x14ac:dyDescent="0.3">
      <c r="A379" s="423" t="s">
        <v>814</v>
      </c>
      <c r="B379" s="423" t="s">
        <v>1053</v>
      </c>
      <c r="C379" s="423" t="s">
        <v>885</v>
      </c>
      <c r="D379" s="423" t="s">
        <v>784</v>
      </c>
      <c r="E379" s="423" t="s">
        <v>785</v>
      </c>
      <c r="F379" s="555">
        <v>89.924452453815434</v>
      </c>
      <c r="G379" s="406">
        <v>19.279917980790426</v>
      </c>
      <c r="H379" s="409">
        <v>43.922224247103365</v>
      </c>
      <c r="I379" s="398">
        <v>223</v>
      </c>
      <c r="J379" s="388">
        <v>67</v>
      </c>
      <c r="K379" s="399">
        <v>294</v>
      </c>
      <c r="L379" s="414">
        <v>74.333333333333329</v>
      </c>
      <c r="M379" s="387">
        <v>22.333333333333332</v>
      </c>
      <c r="N379" s="400">
        <v>98</v>
      </c>
      <c r="O379" s="682">
        <v>10</v>
      </c>
      <c r="P379" s="437">
        <v>4</v>
      </c>
    </row>
    <row r="380" spans="1:16" ht="13.5" customHeight="1" x14ac:dyDescent="0.3">
      <c r="A380" s="423" t="s">
        <v>815</v>
      </c>
      <c r="B380" s="423" t="s">
        <v>817</v>
      </c>
      <c r="C380" s="423" t="s">
        <v>817</v>
      </c>
      <c r="D380" s="423" t="s">
        <v>784</v>
      </c>
      <c r="E380" s="423" t="s">
        <v>785</v>
      </c>
      <c r="F380" s="555">
        <v>68.290649739938516</v>
      </c>
      <c r="G380" s="406">
        <v>12.179358482865167</v>
      </c>
      <c r="H380" s="409">
        <v>33.649176422964558</v>
      </c>
      <c r="I380" s="398">
        <v>131</v>
      </c>
      <c r="J380" s="388">
        <v>31</v>
      </c>
      <c r="K380" s="399">
        <v>162</v>
      </c>
      <c r="L380" s="414">
        <v>43.666666666666664</v>
      </c>
      <c r="M380" s="387">
        <v>10.333333333333334</v>
      </c>
      <c r="N380" s="400">
        <v>54</v>
      </c>
      <c r="O380" s="682">
        <v>3</v>
      </c>
      <c r="P380" s="437">
        <v>21</v>
      </c>
    </row>
    <row r="381" spans="1:16" ht="13.5" customHeight="1" x14ac:dyDescent="0.3">
      <c r="A381" s="423" t="s">
        <v>818</v>
      </c>
      <c r="B381" s="423" t="s">
        <v>1052</v>
      </c>
      <c r="C381" s="423" t="s">
        <v>886</v>
      </c>
      <c r="D381" s="423" t="s">
        <v>784</v>
      </c>
      <c r="E381" s="423" t="s">
        <v>785</v>
      </c>
      <c r="F381" s="555">
        <v>89.297831042177691</v>
      </c>
      <c r="G381" s="406">
        <v>16.374874751589012</v>
      </c>
      <c r="H381" s="409">
        <v>43.29147830493887</v>
      </c>
      <c r="I381" s="398">
        <v>271</v>
      </c>
      <c r="J381" s="388">
        <v>65</v>
      </c>
      <c r="K381" s="399">
        <v>334</v>
      </c>
      <c r="L381" s="414">
        <v>90.333333333333329</v>
      </c>
      <c r="M381" s="387">
        <v>21.666666666666668</v>
      </c>
      <c r="N381" s="400">
        <v>111.33333333333333</v>
      </c>
      <c r="O381" s="682">
        <v>9</v>
      </c>
      <c r="P381" s="437">
        <v>15</v>
      </c>
    </row>
    <row r="382" spans="1:16" ht="13.5" customHeight="1" x14ac:dyDescent="0.3">
      <c r="A382" s="423" t="s">
        <v>820</v>
      </c>
      <c r="B382" s="423" t="s">
        <v>1051</v>
      </c>
      <c r="C382" s="423" t="s">
        <v>886</v>
      </c>
      <c r="D382" s="423" t="s">
        <v>784</v>
      </c>
      <c r="E382" s="423" t="s">
        <v>785</v>
      </c>
      <c r="F382" s="555">
        <v>62.954768908412973</v>
      </c>
      <c r="G382" s="406">
        <v>14.435619326300968</v>
      </c>
      <c r="H382" s="409">
        <v>29.780898913781996</v>
      </c>
      <c r="I382" s="398">
        <v>97</v>
      </c>
      <c r="J382" s="388">
        <v>31</v>
      </c>
      <c r="K382" s="399">
        <v>118</v>
      </c>
      <c r="L382" s="414">
        <v>32.333333333333336</v>
      </c>
      <c r="M382" s="387">
        <v>10.333333333333334</v>
      </c>
      <c r="N382" s="400">
        <v>39.333333333333336</v>
      </c>
      <c r="O382" s="682">
        <v>2</v>
      </c>
      <c r="P382" s="437">
        <v>19</v>
      </c>
    </row>
    <row r="383" spans="1:16" ht="13.5" customHeight="1" x14ac:dyDescent="0.3">
      <c r="A383" s="423" t="s">
        <v>822</v>
      </c>
      <c r="B383" s="423" t="s">
        <v>1049</v>
      </c>
      <c r="C383" s="423" t="s">
        <v>884</v>
      </c>
      <c r="D383" s="423" t="s">
        <v>784</v>
      </c>
      <c r="E383" s="423" t="s">
        <v>785</v>
      </c>
      <c r="F383" s="555">
        <v>120.96312623868504</v>
      </c>
      <c r="G383" s="406">
        <v>26.853002070181471</v>
      </c>
      <c r="H383" s="409">
        <v>58.40813224622682</v>
      </c>
      <c r="I383" s="398">
        <v>179</v>
      </c>
      <c r="J383" s="388">
        <v>60</v>
      </c>
      <c r="K383" s="399">
        <v>250</v>
      </c>
      <c r="L383" s="414">
        <v>59.666666666666664</v>
      </c>
      <c r="M383" s="387">
        <v>20</v>
      </c>
      <c r="N383" s="400">
        <v>83.333333333333329</v>
      </c>
      <c r="O383" s="682">
        <v>22</v>
      </c>
      <c r="P383" s="437">
        <v>3</v>
      </c>
    </row>
    <row r="384" spans="1:16" ht="13.5" customHeight="1" x14ac:dyDescent="0.3">
      <c r="A384" s="423" t="s">
        <v>824</v>
      </c>
      <c r="B384" s="423" t="s">
        <v>1048</v>
      </c>
      <c r="C384" s="423" t="s">
        <v>884</v>
      </c>
      <c r="D384" s="423" t="s">
        <v>784</v>
      </c>
      <c r="E384" s="423" t="s">
        <v>785</v>
      </c>
      <c r="F384" s="555">
        <v>94.647572699450492</v>
      </c>
      <c r="G384" s="406">
        <v>18.22814670654968</v>
      </c>
      <c r="H384" s="409">
        <v>44.842714616108182</v>
      </c>
      <c r="I384" s="398">
        <v>220</v>
      </c>
      <c r="J384" s="388">
        <v>64</v>
      </c>
      <c r="K384" s="399">
        <v>295</v>
      </c>
      <c r="L384" s="414">
        <v>73.333333333333329</v>
      </c>
      <c r="M384" s="387">
        <v>21.333333333333332</v>
      </c>
      <c r="N384" s="400">
        <v>98.333333333333329</v>
      </c>
      <c r="O384" s="682">
        <v>12</v>
      </c>
      <c r="P384" s="437">
        <v>12</v>
      </c>
    </row>
    <row r="385" spans="1:16" ht="15" x14ac:dyDescent="0.3">
      <c r="A385" s="379"/>
      <c r="B385" s="379"/>
      <c r="C385" s="379"/>
      <c r="D385" s="379"/>
      <c r="E385" s="379"/>
      <c r="F385" s="379"/>
      <c r="G385" s="428"/>
      <c r="H385" s="379"/>
      <c r="I385" s="392"/>
      <c r="J385" s="669"/>
      <c r="K385" s="392"/>
      <c r="L385" s="379"/>
      <c r="M385" s="426"/>
      <c r="N385" s="379"/>
      <c r="O385" s="379"/>
      <c r="P385" s="393"/>
    </row>
    <row r="386" spans="1:16" s="18" customFormat="1" ht="13.5" x14ac:dyDescent="0.3">
      <c r="A386" s="394" t="s">
        <v>60</v>
      </c>
      <c r="B386" s="395" t="s">
        <v>73</v>
      </c>
      <c r="C386" s="395"/>
      <c r="D386" s="379"/>
      <c r="E386" s="379"/>
      <c r="F386" s="379"/>
      <c r="G386" s="379"/>
      <c r="H386" s="379"/>
      <c r="I386" s="392"/>
      <c r="J386" s="669"/>
      <c r="K386" s="392"/>
      <c r="L386" s="379"/>
      <c r="M386" s="379"/>
      <c r="N386" s="379"/>
      <c r="O386" s="379"/>
      <c r="P386" s="393"/>
    </row>
    <row r="387" spans="1:16" s="18" customFormat="1" ht="13.5" x14ac:dyDescent="0.3">
      <c r="A387" s="394"/>
      <c r="B387" s="407" t="s">
        <v>1035</v>
      </c>
      <c r="C387" s="395"/>
      <c r="D387" s="379"/>
      <c r="E387" s="379"/>
      <c r="F387" s="391"/>
      <c r="G387" s="391"/>
      <c r="H387" s="391"/>
      <c r="I387" s="379"/>
      <c r="J387" s="669"/>
      <c r="K387" s="379"/>
      <c r="L387" s="379"/>
      <c r="M387" s="379"/>
      <c r="N387" s="379"/>
      <c r="O387" s="379"/>
      <c r="P387" s="393"/>
    </row>
    <row r="388" spans="1:16" s="18" customFormat="1" ht="13.5" x14ac:dyDescent="0.3">
      <c r="A388" s="395"/>
      <c r="B388" s="395" t="s">
        <v>1021</v>
      </c>
      <c r="C388" s="395"/>
      <c r="D388" s="379"/>
      <c r="E388" s="379"/>
      <c r="F388" s="391"/>
      <c r="G388" s="391"/>
      <c r="H388" s="391"/>
      <c r="I388" s="379"/>
      <c r="J388" s="669"/>
      <c r="K388" s="379"/>
      <c r="L388" s="379"/>
      <c r="M388" s="379"/>
      <c r="N388" s="379"/>
      <c r="O388" s="379"/>
      <c r="P388" s="393"/>
    </row>
    <row r="389" spans="1:16" s="18" customFormat="1" ht="13.5" x14ac:dyDescent="0.3">
      <c r="A389" s="395"/>
      <c r="B389" s="395" t="s">
        <v>1291</v>
      </c>
      <c r="C389" s="395"/>
      <c r="D389" s="379"/>
      <c r="E389" s="379"/>
      <c r="F389" s="379"/>
      <c r="G389" s="379"/>
      <c r="H389" s="379"/>
      <c r="I389" s="392"/>
      <c r="J389" s="669"/>
      <c r="K389" s="552"/>
      <c r="L389" s="379"/>
      <c r="M389" s="379"/>
      <c r="N389" s="379"/>
      <c r="O389" s="379"/>
      <c r="P389" s="393"/>
    </row>
    <row r="390" spans="1:16" s="18" customFormat="1" ht="13.5" x14ac:dyDescent="0.3">
      <c r="A390" s="395"/>
      <c r="B390" s="395" t="s">
        <v>1289</v>
      </c>
      <c r="C390" s="395"/>
      <c r="D390" s="379"/>
      <c r="E390" s="379"/>
      <c r="F390" s="379"/>
      <c r="G390" s="379"/>
      <c r="H390" s="379"/>
      <c r="I390" s="392"/>
      <c r="J390" s="669"/>
      <c r="K390" s="552"/>
      <c r="L390" s="379"/>
      <c r="M390" s="379"/>
      <c r="N390" s="379"/>
      <c r="O390" s="379"/>
      <c r="P390" s="393"/>
    </row>
    <row r="391" spans="1:16" s="18" customFormat="1" ht="13.5" x14ac:dyDescent="0.3">
      <c r="A391" s="395"/>
      <c r="B391" s="395" t="s">
        <v>1179</v>
      </c>
      <c r="C391" s="395"/>
      <c r="D391" s="379"/>
      <c r="E391" s="379"/>
      <c r="F391" s="379"/>
      <c r="G391" s="379"/>
      <c r="H391" s="379"/>
      <c r="I391" s="392"/>
      <c r="J391" s="669"/>
      <c r="K391" s="552"/>
      <c r="L391" s="379"/>
      <c r="M391" s="379"/>
      <c r="N391" s="379"/>
      <c r="O391" s="379"/>
      <c r="P391" s="393"/>
    </row>
    <row r="392" spans="1:16" s="18" customFormat="1" ht="13.5" x14ac:dyDescent="0.3">
      <c r="A392" s="395"/>
      <c r="B392" s="395"/>
      <c r="C392" s="395"/>
      <c r="D392" s="379"/>
      <c r="E392" s="379"/>
      <c r="F392" s="379"/>
      <c r="G392" s="391"/>
      <c r="H392" s="379"/>
      <c r="I392" s="392"/>
      <c r="J392" s="669"/>
      <c r="K392" s="552"/>
      <c r="L392" s="379"/>
      <c r="M392" s="379"/>
      <c r="N392" s="379"/>
      <c r="O392" s="379"/>
      <c r="P392" s="393"/>
    </row>
    <row r="393" spans="1:16" s="18" customFormat="1" ht="13.5" x14ac:dyDescent="0.3">
      <c r="A393" s="394" t="s">
        <v>20</v>
      </c>
      <c r="B393" s="396" t="s">
        <v>1177</v>
      </c>
      <c r="C393" s="396"/>
      <c r="D393" s="379"/>
      <c r="G393" s="1039" t="s">
        <v>1233</v>
      </c>
      <c r="I393" s="433"/>
      <c r="J393" s="433"/>
      <c r="K393" s="429"/>
      <c r="L393" s="379"/>
      <c r="M393" s="379"/>
      <c r="N393" s="379"/>
      <c r="O393" s="379"/>
      <c r="P393" s="393"/>
    </row>
    <row r="394" spans="1:16" s="18" customFormat="1" ht="13.5" x14ac:dyDescent="0.3">
      <c r="A394" s="395"/>
      <c r="B394" s="654" t="s">
        <v>1178</v>
      </c>
      <c r="C394" s="396"/>
      <c r="D394" s="379"/>
      <c r="G394" s="1039" t="s">
        <v>1233</v>
      </c>
      <c r="I394" s="392"/>
      <c r="J394" s="429"/>
      <c r="K394" s="429"/>
      <c r="L394" s="379"/>
      <c r="M394" s="379"/>
      <c r="N394" s="379"/>
      <c r="O394" s="379"/>
      <c r="P394" s="393"/>
    </row>
    <row r="395" spans="1:16" s="18" customFormat="1" ht="13.5" x14ac:dyDescent="0.3">
      <c r="A395" s="395"/>
      <c r="B395" s="397" t="s">
        <v>1298</v>
      </c>
      <c r="C395" s="397"/>
      <c r="I395" s="429"/>
      <c r="J395" s="429"/>
      <c r="K395" s="429"/>
      <c r="L395" s="379"/>
      <c r="M395" s="379"/>
      <c r="N395" s="379"/>
      <c r="O395" s="379"/>
      <c r="P395" s="393"/>
    </row>
    <row r="396" spans="1:16" s="18" customFormat="1" ht="13.5" x14ac:dyDescent="0.3">
      <c r="B396" s="397" t="s">
        <v>935</v>
      </c>
      <c r="C396" s="397"/>
      <c r="I396" s="429"/>
      <c r="J396" s="429"/>
      <c r="K396" s="429"/>
      <c r="L396" s="379"/>
      <c r="M396" s="379"/>
      <c r="N396" s="379"/>
      <c r="O396" s="379"/>
      <c r="P396" s="393"/>
    </row>
    <row r="397" spans="1:16" s="18" customFormat="1" ht="13.5" x14ac:dyDescent="0.3">
      <c r="B397" s="396" t="s">
        <v>1029</v>
      </c>
      <c r="G397" s="552" t="s">
        <v>1028</v>
      </c>
      <c r="I397" s="429"/>
      <c r="J397" s="429"/>
      <c r="K397" s="429"/>
      <c r="L397" s="379"/>
      <c r="M397" s="379"/>
      <c r="N397" s="379"/>
      <c r="O397" s="450"/>
      <c r="P397" s="393"/>
    </row>
    <row r="398" spans="1:16" s="18" customFormat="1" ht="13.5" x14ac:dyDescent="0.3">
      <c r="B398" s="655" t="s">
        <v>1025</v>
      </c>
      <c r="G398" s="552" t="s">
        <v>1023</v>
      </c>
      <c r="I398" s="729"/>
      <c r="J398" s="729"/>
      <c r="K398" s="729"/>
      <c r="O398" s="656"/>
      <c r="P398" s="393"/>
    </row>
    <row r="399" spans="1:16" s="18" customFormat="1" ht="13.5" x14ac:dyDescent="0.3">
      <c r="B399" s="397" t="s">
        <v>1026</v>
      </c>
      <c r="G399" s="552" t="s">
        <v>1022</v>
      </c>
      <c r="I399" s="729"/>
      <c r="J399" s="729"/>
      <c r="K399" s="729"/>
      <c r="O399" s="656"/>
      <c r="P399" s="657"/>
    </row>
    <row r="400" spans="1:16" s="18" customFormat="1" ht="13.5" x14ac:dyDescent="0.3">
      <c r="B400" s="397" t="s">
        <v>1027</v>
      </c>
      <c r="G400" s="552" t="s">
        <v>1024</v>
      </c>
      <c r="I400" s="729"/>
      <c r="J400" s="729"/>
      <c r="K400" s="729"/>
      <c r="O400" s="656"/>
      <c r="P400" s="657"/>
    </row>
    <row r="401" spans="1:16" ht="17.25" x14ac:dyDescent="0.35">
      <c r="A401" s="279"/>
      <c r="B401" s="279"/>
      <c r="C401" s="279"/>
      <c r="D401" s="279"/>
      <c r="E401" s="279"/>
      <c r="F401" s="238"/>
      <c r="G401" s="238"/>
      <c r="H401" s="238"/>
      <c r="I401" s="274"/>
      <c r="J401" s="669"/>
      <c r="K401" s="274"/>
      <c r="L401" s="238"/>
      <c r="M401" s="238"/>
      <c r="N401" s="238"/>
      <c r="O401" s="238"/>
      <c r="P401" s="261"/>
    </row>
    <row r="402" spans="1:16" x14ac:dyDescent="0.3">
      <c r="J402" s="669"/>
      <c r="P402" s="261"/>
    </row>
    <row r="403" spans="1:16" x14ac:dyDescent="0.3">
      <c r="J403" s="669"/>
    </row>
    <row r="404" spans="1:16" x14ac:dyDescent="0.3">
      <c r="J404" s="669"/>
    </row>
    <row r="405" spans="1:16" x14ac:dyDescent="0.3">
      <c r="J405" s="669"/>
    </row>
    <row r="406" spans="1:16" x14ac:dyDescent="0.3">
      <c r="J406" s="669"/>
    </row>
    <row r="407" spans="1:16" x14ac:dyDescent="0.3">
      <c r="J407" s="669"/>
    </row>
    <row r="408" spans="1:16" x14ac:dyDescent="0.3">
      <c r="J408" s="669"/>
    </row>
    <row r="409" spans="1:16" x14ac:dyDescent="0.3">
      <c r="J409" s="669"/>
    </row>
    <row r="410" spans="1:16" x14ac:dyDescent="0.3">
      <c r="J410" s="669"/>
    </row>
    <row r="411" spans="1:16" x14ac:dyDescent="0.3">
      <c r="J411" s="669"/>
    </row>
    <row r="412" spans="1:16" x14ac:dyDescent="0.3">
      <c r="J412" s="669"/>
    </row>
    <row r="413" spans="1:16" x14ac:dyDescent="0.3">
      <c r="J413" s="669"/>
    </row>
    <row r="414" spans="1:16" x14ac:dyDescent="0.3">
      <c r="J414" s="669"/>
    </row>
    <row r="415" spans="1:16" x14ac:dyDescent="0.3">
      <c r="J415" s="669"/>
    </row>
    <row r="416" spans="1:16" x14ac:dyDescent="0.3">
      <c r="J416" s="669"/>
    </row>
    <row r="417" spans="10:10" x14ac:dyDescent="0.3">
      <c r="J417" s="669"/>
    </row>
    <row r="418" spans="10:10" x14ac:dyDescent="0.3">
      <c r="J418" s="669"/>
    </row>
    <row r="419" spans="10:10" x14ac:dyDescent="0.3">
      <c r="J419" s="669"/>
    </row>
    <row r="420" spans="10:10" x14ac:dyDescent="0.3">
      <c r="J420" s="669"/>
    </row>
    <row r="421" spans="10:10" x14ac:dyDescent="0.3">
      <c r="J421" s="669"/>
    </row>
    <row r="422" spans="10:10" x14ac:dyDescent="0.3">
      <c r="J422" s="669"/>
    </row>
    <row r="423" spans="10:10" x14ac:dyDescent="0.3">
      <c r="J423" s="669"/>
    </row>
    <row r="424" spans="10:10" x14ac:dyDescent="0.3">
      <c r="J424" s="669"/>
    </row>
    <row r="425" spans="10:10" x14ac:dyDescent="0.3">
      <c r="J425" s="669"/>
    </row>
    <row r="426" spans="10:10" x14ac:dyDescent="0.3">
      <c r="J426" s="669"/>
    </row>
    <row r="427" spans="10:10" x14ac:dyDescent="0.3">
      <c r="J427" s="669"/>
    </row>
    <row r="428" spans="10:10" x14ac:dyDescent="0.3">
      <c r="J428" s="669"/>
    </row>
    <row r="429" spans="10:10" x14ac:dyDescent="0.3">
      <c r="J429" s="669"/>
    </row>
    <row r="430" spans="10:10" x14ac:dyDescent="0.3">
      <c r="J430" s="669"/>
    </row>
    <row r="431" spans="10:10" x14ac:dyDescent="0.3">
      <c r="J431" s="669"/>
    </row>
    <row r="432" spans="10:10" x14ac:dyDescent="0.3">
      <c r="J432" s="669"/>
    </row>
    <row r="433" spans="10:10" x14ac:dyDescent="0.3">
      <c r="J433" s="669"/>
    </row>
    <row r="434" spans="10:10" x14ac:dyDescent="0.3">
      <c r="J434" s="669"/>
    </row>
    <row r="435" spans="10:10" x14ac:dyDescent="0.3">
      <c r="J435" s="669"/>
    </row>
    <row r="436" spans="10:10" x14ac:dyDescent="0.3">
      <c r="J436" s="669"/>
    </row>
    <row r="437" spans="10:10" x14ac:dyDescent="0.3">
      <c r="J437" s="669"/>
    </row>
    <row r="438" spans="10:10" x14ac:dyDescent="0.3">
      <c r="J438" s="669"/>
    </row>
    <row r="439" spans="10:10" x14ac:dyDescent="0.3">
      <c r="J439" s="669"/>
    </row>
    <row r="440" spans="10:10" x14ac:dyDescent="0.3">
      <c r="J440" s="669"/>
    </row>
    <row r="441" spans="10:10" x14ac:dyDescent="0.3">
      <c r="J441" s="669"/>
    </row>
    <row r="442" spans="10:10" x14ac:dyDescent="0.3">
      <c r="J442" s="669"/>
    </row>
    <row r="443" spans="10:10" x14ac:dyDescent="0.3">
      <c r="J443" s="669"/>
    </row>
    <row r="444" spans="10:10" x14ac:dyDescent="0.3">
      <c r="J444" s="669"/>
    </row>
    <row r="445" spans="10:10" x14ac:dyDescent="0.3">
      <c r="J445" s="669"/>
    </row>
    <row r="446" spans="10:10" x14ac:dyDescent="0.3">
      <c r="J446" s="669"/>
    </row>
    <row r="447" spans="10:10" x14ac:dyDescent="0.3">
      <c r="J447" s="669"/>
    </row>
    <row r="448" spans="10:10" x14ac:dyDescent="0.3">
      <c r="J448" s="669"/>
    </row>
    <row r="449" spans="10:10" x14ac:dyDescent="0.3">
      <c r="J449" s="669"/>
    </row>
    <row r="450" spans="10:10" x14ac:dyDescent="0.3">
      <c r="J450" s="669"/>
    </row>
    <row r="451" spans="10:10" x14ac:dyDescent="0.3">
      <c r="J451" s="669"/>
    </row>
    <row r="452" spans="10:10" x14ac:dyDescent="0.3">
      <c r="J452" s="669"/>
    </row>
    <row r="453" spans="10:10" x14ac:dyDescent="0.3">
      <c r="J453" s="669"/>
    </row>
    <row r="454" spans="10:10" x14ac:dyDescent="0.3">
      <c r="J454" s="669"/>
    </row>
    <row r="455" spans="10:10" x14ac:dyDescent="0.3">
      <c r="J455" s="669"/>
    </row>
    <row r="456" spans="10:10" x14ac:dyDescent="0.3">
      <c r="J456" s="669"/>
    </row>
    <row r="457" spans="10:10" x14ac:dyDescent="0.3">
      <c r="J457" s="669"/>
    </row>
    <row r="458" spans="10:10" x14ac:dyDescent="0.3">
      <c r="J458" s="669"/>
    </row>
    <row r="459" spans="10:10" x14ac:dyDescent="0.3">
      <c r="J459" s="669"/>
    </row>
    <row r="460" spans="10:10" x14ac:dyDescent="0.3">
      <c r="J460" s="669"/>
    </row>
    <row r="461" spans="10:10" x14ac:dyDescent="0.3">
      <c r="J461" s="669"/>
    </row>
    <row r="462" spans="10:10" x14ac:dyDescent="0.3">
      <c r="J462" s="669"/>
    </row>
    <row r="463" spans="10:10" x14ac:dyDescent="0.3">
      <c r="J463" s="669"/>
    </row>
    <row r="464" spans="10:10" x14ac:dyDescent="0.3">
      <c r="J464" s="669"/>
    </row>
    <row r="465" spans="10:10" x14ac:dyDescent="0.3">
      <c r="J465" s="669"/>
    </row>
    <row r="466" spans="10:10" x14ac:dyDescent="0.3">
      <c r="J466" s="669"/>
    </row>
    <row r="467" spans="10:10" x14ac:dyDescent="0.3">
      <c r="J467" s="669"/>
    </row>
    <row r="468" spans="10:10" x14ac:dyDescent="0.3">
      <c r="J468" s="669"/>
    </row>
    <row r="469" spans="10:10" x14ac:dyDescent="0.3">
      <c r="J469" s="669"/>
    </row>
    <row r="470" spans="10:10" x14ac:dyDescent="0.3">
      <c r="J470" s="669"/>
    </row>
    <row r="471" spans="10:10" x14ac:dyDescent="0.3">
      <c r="J471" s="669"/>
    </row>
    <row r="472" spans="10:10" x14ac:dyDescent="0.3">
      <c r="J472" s="669"/>
    </row>
    <row r="473" spans="10:10" x14ac:dyDescent="0.3">
      <c r="J473" s="669"/>
    </row>
    <row r="474" spans="10:10" x14ac:dyDescent="0.3">
      <c r="J474" s="669"/>
    </row>
    <row r="475" spans="10:10" x14ac:dyDescent="0.3">
      <c r="J475" s="669"/>
    </row>
    <row r="476" spans="10:10" x14ac:dyDescent="0.3">
      <c r="J476" s="669"/>
    </row>
    <row r="477" spans="10:10" x14ac:dyDescent="0.3">
      <c r="J477" s="669"/>
    </row>
    <row r="478" spans="10:10" x14ac:dyDescent="0.3">
      <c r="J478" s="669"/>
    </row>
    <row r="479" spans="10:10" x14ac:dyDescent="0.3">
      <c r="J479" s="669"/>
    </row>
    <row r="480" spans="10:10" x14ac:dyDescent="0.3">
      <c r="J480" s="669"/>
    </row>
    <row r="481" spans="10:10" x14ac:dyDescent="0.3">
      <c r="J481" s="669"/>
    </row>
    <row r="482" spans="10:10" x14ac:dyDescent="0.3">
      <c r="J482" s="669"/>
    </row>
    <row r="483" spans="10:10" x14ac:dyDescent="0.3">
      <c r="J483" s="669"/>
    </row>
    <row r="484" spans="10:10" x14ac:dyDescent="0.3">
      <c r="J484" s="669"/>
    </row>
    <row r="485" spans="10:10" x14ac:dyDescent="0.3">
      <c r="J485" s="669"/>
    </row>
    <row r="486" spans="10:10" x14ac:dyDescent="0.3">
      <c r="J486" s="669"/>
    </row>
    <row r="487" spans="10:10" x14ac:dyDescent="0.3">
      <c r="J487" s="669"/>
    </row>
    <row r="488" spans="10:10" x14ac:dyDescent="0.3">
      <c r="J488" s="669"/>
    </row>
    <row r="489" spans="10:10" x14ac:dyDescent="0.3">
      <c r="J489" s="669"/>
    </row>
    <row r="490" spans="10:10" x14ac:dyDescent="0.3">
      <c r="J490" s="669"/>
    </row>
    <row r="491" spans="10:10" x14ac:dyDescent="0.3">
      <c r="J491" s="669"/>
    </row>
    <row r="492" spans="10:10" x14ac:dyDescent="0.3">
      <c r="J492" s="669"/>
    </row>
    <row r="493" spans="10:10" x14ac:dyDescent="0.3">
      <c r="J493" s="669"/>
    </row>
    <row r="494" spans="10:10" x14ac:dyDescent="0.3">
      <c r="J494" s="669"/>
    </row>
    <row r="495" spans="10:10" x14ac:dyDescent="0.3">
      <c r="J495" s="669"/>
    </row>
    <row r="496" spans="10:10" x14ac:dyDescent="0.3">
      <c r="J496" s="669"/>
    </row>
    <row r="497" spans="10:10" x14ac:dyDescent="0.3">
      <c r="J497" s="669"/>
    </row>
    <row r="498" spans="10:10" x14ac:dyDescent="0.3">
      <c r="J498" s="669"/>
    </row>
    <row r="499" spans="10:10" x14ac:dyDescent="0.3">
      <c r="J499" s="669"/>
    </row>
    <row r="500" spans="10:10" x14ac:dyDescent="0.3">
      <c r="J500" s="669"/>
    </row>
    <row r="501" spans="10:10" x14ac:dyDescent="0.3">
      <c r="J501" s="669"/>
    </row>
    <row r="502" spans="10:10" x14ac:dyDescent="0.3">
      <c r="J502" s="669"/>
    </row>
    <row r="503" spans="10:10" x14ac:dyDescent="0.3">
      <c r="J503" s="669"/>
    </row>
    <row r="504" spans="10:10" x14ac:dyDescent="0.3">
      <c r="J504" s="669"/>
    </row>
    <row r="505" spans="10:10" x14ac:dyDescent="0.3">
      <c r="J505" s="669"/>
    </row>
    <row r="506" spans="10:10" x14ac:dyDescent="0.3">
      <c r="J506" s="669"/>
    </row>
    <row r="507" spans="10:10" x14ac:dyDescent="0.3">
      <c r="J507" s="669"/>
    </row>
    <row r="508" spans="10:10" x14ac:dyDescent="0.3">
      <c r="J508" s="669"/>
    </row>
    <row r="509" spans="10:10" x14ac:dyDescent="0.3">
      <c r="J509" s="669"/>
    </row>
    <row r="510" spans="10:10" x14ac:dyDescent="0.3">
      <c r="J510" s="669"/>
    </row>
    <row r="511" spans="10:10" x14ac:dyDescent="0.3">
      <c r="J511" s="669"/>
    </row>
    <row r="512" spans="10:10" x14ac:dyDescent="0.3">
      <c r="J512" s="669"/>
    </row>
    <row r="513" spans="10:10" x14ac:dyDescent="0.3">
      <c r="J513" s="669"/>
    </row>
    <row r="514" spans="10:10" x14ac:dyDescent="0.3">
      <c r="J514" s="669"/>
    </row>
    <row r="515" spans="10:10" x14ac:dyDescent="0.3">
      <c r="J515" s="669"/>
    </row>
    <row r="516" spans="10:10" x14ac:dyDescent="0.3">
      <c r="J516" s="669"/>
    </row>
    <row r="517" spans="10:10" x14ac:dyDescent="0.3">
      <c r="J517" s="669"/>
    </row>
    <row r="518" spans="10:10" x14ac:dyDescent="0.3">
      <c r="J518" s="669"/>
    </row>
    <row r="519" spans="10:10" x14ac:dyDescent="0.3">
      <c r="J519" s="669"/>
    </row>
    <row r="520" spans="10:10" x14ac:dyDescent="0.3">
      <c r="J520" s="669"/>
    </row>
    <row r="521" spans="10:10" x14ac:dyDescent="0.3">
      <c r="J521" s="669"/>
    </row>
    <row r="522" spans="10:10" x14ac:dyDescent="0.3">
      <c r="J522" s="669"/>
    </row>
    <row r="523" spans="10:10" x14ac:dyDescent="0.3">
      <c r="J523" s="669"/>
    </row>
    <row r="524" spans="10:10" x14ac:dyDescent="0.3">
      <c r="J524" s="669"/>
    </row>
    <row r="525" spans="10:10" x14ac:dyDescent="0.3">
      <c r="J525" s="669"/>
    </row>
    <row r="526" spans="10:10" x14ac:dyDescent="0.3">
      <c r="J526" s="669"/>
    </row>
    <row r="527" spans="10:10" x14ac:dyDescent="0.3">
      <c r="J527" s="669"/>
    </row>
    <row r="528" spans="10:10" x14ac:dyDescent="0.3">
      <c r="J528" s="669"/>
    </row>
    <row r="529" spans="10:10" x14ac:dyDescent="0.3">
      <c r="J529" s="669"/>
    </row>
    <row r="530" spans="10:10" x14ac:dyDescent="0.3">
      <c r="J530" s="669"/>
    </row>
    <row r="531" spans="10:10" x14ac:dyDescent="0.3">
      <c r="J531" s="669"/>
    </row>
    <row r="532" spans="10:10" x14ac:dyDescent="0.3">
      <c r="J532" s="669"/>
    </row>
    <row r="533" spans="10:10" x14ac:dyDescent="0.3">
      <c r="J533" s="669"/>
    </row>
    <row r="534" spans="10:10" x14ac:dyDescent="0.3">
      <c r="J534" s="669"/>
    </row>
    <row r="535" spans="10:10" x14ac:dyDescent="0.3">
      <c r="J535" s="669"/>
    </row>
    <row r="536" spans="10:10" x14ac:dyDescent="0.3">
      <c r="J536" s="669"/>
    </row>
    <row r="537" spans="10:10" x14ac:dyDescent="0.3">
      <c r="J537" s="669"/>
    </row>
    <row r="538" spans="10:10" x14ac:dyDescent="0.3">
      <c r="J538" s="669"/>
    </row>
    <row r="539" spans="10:10" x14ac:dyDescent="0.3">
      <c r="J539" s="669"/>
    </row>
    <row r="540" spans="10:10" x14ac:dyDescent="0.3">
      <c r="J540" s="669"/>
    </row>
    <row r="541" spans="10:10" x14ac:dyDescent="0.3">
      <c r="J541" s="669"/>
    </row>
    <row r="542" spans="10:10" x14ac:dyDescent="0.3">
      <c r="J542" s="669"/>
    </row>
    <row r="543" spans="10:10" x14ac:dyDescent="0.3">
      <c r="J543" s="669"/>
    </row>
    <row r="544" spans="10:10" x14ac:dyDescent="0.3">
      <c r="J544" s="669"/>
    </row>
    <row r="545" spans="10:10" x14ac:dyDescent="0.3">
      <c r="J545" s="669"/>
    </row>
    <row r="546" spans="10:10" x14ac:dyDescent="0.3">
      <c r="J546" s="669"/>
    </row>
    <row r="547" spans="10:10" x14ac:dyDescent="0.3">
      <c r="J547" s="669"/>
    </row>
    <row r="548" spans="10:10" x14ac:dyDescent="0.3">
      <c r="J548" s="669"/>
    </row>
    <row r="549" spans="10:10" x14ac:dyDescent="0.3">
      <c r="J549" s="669"/>
    </row>
    <row r="550" spans="10:10" x14ac:dyDescent="0.3">
      <c r="J550" s="669"/>
    </row>
    <row r="551" spans="10:10" x14ac:dyDescent="0.3">
      <c r="J551" s="669"/>
    </row>
    <row r="552" spans="10:10" x14ac:dyDescent="0.3">
      <c r="J552" s="669"/>
    </row>
    <row r="553" spans="10:10" x14ac:dyDescent="0.3">
      <c r="J553" s="669"/>
    </row>
    <row r="554" spans="10:10" x14ac:dyDescent="0.3">
      <c r="J554" s="669"/>
    </row>
    <row r="555" spans="10:10" x14ac:dyDescent="0.3">
      <c r="J555" s="669"/>
    </row>
    <row r="556" spans="10:10" x14ac:dyDescent="0.3">
      <c r="J556" s="669"/>
    </row>
    <row r="557" spans="10:10" x14ac:dyDescent="0.3">
      <c r="J557" s="669"/>
    </row>
    <row r="558" spans="10:10" x14ac:dyDescent="0.3">
      <c r="J558" s="669"/>
    </row>
    <row r="559" spans="10:10" x14ac:dyDescent="0.3">
      <c r="J559" s="669"/>
    </row>
    <row r="560" spans="10:10" x14ac:dyDescent="0.3">
      <c r="J560" s="669"/>
    </row>
    <row r="561" spans="10:10" x14ac:dyDescent="0.3">
      <c r="J561" s="669"/>
    </row>
    <row r="562" spans="10:10" x14ac:dyDescent="0.3">
      <c r="J562" s="669"/>
    </row>
    <row r="563" spans="10:10" x14ac:dyDescent="0.3">
      <c r="J563" s="669"/>
    </row>
    <row r="564" spans="10:10" x14ac:dyDescent="0.3">
      <c r="J564" s="669"/>
    </row>
    <row r="565" spans="10:10" x14ac:dyDescent="0.3">
      <c r="J565" s="669"/>
    </row>
    <row r="566" spans="10:10" x14ac:dyDescent="0.3">
      <c r="J566" s="669"/>
    </row>
    <row r="567" spans="10:10" x14ac:dyDescent="0.3">
      <c r="J567" s="669"/>
    </row>
    <row r="568" spans="10:10" x14ac:dyDescent="0.3">
      <c r="J568" s="669"/>
    </row>
    <row r="569" spans="10:10" x14ac:dyDescent="0.3">
      <c r="J569" s="669"/>
    </row>
    <row r="570" spans="10:10" x14ac:dyDescent="0.3">
      <c r="J570" s="669"/>
    </row>
    <row r="571" spans="10:10" x14ac:dyDescent="0.3">
      <c r="J571" s="669"/>
    </row>
    <row r="572" spans="10:10" x14ac:dyDescent="0.3">
      <c r="J572" s="669"/>
    </row>
    <row r="573" spans="10:10" x14ac:dyDescent="0.3">
      <c r="J573" s="669"/>
    </row>
    <row r="574" spans="10:10" x14ac:dyDescent="0.3">
      <c r="J574" s="669"/>
    </row>
    <row r="575" spans="10:10" x14ac:dyDescent="0.3">
      <c r="J575" s="669"/>
    </row>
    <row r="576" spans="10:10" x14ac:dyDescent="0.3">
      <c r="J576" s="669"/>
    </row>
    <row r="577" spans="10:10" x14ac:dyDescent="0.3">
      <c r="J577" s="669"/>
    </row>
    <row r="578" spans="10:10" x14ac:dyDescent="0.3">
      <c r="J578" s="669"/>
    </row>
    <row r="579" spans="10:10" x14ac:dyDescent="0.3">
      <c r="J579" s="669"/>
    </row>
    <row r="580" spans="10:10" x14ac:dyDescent="0.3">
      <c r="J580" s="669"/>
    </row>
    <row r="581" spans="10:10" x14ac:dyDescent="0.3">
      <c r="J581" s="669"/>
    </row>
    <row r="582" spans="10:10" x14ac:dyDescent="0.3">
      <c r="J582" s="669"/>
    </row>
    <row r="583" spans="10:10" x14ac:dyDescent="0.3">
      <c r="J583" s="669"/>
    </row>
    <row r="584" spans="10:10" x14ac:dyDescent="0.3">
      <c r="J584" s="669"/>
    </row>
    <row r="585" spans="10:10" x14ac:dyDescent="0.3">
      <c r="J585" s="669"/>
    </row>
    <row r="586" spans="10:10" x14ac:dyDescent="0.3">
      <c r="J586" s="669"/>
    </row>
    <row r="587" spans="10:10" x14ac:dyDescent="0.3">
      <c r="J587" s="669"/>
    </row>
    <row r="588" spans="10:10" x14ac:dyDescent="0.3">
      <c r="J588" s="669"/>
    </row>
    <row r="589" spans="10:10" x14ac:dyDescent="0.3">
      <c r="J589" s="669"/>
    </row>
    <row r="590" spans="10:10" x14ac:dyDescent="0.3">
      <c r="J590" s="669"/>
    </row>
    <row r="591" spans="10:10" x14ac:dyDescent="0.3">
      <c r="J591" s="669"/>
    </row>
    <row r="592" spans="10:10" x14ac:dyDescent="0.3">
      <c r="J592" s="669"/>
    </row>
    <row r="593" spans="10:10" x14ac:dyDescent="0.3">
      <c r="J593" s="669"/>
    </row>
    <row r="594" spans="10:10" x14ac:dyDescent="0.3">
      <c r="J594" s="669"/>
    </row>
    <row r="595" spans="10:10" x14ac:dyDescent="0.3">
      <c r="J595" s="669"/>
    </row>
    <row r="596" spans="10:10" x14ac:dyDescent="0.3">
      <c r="J596" s="669"/>
    </row>
    <row r="597" spans="10:10" x14ac:dyDescent="0.3">
      <c r="J597" s="669"/>
    </row>
    <row r="598" spans="10:10" x14ac:dyDescent="0.3">
      <c r="J598" s="669"/>
    </row>
    <row r="599" spans="10:10" x14ac:dyDescent="0.3">
      <c r="J599" s="669"/>
    </row>
    <row r="600" spans="10:10" x14ac:dyDescent="0.3">
      <c r="J600" s="669"/>
    </row>
    <row r="601" spans="10:10" x14ac:dyDescent="0.3">
      <c r="J601" s="669"/>
    </row>
    <row r="602" spans="10:10" x14ac:dyDescent="0.3">
      <c r="J602" s="669"/>
    </row>
    <row r="603" spans="10:10" x14ac:dyDescent="0.3">
      <c r="J603" s="669"/>
    </row>
    <row r="604" spans="10:10" x14ac:dyDescent="0.3">
      <c r="J604" s="669"/>
    </row>
    <row r="605" spans="10:10" x14ac:dyDescent="0.3">
      <c r="J605" s="669"/>
    </row>
    <row r="606" spans="10:10" x14ac:dyDescent="0.3">
      <c r="J606" s="669"/>
    </row>
    <row r="607" spans="10:10" x14ac:dyDescent="0.3">
      <c r="J607" s="669"/>
    </row>
    <row r="608" spans="10:10" x14ac:dyDescent="0.3">
      <c r="J608" s="669"/>
    </row>
    <row r="609" spans="10:10" x14ac:dyDescent="0.3">
      <c r="J609" s="669"/>
    </row>
    <row r="610" spans="10:10" x14ac:dyDescent="0.3">
      <c r="J610" s="669"/>
    </row>
    <row r="611" spans="10:10" x14ac:dyDescent="0.3">
      <c r="J611" s="669"/>
    </row>
    <row r="612" spans="10:10" x14ac:dyDescent="0.3">
      <c r="J612" s="669"/>
    </row>
    <row r="613" spans="10:10" x14ac:dyDescent="0.3">
      <c r="J613" s="669"/>
    </row>
    <row r="614" spans="10:10" x14ac:dyDescent="0.3">
      <c r="J614" s="669"/>
    </row>
    <row r="615" spans="10:10" x14ac:dyDescent="0.3">
      <c r="J615" s="669"/>
    </row>
    <row r="616" spans="10:10" x14ac:dyDescent="0.3">
      <c r="J616" s="669"/>
    </row>
    <row r="617" spans="10:10" x14ac:dyDescent="0.3">
      <c r="J617" s="669"/>
    </row>
    <row r="618" spans="10:10" x14ac:dyDescent="0.3">
      <c r="J618" s="669"/>
    </row>
    <row r="619" spans="10:10" x14ac:dyDescent="0.3">
      <c r="J619" s="669"/>
    </row>
  </sheetData>
  <autoFilter ref="A5:P384" xr:uid="{00000000-0009-0000-0000-00003A000000}">
    <sortState xmlns:xlrd2="http://schemas.microsoft.com/office/spreadsheetml/2017/richdata2" ref="A6:P384">
      <sortCondition ref="H5:H384"/>
    </sortState>
  </autoFilter>
  <sortState xmlns:xlrd2="http://schemas.microsoft.com/office/spreadsheetml/2017/richdata2" ref="A5:T384">
    <sortCondition ref="E5:E384"/>
    <sortCondition ref="C5:C384"/>
    <sortCondition ref="B5:B384"/>
  </sortState>
  <mergeCells count="4">
    <mergeCell ref="F3:N3"/>
    <mergeCell ref="F4:H4"/>
    <mergeCell ref="I4:K4"/>
    <mergeCell ref="L4:N4"/>
  </mergeCells>
  <hyperlinks>
    <hyperlink ref="G400" r:id="rId1" xr:uid="{7DF73BDF-8AC7-4781-A761-0DD2B1610C09}"/>
    <hyperlink ref="G399" r:id="rId2" xr:uid="{19F06E61-B6B0-488E-8289-E071A5283144}"/>
    <hyperlink ref="G398" r:id="rId3" xr:uid="{33D0B6B1-2437-4D21-A5F4-79B59659B5AA}"/>
    <hyperlink ref="G397" r:id="rId4" xr:uid="{06B02CBE-DE07-48C7-AAC7-199C3F45A9A0}"/>
    <hyperlink ref="G393" r:id="rId5" xr:uid="{18DF1739-5949-451E-A0F3-0B0E54776B3E}"/>
    <hyperlink ref="G394" r:id="rId6" xr:uid="{DF8F249D-16BE-489A-83BD-68FC414C02D6}"/>
    <hyperlink ref="A2" location="'CHAPTER 1'!A1" display="Back to Table of Contents" xr:uid="{7A42DC37-9DD8-4DE5-9FBE-117307954345}"/>
    <hyperlink ref="C2" r:id="rId7" display="Tableau - data viz" xr:uid="{F47636B1-DB46-4783-B42B-17FEA9D58A81}"/>
    <hyperlink ref="C3" r:id="rId8" xr:uid="{5CCB7FCF-35F0-41C4-8D72-D547E3C0F358}"/>
  </hyperlinks>
  <pageMargins left="0.70866141732283472" right="0.70866141732283472" top="0.74803149606299213" bottom="0.74803149606299213" header="0.31496062992125984" footer="0.31496062992125984"/>
  <pageSetup paperSize="9" scale="60" fitToHeight="8" orientation="landscape" r:id="rId9"/>
  <drawing r:id="rId1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6">
    <tabColor theme="9" tint="0.59999389629810485"/>
    <pageSetUpPr fitToPage="1"/>
  </sheetPr>
  <dimension ref="A1:Z400"/>
  <sheetViews>
    <sheetView showGridLines="0" zoomScaleNormal="100" workbookViewId="0">
      <pane xSplit="5" ySplit="5" topLeftCell="F360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defaultColWidth="9.140625" defaultRowHeight="16.5" x14ac:dyDescent="0.3"/>
  <cols>
    <col min="1" max="1" width="12.5703125" style="2" customWidth="1"/>
    <col min="2" max="2" width="24.42578125" style="2" customWidth="1"/>
    <col min="3" max="3" width="30" style="2" bestFit="1" customWidth="1"/>
    <col min="4" max="4" width="18.85546875" style="2" customWidth="1"/>
    <col min="5" max="5" width="4.7109375" style="2" bestFit="1" customWidth="1"/>
    <col min="6" max="6" width="9" style="159" customWidth="1"/>
    <col min="7" max="7" width="8.42578125" style="159" customWidth="1"/>
    <col min="8" max="8" width="8.140625" style="159" customWidth="1"/>
    <col min="9" max="9" width="6.7109375" style="262" customWidth="1"/>
    <col min="10" max="10" width="8" style="262" customWidth="1"/>
    <col min="11" max="11" width="6.42578125" style="262" customWidth="1"/>
    <col min="12" max="12" width="9.28515625" style="159" customWidth="1"/>
    <col min="13" max="14" width="8.85546875" style="159" customWidth="1"/>
    <col min="15" max="15" width="12.28515625" style="159" customWidth="1"/>
    <col min="16" max="16" width="15.42578125" style="263" customWidth="1"/>
    <col min="17" max="16384" width="9.140625" style="2"/>
  </cols>
  <sheetData>
    <row r="1" spans="1:26" s="234" customFormat="1" ht="18" x14ac:dyDescent="0.35">
      <c r="A1" s="14" t="s">
        <v>1107</v>
      </c>
      <c r="B1" s="14"/>
      <c r="C1" s="14"/>
      <c r="D1" s="14"/>
      <c r="E1" s="14"/>
      <c r="F1" s="232"/>
      <c r="G1" s="14"/>
      <c r="H1" s="14"/>
      <c r="I1" s="14"/>
      <c r="J1" s="14"/>
      <c r="K1" s="14"/>
      <c r="L1" s="14"/>
      <c r="M1" s="14"/>
      <c r="N1" s="14"/>
      <c r="O1" s="14"/>
      <c r="P1" s="233"/>
    </row>
    <row r="2" spans="1:26" x14ac:dyDescent="0.3">
      <c r="A2" s="288" t="s">
        <v>889</v>
      </c>
      <c r="B2" s="258"/>
      <c r="C2" s="1063" t="s">
        <v>1302</v>
      </c>
      <c r="D2" s="258"/>
      <c r="E2" s="258"/>
      <c r="F2" s="258"/>
      <c r="G2" s="258"/>
      <c r="H2" s="258"/>
      <c r="I2" s="260"/>
      <c r="J2" s="260"/>
      <c r="K2" s="260"/>
      <c r="L2" s="258"/>
      <c r="M2" s="258"/>
      <c r="N2" s="258"/>
      <c r="O2" s="236"/>
      <c r="P2" s="720"/>
    </row>
    <row r="3" spans="1:26" ht="15.75" x14ac:dyDescent="0.35">
      <c r="A3" s="443"/>
      <c r="B3" s="443"/>
      <c r="C3" s="1063" t="s">
        <v>1303</v>
      </c>
      <c r="D3" s="443"/>
      <c r="E3" s="443"/>
      <c r="F3" s="1139" t="s">
        <v>41</v>
      </c>
      <c r="G3" s="1140"/>
      <c r="H3" s="1140"/>
      <c r="I3" s="1140"/>
      <c r="J3" s="1140"/>
      <c r="K3" s="1140"/>
      <c r="L3" s="1140"/>
      <c r="M3" s="1140"/>
      <c r="N3" s="1140"/>
      <c r="O3" s="444"/>
      <c r="P3" s="726"/>
      <c r="Q3" s="281"/>
    </row>
    <row r="4" spans="1:26" s="711" customFormat="1" ht="66" customHeight="1" x14ac:dyDescent="0.2">
      <c r="A4" s="707"/>
      <c r="B4" s="708"/>
      <c r="C4" s="708"/>
      <c r="D4" s="708"/>
      <c r="E4" s="708"/>
      <c r="F4" s="1141" t="s">
        <v>1158</v>
      </c>
      <c r="G4" s="1142"/>
      <c r="H4" s="1142"/>
      <c r="I4" s="1143" t="s">
        <v>1084</v>
      </c>
      <c r="J4" s="1144"/>
      <c r="K4" s="1145"/>
      <c r="L4" s="1141" t="s">
        <v>1085</v>
      </c>
      <c r="M4" s="1142"/>
      <c r="N4" s="1146"/>
      <c r="O4" s="709" t="s">
        <v>969</v>
      </c>
      <c r="P4" s="710" t="s">
        <v>838</v>
      </c>
    </row>
    <row r="5" spans="1:26" ht="27.75" customHeight="1" x14ac:dyDescent="0.3">
      <c r="A5" s="445" t="s">
        <v>828</v>
      </c>
      <c r="B5" s="445" t="s">
        <v>88</v>
      </c>
      <c r="C5" s="445" t="s">
        <v>841</v>
      </c>
      <c r="D5" s="445" t="s">
        <v>89</v>
      </c>
      <c r="E5" s="445" t="s">
        <v>90</v>
      </c>
      <c r="F5" s="442" t="s">
        <v>38</v>
      </c>
      <c r="G5" s="415" t="s">
        <v>37</v>
      </c>
      <c r="H5" s="421" t="s">
        <v>4</v>
      </c>
      <c r="I5" s="417" t="s">
        <v>38</v>
      </c>
      <c r="J5" s="418" t="s">
        <v>37</v>
      </c>
      <c r="K5" s="419" t="s">
        <v>4</v>
      </c>
      <c r="L5" s="420" t="s">
        <v>38</v>
      </c>
      <c r="M5" s="421" t="s">
        <v>37</v>
      </c>
      <c r="N5" s="416" t="s">
        <v>4</v>
      </c>
      <c r="O5" s="447" t="s">
        <v>90</v>
      </c>
      <c r="P5" s="448" t="s">
        <v>90</v>
      </c>
    </row>
    <row r="6" spans="1:26" ht="13.5" customHeight="1" x14ac:dyDescent="0.3">
      <c r="A6" s="446" t="s">
        <v>172</v>
      </c>
      <c r="B6" s="446" t="s">
        <v>173</v>
      </c>
      <c r="C6" s="446" t="s">
        <v>858</v>
      </c>
      <c r="D6" s="446" t="s">
        <v>32</v>
      </c>
      <c r="E6" s="446" t="s">
        <v>93</v>
      </c>
      <c r="F6" s="555">
        <v>55.205147435153258</v>
      </c>
      <c r="G6" s="406">
        <v>43.389193807510559</v>
      </c>
      <c r="H6" s="409">
        <v>48.234540720905756</v>
      </c>
      <c r="I6" s="398">
        <v>124</v>
      </c>
      <c r="J6" s="388">
        <v>140</v>
      </c>
      <c r="K6" s="399">
        <v>264</v>
      </c>
      <c r="L6" s="414">
        <v>41.333333333333336</v>
      </c>
      <c r="M6" s="387">
        <v>46.666666666666664</v>
      </c>
      <c r="N6" s="400">
        <v>88</v>
      </c>
      <c r="O6" s="684">
        <v>114</v>
      </c>
      <c r="P6" s="449">
        <v>156</v>
      </c>
      <c r="R6" s="282"/>
      <c r="S6" s="282"/>
      <c r="T6" s="282"/>
      <c r="U6" s="282"/>
      <c r="V6" s="282"/>
      <c r="W6" s="282"/>
      <c r="X6" s="282"/>
      <c r="Y6" s="282"/>
      <c r="Z6" s="282"/>
    </row>
    <row r="7" spans="1:26" ht="13.5" customHeight="1" x14ac:dyDescent="0.3">
      <c r="A7" s="446" t="s">
        <v>174</v>
      </c>
      <c r="B7" s="446" t="s">
        <v>175</v>
      </c>
      <c r="C7" s="446" t="s">
        <v>858</v>
      </c>
      <c r="D7" s="446" t="s">
        <v>32</v>
      </c>
      <c r="E7" s="446" t="s">
        <v>93</v>
      </c>
      <c r="F7" s="555">
        <v>48.566245464782781</v>
      </c>
      <c r="G7" s="406">
        <v>42.670195774531315</v>
      </c>
      <c r="H7" s="409">
        <v>46.334486744223746</v>
      </c>
      <c r="I7" s="398">
        <v>167</v>
      </c>
      <c r="J7" s="388">
        <v>193</v>
      </c>
      <c r="K7" s="399">
        <v>360</v>
      </c>
      <c r="L7" s="414">
        <v>55.666666666666664</v>
      </c>
      <c r="M7" s="387">
        <v>64.333333333333329</v>
      </c>
      <c r="N7" s="400">
        <v>120</v>
      </c>
      <c r="O7" s="685">
        <v>87</v>
      </c>
      <c r="P7" s="437">
        <v>264</v>
      </c>
      <c r="R7" s="258"/>
      <c r="S7" s="258"/>
      <c r="T7" s="258"/>
      <c r="U7" s="258"/>
      <c r="V7" s="258"/>
      <c r="W7" s="258"/>
      <c r="X7" s="258"/>
      <c r="Y7" s="258"/>
      <c r="Z7" s="258"/>
    </row>
    <row r="8" spans="1:26" ht="13.5" customHeight="1" x14ac:dyDescent="0.3">
      <c r="A8" s="446" t="s">
        <v>176</v>
      </c>
      <c r="B8" s="446" t="s">
        <v>177</v>
      </c>
      <c r="C8" s="446" t="s">
        <v>858</v>
      </c>
      <c r="D8" s="446" t="s">
        <v>32</v>
      </c>
      <c r="E8" s="446" t="s">
        <v>93</v>
      </c>
      <c r="F8" s="555">
        <v>58.248704963666306</v>
      </c>
      <c r="G8" s="406">
        <v>49.936482456358355</v>
      </c>
      <c r="H8" s="409">
        <v>54.739175565094712</v>
      </c>
      <c r="I8" s="398">
        <v>124</v>
      </c>
      <c r="J8" s="388">
        <v>133</v>
      </c>
      <c r="K8" s="399">
        <v>257</v>
      </c>
      <c r="L8" s="414">
        <v>41.333333333333336</v>
      </c>
      <c r="M8" s="387">
        <v>44.333333333333336</v>
      </c>
      <c r="N8" s="400">
        <v>85.666666666666671</v>
      </c>
      <c r="O8" s="685">
        <v>223</v>
      </c>
      <c r="P8" s="437">
        <v>52</v>
      </c>
      <c r="R8" s="258"/>
      <c r="S8" s="258"/>
      <c r="T8" s="258"/>
      <c r="U8" s="258"/>
      <c r="V8" s="258"/>
      <c r="W8" s="258"/>
      <c r="X8" s="258"/>
      <c r="Y8" s="258"/>
      <c r="Z8" s="258"/>
    </row>
    <row r="9" spans="1:26" ht="13.5" customHeight="1" x14ac:dyDescent="0.3">
      <c r="A9" s="446" t="s">
        <v>425</v>
      </c>
      <c r="B9" s="446" t="s">
        <v>426</v>
      </c>
      <c r="C9" s="446" t="s">
        <v>861</v>
      </c>
      <c r="D9" s="446" t="s">
        <v>31</v>
      </c>
      <c r="E9" s="446" t="s">
        <v>93</v>
      </c>
      <c r="F9" s="555">
        <v>38.640993363156298</v>
      </c>
      <c r="G9" s="406">
        <v>27.192205009858409</v>
      </c>
      <c r="H9" s="409">
        <v>34.872091080166854</v>
      </c>
      <c r="I9" s="398">
        <v>44</v>
      </c>
      <c r="J9" s="388">
        <v>55</v>
      </c>
      <c r="K9" s="399">
        <v>99</v>
      </c>
      <c r="L9" s="414">
        <v>14.666666666666666</v>
      </c>
      <c r="M9" s="387">
        <v>18.333333333333332</v>
      </c>
      <c r="N9" s="400">
        <v>33</v>
      </c>
      <c r="O9" s="685">
        <v>5</v>
      </c>
      <c r="P9" s="437">
        <v>282</v>
      </c>
      <c r="R9" s="258"/>
      <c r="S9" s="258"/>
      <c r="T9" s="258"/>
      <c r="U9" s="258"/>
      <c r="V9" s="258"/>
      <c r="W9" s="258"/>
      <c r="X9" s="258"/>
      <c r="Y9" s="258"/>
      <c r="Z9" s="258"/>
    </row>
    <row r="10" spans="1:26" ht="13.5" customHeight="1" x14ac:dyDescent="0.3">
      <c r="A10" s="446" t="s">
        <v>427</v>
      </c>
      <c r="B10" s="446" t="s">
        <v>428</v>
      </c>
      <c r="C10" s="446" t="s">
        <v>861</v>
      </c>
      <c r="D10" s="446" t="s">
        <v>31</v>
      </c>
      <c r="E10" s="446" t="s">
        <v>93</v>
      </c>
      <c r="F10" s="555">
        <v>53.483758703421856</v>
      </c>
      <c r="G10" s="406">
        <v>50.47787087135255</v>
      </c>
      <c r="H10" s="409">
        <v>51.677441996060701</v>
      </c>
      <c r="I10" s="398">
        <v>86</v>
      </c>
      <c r="J10" s="388">
        <v>101</v>
      </c>
      <c r="K10" s="399">
        <v>187</v>
      </c>
      <c r="L10" s="414">
        <v>28.666666666666668</v>
      </c>
      <c r="M10" s="387">
        <v>33.666666666666664</v>
      </c>
      <c r="N10" s="400">
        <v>62.333333333333336</v>
      </c>
      <c r="O10" s="685">
        <v>172</v>
      </c>
      <c r="P10" s="437">
        <v>141</v>
      </c>
      <c r="R10" s="282"/>
      <c r="S10" s="282"/>
      <c r="T10" s="282"/>
      <c r="U10" s="282"/>
      <c r="V10" s="282"/>
      <c r="W10" s="282"/>
      <c r="X10" s="282"/>
      <c r="Y10" s="282"/>
      <c r="Z10" s="282"/>
    </row>
    <row r="11" spans="1:26" ht="13.5" customHeight="1" x14ac:dyDescent="0.3">
      <c r="A11" s="446" t="s">
        <v>429</v>
      </c>
      <c r="B11" s="446" t="s">
        <v>430</v>
      </c>
      <c r="C11" s="446" t="s">
        <v>861</v>
      </c>
      <c r="D11" s="446" t="s">
        <v>31</v>
      </c>
      <c r="E11" s="446" t="s">
        <v>93</v>
      </c>
      <c r="F11" s="555">
        <v>49.397410961622811</v>
      </c>
      <c r="G11" s="406">
        <v>37.688517434800261</v>
      </c>
      <c r="H11" s="409">
        <v>51.81830237956418</v>
      </c>
      <c r="I11" s="398">
        <v>59</v>
      </c>
      <c r="J11" s="388">
        <v>63</v>
      </c>
      <c r="K11" s="399">
        <v>122</v>
      </c>
      <c r="L11" s="414">
        <v>19.666666666666668</v>
      </c>
      <c r="M11" s="387">
        <v>21</v>
      </c>
      <c r="N11" s="400">
        <v>40.666666666666664</v>
      </c>
      <c r="O11" s="685">
        <v>173</v>
      </c>
      <c r="P11" s="437">
        <v>73</v>
      </c>
      <c r="R11" s="282"/>
      <c r="S11" s="282"/>
      <c r="T11" s="282"/>
      <c r="U11" s="282"/>
      <c r="V11" s="282"/>
      <c r="W11" s="282"/>
      <c r="X11" s="282"/>
      <c r="Y11" s="282"/>
      <c r="Z11" s="282"/>
    </row>
    <row r="12" spans="1:26" ht="13.5" customHeight="1" x14ac:dyDescent="0.3">
      <c r="A12" s="446" t="s">
        <v>431</v>
      </c>
      <c r="B12" s="446" t="s">
        <v>432</v>
      </c>
      <c r="C12" s="446" t="s">
        <v>861</v>
      </c>
      <c r="D12" s="446" t="s">
        <v>31</v>
      </c>
      <c r="E12" s="446" t="s">
        <v>93</v>
      </c>
      <c r="F12" s="555">
        <v>45.739913756232689</v>
      </c>
      <c r="G12" s="406">
        <v>41.300550458556032</v>
      </c>
      <c r="H12" s="409">
        <v>40.142232451815595</v>
      </c>
      <c r="I12" s="398">
        <v>90</v>
      </c>
      <c r="J12" s="388">
        <v>107</v>
      </c>
      <c r="K12" s="399">
        <v>197</v>
      </c>
      <c r="L12" s="414">
        <v>30</v>
      </c>
      <c r="M12" s="387">
        <v>35.666666666666664</v>
      </c>
      <c r="N12" s="400">
        <v>65.666666666666671</v>
      </c>
      <c r="O12" s="685">
        <v>29</v>
      </c>
      <c r="P12" s="437">
        <v>287</v>
      </c>
      <c r="R12" s="258"/>
      <c r="S12" s="258"/>
      <c r="T12" s="258"/>
      <c r="U12" s="258"/>
      <c r="V12" s="258"/>
      <c r="W12" s="258"/>
      <c r="X12" s="258"/>
      <c r="Y12" s="258"/>
      <c r="Z12" s="258"/>
    </row>
    <row r="13" spans="1:26" ht="13.5" customHeight="1" x14ac:dyDescent="0.3">
      <c r="A13" s="446" t="s">
        <v>433</v>
      </c>
      <c r="B13" s="446" t="s">
        <v>434</v>
      </c>
      <c r="C13" s="446" t="s">
        <v>861</v>
      </c>
      <c r="D13" s="446" t="s">
        <v>31</v>
      </c>
      <c r="E13" s="446" t="s">
        <v>93</v>
      </c>
      <c r="F13" s="555">
        <v>48.525426327702917</v>
      </c>
      <c r="G13" s="406">
        <v>45.053651759448556</v>
      </c>
      <c r="H13" s="409">
        <v>46.061863353362938</v>
      </c>
      <c r="I13" s="398">
        <v>103</v>
      </c>
      <c r="J13" s="388">
        <v>137</v>
      </c>
      <c r="K13" s="399">
        <v>240</v>
      </c>
      <c r="L13" s="414">
        <v>34.333333333333336</v>
      </c>
      <c r="M13" s="387">
        <v>45.666666666666664</v>
      </c>
      <c r="N13" s="400">
        <v>80</v>
      </c>
      <c r="O13" s="685">
        <v>83</v>
      </c>
      <c r="P13" s="437">
        <v>302</v>
      </c>
      <c r="R13" s="258"/>
      <c r="S13" s="258"/>
      <c r="T13" s="258"/>
      <c r="U13" s="258"/>
      <c r="V13" s="258"/>
      <c r="W13" s="258"/>
      <c r="X13" s="258"/>
      <c r="Y13" s="258"/>
      <c r="Z13" s="258"/>
    </row>
    <row r="14" spans="1:26" ht="13.5" customHeight="1" x14ac:dyDescent="0.3">
      <c r="A14" s="446" t="s">
        <v>435</v>
      </c>
      <c r="B14" s="446" t="s">
        <v>436</v>
      </c>
      <c r="C14" s="446" t="s">
        <v>861</v>
      </c>
      <c r="D14" s="446" t="s">
        <v>31</v>
      </c>
      <c r="E14" s="446" t="s">
        <v>93</v>
      </c>
      <c r="F14" s="555">
        <v>36.172595188206444</v>
      </c>
      <c r="G14" s="406">
        <v>35.246042646468894</v>
      </c>
      <c r="H14" s="409">
        <v>36.976489236343049</v>
      </c>
      <c r="I14" s="398">
        <v>80</v>
      </c>
      <c r="J14" s="388">
        <v>113</v>
      </c>
      <c r="K14" s="399">
        <v>193</v>
      </c>
      <c r="L14" s="414">
        <v>26.666666666666668</v>
      </c>
      <c r="M14" s="387">
        <v>37.666666666666664</v>
      </c>
      <c r="N14" s="400">
        <v>64.333333333333329</v>
      </c>
      <c r="O14" s="685">
        <v>11</v>
      </c>
      <c r="P14" s="437">
        <v>313</v>
      </c>
      <c r="R14" s="283"/>
      <c r="S14" s="283"/>
      <c r="T14" s="283"/>
      <c r="U14" s="283"/>
      <c r="V14" s="283"/>
      <c r="W14" s="283"/>
      <c r="X14" s="283"/>
      <c r="Y14" s="283"/>
      <c r="Z14" s="283"/>
    </row>
    <row r="15" spans="1:26" ht="13.5" customHeight="1" x14ac:dyDescent="0.3">
      <c r="A15" s="446" t="s">
        <v>550</v>
      </c>
      <c r="B15" s="446" t="s">
        <v>1040</v>
      </c>
      <c r="C15" s="446" t="s">
        <v>853</v>
      </c>
      <c r="D15" s="446" t="s">
        <v>29</v>
      </c>
      <c r="E15" s="446" t="s">
        <v>93</v>
      </c>
      <c r="F15" s="555">
        <v>50.643842242345791</v>
      </c>
      <c r="G15" s="406">
        <v>44.604668893226616</v>
      </c>
      <c r="H15" s="409">
        <v>48.075084800592045</v>
      </c>
      <c r="I15" s="398">
        <v>213</v>
      </c>
      <c r="J15" s="388">
        <v>279</v>
      </c>
      <c r="K15" s="399">
        <v>492</v>
      </c>
      <c r="L15" s="414">
        <v>71</v>
      </c>
      <c r="M15" s="387">
        <v>93</v>
      </c>
      <c r="N15" s="400">
        <v>164</v>
      </c>
      <c r="O15" s="685">
        <v>110</v>
      </c>
      <c r="P15" s="437">
        <v>82</v>
      </c>
      <c r="R15" s="258"/>
      <c r="S15" s="258"/>
      <c r="T15" s="258"/>
      <c r="U15" s="258"/>
      <c r="V15" s="258"/>
      <c r="W15" s="258"/>
      <c r="X15" s="258"/>
      <c r="Y15" s="258"/>
      <c r="Z15" s="258"/>
    </row>
    <row r="16" spans="1:26" ht="13.5" customHeight="1" x14ac:dyDescent="0.3">
      <c r="A16" s="386" t="s">
        <v>1164</v>
      </c>
      <c r="B16" s="446" t="s">
        <v>862</v>
      </c>
      <c r="C16" s="446" t="s">
        <v>862</v>
      </c>
      <c r="D16" s="446" t="s">
        <v>31</v>
      </c>
      <c r="E16" s="446" t="s">
        <v>93</v>
      </c>
      <c r="F16" s="555">
        <v>43.047787111610994</v>
      </c>
      <c r="G16" s="406">
        <v>37.529157127180575</v>
      </c>
      <c r="H16" s="409">
        <v>41.702320926796276</v>
      </c>
      <c r="I16" s="398">
        <v>302</v>
      </c>
      <c r="J16" s="388">
        <v>402</v>
      </c>
      <c r="K16" s="399">
        <v>704</v>
      </c>
      <c r="L16" s="414">
        <v>100.66666666666667</v>
      </c>
      <c r="M16" s="387">
        <v>134</v>
      </c>
      <c r="N16" s="400">
        <v>234.66666666666666</v>
      </c>
      <c r="O16" s="685">
        <v>38</v>
      </c>
      <c r="P16" s="437">
        <v>289</v>
      </c>
    </row>
    <row r="17" spans="1:26" ht="13.5" customHeight="1" x14ac:dyDescent="0.3">
      <c r="A17" s="446" t="s">
        <v>437</v>
      </c>
      <c r="B17" s="446" t="s">
        <v>438</v>
      </c>
      <c r="C17" s="446" t="s">
        <v>862</v>
      </c>
      <c r="D17" s="446" t="s">
        <v>31</v>
      </c>
      <c r="E17" s="446" t="s">
        <v>93</v>
      </c>
      <c r="F17" s="555">
        <v>58.334010038716876</v>
      </c>
      <c r="G17" s="406">
        <v>47.659673511637131</v>
      </c>
      <c r="H17" s="409">
        <v>53.428249958763978</v>
      </c>
      <c r="I17" s="398">
        <v>141</v>
      </c>
      <c r="J17" s="388">
        <v>169</v>
      </c>
      <c r="K17" s="399">
        <v>310</v>
      </c>
      <c r="L17" s="414">
        <v>47</v>
      </c>
      <c r="M17" s="387">
        <v>56.333333333333336</v>
      </c>
      <c r="N17" s="400">
        <v>103.33333333333333</v>
      </c>
      <c r="O17" s="685">
        <v>209</v>
      </c>
      <c r="P17" s="437">
        <v>172</v>
      </c>
      <c r="R17" s="258"/>
      <c r="S17" s="258"/>
      <c r="T17" s="258"/>
      <c r="U17" s="258"/>
      <c r="V17" s="258"/>
      <c r="W17" s="258"/>
      <c r="X17" s="258"/>
      <c r="Y17" s="258"/>
      <c r="Z17" s="258"/>
    </row>
    <row r="18" spans="1:26" ht="13.5" customHeight="1" x14ac:dyDescent="0.3">
      <c r="A18" s="446" t="s">
        <v>178</v>
      </c>
      <c r="B18" s="446" t="s">
        <v>179</v>
      </c>
      <c r="C18" s="446" t="s">
        <v>857</v>
      </c>
      <c r="D18" s="446" t="s">
        <v>32</v>
      </c>
      <c r="E18" s="446" t="s">
        <v>93</v>
      </c>
      <c r="F18" s="555">
        <v>47.904007189724204</v>
      </c>
      <c r="G18" s="406">
        <v>42.946444156668242</v>
      </c>
      <c r="H18" s="409">
        <v>46.211594326176474</v>
      </c>
      <c r="I18" s="398">
        <v>61</v>
      </c>
      <c r="J18" s="388">
        <v>79</v>
      </c>
      <c r="K18" s="399">
        <v>140</v>
      </c>
      <c r="L18" s="414">
        <v>20.333333333333332</v>
      </c>
      <c r="M18" s="387">
        <v>26.333333333333332</v>
      </c>
      <c r="N18" s="400">
        <v>46.666666666666664</v>
      </c>
      <c r="O18" s="685">
        <v>86</v>
      </c>
      <c r="P18" s="437">
        <v>205</v>
      </c>
      <c r="R18" s="282"/>
      <c r="S18" s="282"/>
      <c r="T18" s="282"/>
      <c r="U18" s="282"/>
      <c r="V18" s="282"/>
      <c r="W18" s="282"/>
      <c r="X18" s="282"/>
      <c r="Y18" s="282"/>
      <c r="Z18" s="282"/>
    </row>
    <row r="19" spans="1:26" ht="13.5" customHeight="1" x14ac:dyDescent="0.3">
      <c r="A19" s="446" t="s">
        <v>180</v>
      </c>
      <c r="B19" s="446" t="s">
        <v>181</v>
      </c>
      <c r="C19" s="446" t="s">
        <v>857</v>
      </c>
      <c r="D19" s="446" t="s">
        <v>32</v>
      </c>
      <c r="E19" s="446" t="s">
        <v>93</v>
      </c>
      <c r="F19" s="555">
        <v>32.010321805039126</v>
      </c>
      <c r="G19" s="406">
        <v>41.076145172124811</v>
      </c>
      <c r="H19" s="409">
        <v>41.929247205945245</v>
      </c>
      <c r="I19" s="398">
        <v>44</v>
      </c>
      <c r="J19" s="388">
        <v>83</v>
      </c>
      <c r="K19" s="399">
        <v>127</v>
      </c>
      <c r="L19" s="414">
        <v>14.666666666666666</v>
      </c>
      <c r="M19" s="387">
        <v>27.666666666666668</v>
      </c>
      <c r="N19" s="400">
        <v>42.333333333333336</v>
      </c>
      <c r="O19" s="685">
        <v>41</v>
      </c>
      <c r="P19" s="437">
        <v>266</v>
      </c>
      <c r="R19" s="258"/>
      <c r="S19" s="258"/>
      <c r="T19" s="258"/>
      <c r="U19" s="258"/>
      <c r="V19" s="258"/>
      <c r="W19" s="258"/>
      <c r="X19" s="258"/>
      <c r="Y19" s="258"/>
      <c r="Z19" s="258"/>
    </row>
    <row r="20" spans="1:26" ht="13.5" customHeight="1" x14ac:dyDescent="0.3">
      <c r="A20" s="446" t="s">
        <v>182</v>
      </c>
      <c r="B20" s="446" t="s">
        <v>183</v>
      </c>
      <c r="C20" s="446" t="s">
        <v>857</v>
      </c>
      <c r="D20" s="446" t="s">
        <v>32</v>
      </c>
      <c r="E20" s="446" t="s">
        <v>93</v>
      </c>
      <c r="F20" s="555">
        <v>47.931804912251529</v>
      </c>
      <c r="G20" s="406">
        <v>47.791251648995306</v>
      </c>
      <c r="H20" s="409">
        <v>52.756108412404657</v>
      </c>
      <c r="I20" s="398">
        <v>88</v>
      </c>
      <c r="J20" s="388">
        <v>115</v>
      </c>
      <c r="K20" s="399">
        <v>203</v>
      </c>
      <c r="L20" s="414">
        <v>29.333333333333332</v>
      </c>
      <c r="M20" s="387">
        <v>38.333333333333336</v>
      </c>
      <c r="N20" s="400">
        <v>67.666666666666671</v>
      </c>
      <c r="O20" s="685">
        <v>193</v>
      </c>
      <c r="P20" s="437">
        <v>51</v>
      </c>
      <c r="R20" s="258"/>
      <c r="S20" s="258"/>
      <c r="T20" s="258"/>
      <c r="U20" s="258"/>
      <c r="V20" s="258"/>
      <c r="W20" s="258"/>
      <c r="X20" s="258"/>
      <c r="Y20" s="258"/>
      <c r="Z20" s="258"/>
    </row>
    <row r="21" spans="1:26" ht="13.5" customHeight="1" x14ac:dyDescent="0.3">
      <c r="A21" s="446" t="s">
        <v>184</v>
      </c>
      <c r="B21" s="446" t="s">
        <v>185</v>
      </c>
      <c r="C21" s="446" t="s">
        <v>857</v>
      </c>
      <c r="D21" s="446" t="s">
        <v>32</v>
      </c>
      <c r="E21" s="446" t="s">
        <v>93</v>
      </c>
      <c r="F21" s="555">
        <v>50.753052219577654</v>
      </c>
      <c r="G21" s="406">
        <v>47.438443190165458</v>
      </c>
      <c r="H21" s="409">
        <v>48.834328307077577</v>
      </c>
      <c r="I21" s="398">
        <v>112</v>
      </c>
      <c r="J21" s="388">
        <v>161</v>
      </c>
      <c r="K21" s="399">
        <v>273</v>
      </c>
      <c r="L21" s="414">
        <v>37.333333333333336</v>
      </c>
      <c r="M21" s="387">
        <v>53.666666666666664</v>
      </c>
      <c r="N21" s="400">
        <v>91</v>
      </c>
      <c r="O21" s="685">
        <v>130</v>
      </c>
      <c r="P21" s="437">
        <v>247</v>
      </c>
      <c r="R21" s="258"/>
      <c r="S21" s="258"/>
      <c r="T21" s="258"/>
      <c r="U21" s="258"/>
      <c r="V21" s="258"/>
      <c r="W21" s="258"/>
      <c r="X21" s="258"/>
      <c r="Y21" s="258"/>
      <c r="Z21" s="258"/>
    </row>
    <row r="22" spans="1:26" ht="13.5" customHeight="1" x14ac:dyDescent="0.3">
      <c r="A22" s="446" t="s">
        <v>186</v>
      </c>
      <c r="B22" s="446" t="s">
        <v>187</v>
      </c>
      <c r="C22" s="446" t="s">
        <v>857</v>
      </c>
      <c r="D22" s="446" t="s">
        <v>32</v>
      </c>
      <c r="E22" s="446" t="s">
        <v>93</v>
      </c>
      <c r="F22" s="555">
        <v>67.362679866421388</v>
      </c>
      <c r="G22" s="406">
        <v>49.240453016385466</v>
      </c>
      <c r="H22" s="409">
        <v>60.052630111693517</v>
      </c>
      <c r="I22" s="398">
        <v>144</v>
      </c>
      <c r="J22" s="388">
        <v>144</v>
      </c>
      <c r="K22" s="399">
        <v>288</v>
      </c>
      <c r="L22" s="414">
        <v>48</v>
      </c>
      <c r="M22" s="387">
        <v>48</v>
      </c>
      <c r="N22" s="400">
        <v>96</v>
      </c>
      <c r="O22" s="685">
        <v>273</v>
      </c>
      <c r="P22" s="437">
        <v>53</v>
      </c>
      <c r="R22" s="258"/>
      <c r="S22" s="258"/>
      <c r="T22" s="258"/>
      <c r="U22" s="258"/>
      <c r="V22" s="258"/>
      <c r="W22" s="258"/>
      <c r="X22" s="258"/>
      <c r="Y22" s="258"/>
      <c r="Z22" s="258"/>
    </row>
    <row r="23" spans="1:26" ht="13.5" customHeight="1" x14ac:dyDescent="0.3">
      <c r="A23" s="446" t="s">
        <v>188</v>
      </c>
      <c r="B23" s="446" t="s">
        <v>189</v>
      </c>
      <c r="C23" s="446" t="s">
        <v>857</v>
      </c>
      <c r="D23" s="446" t="s">
        <v>32</v>
      </c>
      <c r="E23" s="446" t="s">
        <v>93</v>
      </c>
      <c r="F23" s="555">
        <v>44.953175845912561</v>
      </c>
      <c r="G23" s="406">
        <v>42.392187929855595</v>
      </c>
      <c r="H23" s="409">
        <v>46.103501317909078</v>
      </c>
      <c r="I23" s="398">
        <v>95</v>
      </c>
      <c r="J23" s="388">
        <v>146</v>
      </c>
      <c r="K23" s="399">
        <v>241</v>
      </c>
      <c r="L23" s="414">
        <v>31.666666666666668</v>
      </c>
      <c r="M23" s="387">
        <v>48.666666666666664</v>
      </c>
      <c r="N23" s="400">
        <v>80.333333333333329</v>
      </c>
      <c r="O23" s="685">
        <v>84</v>
      </c>
      <c r="P23" s="437">
        <v>298</v>
      </c>
      <c r="R23" s="258"/>
      <c r="S23" s="258"/>
      <c r="T23" s="258"/>
      <c r="U23" s="258"/>
      <c r="V23" s="258"/>
      <c r="W23" s="258"/>
      <c r="X23" s="258"/>
      <c r="Y23" s="258"/>
      <c r="Z23" s="258"/>
    </row>
    <row r="24" spans="1:26" ht="13.5" customHeight="1" x14ac:dyDescent="0.3">
      <c r="A24" s="446" t="s">
        <v>347</v>
      </c>
      <c r="B24" s="446" t="s">
        <v>348</v>
      </c>
      <c r="C24" s="446" t="s">
        <v>843</v>
      </c>
      <c r="D24" s="446" t="s">
        <v>35</v>
      </c>
      <c r="E24" s="446" t="s">
        <v>93</v>
      </c>
      <c r="F24" s="555">
        <v>52.412778735380492</v>
      </c>
      <c r="G24" s="406">
        <v>51.589425144666059</v>
      </c>
      <c r="H24" s="409">
        <v>52.438033362361509</v>
      </c>
      <c r="I24" s="398">
        <v>308</v>
      </c>
      <c r="J24" s="388">
        <v>424</v>
      </c>
      <c r="K24" s="399">
        <v>732</v>
      </c>
      <c r="L24" s="414">
        <v>102.66666666666667</v>
      </c>
      <c r="M24" s="387">
        <v>141.33333333333334</v>
      </c>
      <c r="N24" s="400">
        <v>244</v>
      </c>
      <c r="O24" s="685">
        <v>183</v>
      </c>
      <c r="P24" s="437">
        <v>228</v>
      </c>
      <c r="R24" s="258"/>
      <c r="S24" s="258"/>
      <c r="T24" s="258"/>
      <c r="U24" s="258"/>
      <c r="V24" s="258"/>
      <c r="W24" s="258"/>
      <c r="X24" s="258"/>
      <c r="Y24" s="258"/>
      <c r="Z24" s="258"/>
    </row>
    <row r="25" spans="1:26" ht="13.5" customHeight="1" x14ac:dyDescent="0.3">
      <c r="A25" s="446" t="s">
        <v>349</v>
      </c>
      <c r="B25" s="446" t="s">
        <v>350</v>
      </c>
      <c r="C25" s="446" t="s">
        <v>843</v>
      </c>
      <c r="D25" s="446" t="s">
        <v>35</v>
      </c>
      <c r="E25" s="446" t="s">
        <v>93</v>
      </c>
      <c r="F25" s="555">
        <v>46.633517819452528</v>
      </c>
      <c r="G25" s="406">
        <v>46.554334363671749</v>
      </c>
      <c r="H25" s="409">
        <v>48.504833652743066</v>
      </c>
      <c r="I25" s="398">
        <v>238</v>
      </c>
      <c r="J25" s="388">
        <v>314</v>
      </c>
      <c r="K25" s="399">
        <v>552</v>
      </c>
      <c r="L25" s="414">
        <v>79.333333333333329</v>
      </c>
      <c r="M25" s="387">
        <v>104.66666666666667</v>
      </c>
      <c r="N25" s="400">
        <v>184</v>
      </c>
      <c r="O25" s="685">
        <v>121</v>
      </c>
      <c r="P25" s="437">
        <v>183</v>
      </c>
      <c r="R25" s="283"/>
      <c r="S25" s="283"/>
      <c r="T25" s="283"/>
      <c r="U25" s="283"/>
      <c r="V25" s="283"/>
      <c r="W25" s="283"/>
      <c r="X25" s="283"/>
      <c r="Y25" s="283"/>
      <c r="Z25" s="283"/>
    </row>
    <row r="26" spans="1:26" ht="13.5" customHeight="1" x14ac:dyDescent="0.3">
      <c r="A26" s="446" t="s">
        <v>351</v>
      </c>
      <c r="B26" s="446" t="s">
        <v>352</v>
      </c>
      <c r="C26" s="446" t="s">
        <v>843</v>
      </c>
      <c r="D26" s="446" t="s">
        <v>35</v>
      </c>
      <c r="E26" s="446" t="s">
        <v>93</v>
      </c>
      <c r="F26" s="555">
        <v>72.522117849817207</v>
      </c>
      <c r="G26" s="406">
        <v>41.533512416607856</v>
      </c>
      <c r="H26" s="409">
        <v>55.34355982937177</v>
      </c>
      <c r="I26" s="398">
        <v>103</v>
      </c>
      <c r="J26" s="388">
        <v>85</v>
      </c>
      <c r="K26" s="399">
        <v>188</v>
      </c>
      <c r="L26" s="414">
        <v>34.333333333333336</v>
      </c>
      <c r="M26" s="387">
        <v>28.333333333333332</v>
      </c>
      <c r="N26" s="400">
        <v>62.666666666666664</v>
      </c>
      <c r="O26" s="685">
        <v>229</v>
      </c>
      <c r="P26" s="437">
        <v>39</v>
      </c>
      <c r="R26" s="258"/>
      <c r="S26" s="258"/>
      <c r="T26" s="258"/>
      <c r="U26" s="258"/>
      <c r="V26" s="258"/>
      <c r="W26" s="258"/>
      <c r="X26" s="258"/>
      <c r="Y26" s="258"/>
      <c r="Z26" s="258"/>
    </row>
    <row r="27" spans="1:26" ht="13.5" customHeight="1" x14ac:dyDescent="0.3">
      <c r="A27" s="446" t="s">
        <v>353</v>
      </c>
      <c r="B27" s="446" t="s">
        <v>354</v>
      </c>
      <c r="C27" s="446" t="s">
        <v>843</v>
      </c>
      <c r="D27" s="446" t="s">
        <v>35</v>
      </c>
      <c r="E27" s="446" t="s">
        <v>93</v>
      </c>
      <c r="F27" s="555">
        <v>65.367789834368551</v>
      </c>
      <c r="G27" s="406">
        <v>57.260831101253096</v>
      </c>
      <c r="H27" s="409">
        <v>62.108735570124686</v>
      </c>
      <c r="I27" s="398">
        <v>158</v>
      </c>
      <c r="J27" s="388">
        <v>209</v>
      </c>
      <c r="K27" s="399">
        <v>367</v>
      </c>
      <c r="L27" s="414">
        <v>52.666666666666664</v>
      </c>
      <c r="M27" s="387">
        <v>69.666666666666671</v>
      </c>
      <c r="N27" s="400">
        <v>122.33333333333333</v>
      </c>
      <c r="O27" s="685">
        <v>286</v>
      </c>
      <c r="P27" s="437">
        <v>175</v>
      </c>
      <c r="Q27" s="258"/>
      <c r="R27" s="258"/>
      <c r="S27" s="258"/>
      <c r="T27" s="258"/>
      <c r="U27" s="258"/>
      <c r="V27" s="258"/>
      <c r="W27" s="258"/>
      <c r="X27" s="258"/>
      <c r="Y27" s="258"/>
      <c r="Z27" s="258"/>
    </row>
    <row r="28" spans="1:26" ht="13.5" customHeight="1" x14ac:dyDescent="0.3">
      <c r="A28" s="446" t="s">
        <v>551</v>
      </c>
      <c r="B28" s="446" t="s">
        <v>865</v>
      </c>
      <c r="C28" s="446" t="s">
        <v>865</v>
      </c>
      <c r="D28" s="446" t="s">
        <v>29</v>
      </c>
      <c r="E28" s="446" t="s">
        <v>93</v>
      </c>
      <c r="F28" s="555">
        <v>70.700043229676368</v>
      </c>
      <c r="G28" s="406">
        <v>70.725670859973107</v>
      </c>
      <c r="H28" s="409">
        <v>71.156755056990079</v>
      </c>
      <c r="I28" s="398">
        <v>610</v>
      </c>
      <c r="J28" s="388">
        <v>896</v>
      </c>
      <c r="K28" s="399">
        <v>1506</v>
      </c>
      <c r="L28" s="414">
        <v>203.33333333333334</v>
      </c>
      <c r="M28" s="387">
        <v>298.66666666666669</v>
      </c>
      <c r="N28" s="400">
        <v>502</v>
      </c>
      <c r="O28" s="685">
        <v>307</v>
      </c>
      <c r="P28" s="437">
        <v>83</v>
      </c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26" ht="13.5" customHeight="1" x14ac:dyDescent="0.3">
      <c r="A29" s="446" t="s">
        <v>994</v>
      </c>
      <c r="B29" s="446" t="s">
        <v>995</v>
      </c>
      <c r="C29" s="446" t="s">
        <v>865</v>
      </c>
      <c r="D29" s="446" t="s">
        <v>29</v>
      </c>
      <c r="E29" s="446" t="s">
        <v>93</v>
      </c>
      <c r="F29" s="1060" t="s">
        <v>1299</v>
      </c>
      <c r="G29" s="1049" t="s">
        <v>1299</v>
      </c>
      <c r="H29" s="1061" t="s">
        <v>1299</v>
      </c>
      <c r="I29" s="1053" t="s">
        <v>1299</v>
      </c>
      <c r="J29" s="1050" t="s">
        <v>1299</v>
      </c>
      <c r="K29" s="1054" t="s">
        <v>1299</v>
      </c>
      <c r="L29" s="1055" t="s">
        <v>1299</v>
      </c>
      <c r="M29" s="1051" t="s">
        <v>1299</v>
      </c>
      <c r="N29" s="1056" t="s">
        <v>1299</v>
      </c>
      <c r="O29" s="685" t="s">
        <v>1174</v>
      </c>
      <c r="P29" s="437"/>
      <c r="R29" s="258"/>
      <c r="S29" s="258"/>
      <c r="T29" s="258"/>
      <c r="U29" s="258"/>
      <c r="V29" s="258"/>
      <c r="W29" s="258"/>
      <c r="X29" s="258"/>
      <c r="Y29" s="258"/>
      <c r="Z29" s="258"/>
    </row>
    <row r="30" spans="1:26" ht="13.5" customHeight="1" x14ac:dyDescent="0.3">
      <c r="A30" s="446" t="s">
        <v>323</v>
      </c>
      <c r="B30" s="446" t="s">
        <v>324</v>
      </c>
      <c r="C30" s="446" t="s">
        <v>324</v>
      </c>
      <c r="D30" s="446" t="s">
        <v>36</v>
      </c>
      <c r="E30" s="446" t="s">
        <v>93</v>
      </c>
      <c r="F30" s="555">
        <v>59.83910531732441</v>
      </c>
      <c r="G30" s="406">
        <v>64.458306038150454</v>
      </c>
      <c r="H30" s="409">
        <v>63.081436489995774</v>
      </c>
      <c r="I30" s="398">
        <v>415</v>
      </c>
      <c r="J30" s="388">
        <v>596</v>
      </c>
      <c r="K30" s="399">
        <v>1011</v>
      </c>
      <c r="L30" s="414">
        <v>138.33333333333334</v>
      </c>
      <c r="M30" s="387">
        <v>198.66666666666666</v>
      </c>
      <c r="N30" s="400">
        <v>337</v>
      </c>
      <c r="O30" s="685">
        <v>294</v>
      </c>
      <c r="P30" s="437">
        <v>65</v>
      </c>
      <c r="Q30" s="282"/>
      <c r="R30" s="282"/>
      <c r="S30" s="282"/>
      <c r="T30" s="282"/>
      <c r="U30" s="282"/>
      <c r="V30" s="282"/>
      <c r="W30" s="282"/>
      <c r="X30" s="282"/>
      <c r="Y30" s="282"/>
      <c r="Z30" s="282"/>
    </row>
    <row r="31" spans="1:26" ht="13.5" customHeight="1" x14ac:dyDescent="0.3">
      <c r="A31" s="446" t="s">
        <v>325</v>
      </c>
      <c r="B31" s="446" t="s">
        <v>326</v>
      </c>
      <c r="C31" s="446" t="s">
        <v>324</v>
      </c>
      <c r="D31" s="446" t="s">
        <v>36</v>
      </c>
      <c r="E31" s="446" t="s">
        <v>93</v>
      </c>
      <c r="F31" s="555">
        <v>54.076177940496272</v>
      </c>
      <c r="G31" s="406">
        <v>66.306750948472057</v>
      </c>
      <c r="H31" s="409">
        <v>61.67950637243414</v>
      </c>
      <c r="I31" s="398">
        <v>87</v>
      </c>
      <c r="J31" s="388">
        <v>135</v>
      </c>
      <c r="K31" s="399">
        <v>222</v>
      </c>
      <c r="L31" s="414">
        <v>29</v>
      </c>
      <c r="M31" s="387">
        <v>45</v>
      </c>
      <c r="N31" s="400">
        <v>74</v>
      </c>
      <c r="O31" s="685">
        <v>282</v>
      </c>
      <c r="P31" s="437">
        <v>103</v>
      </c>
      <c r="R31" s="282"/>
      <c r="S31" s="282"/>
      <c r="T31" s="282"/>
      <c r="U31" s="282"/>
      <c r="V31" s="282"/>
      <c r="W31" s="282"/>
      <c r="X31" s="282"/>
      <c r="Y31" s="282"/>
      <c r="Z31" s="282"/>
    </row>
    <row r="32" spans="1:26" ht="13.5" customHeight="1" x14ac:dyDescent="0.3">
      <c r="A32" s="446" t="s">
        <v>327</v>
      </c>
      <c r="B32" s="446" t="s">
        <v>328</v>
      </c>
      <c r="C32" s="446" t="s">
        <v>324</v>
      </c>
      <c r="D32" s="446" t="s">
        <v>36</v>
      </c>
      <c r="E32" s="446" t="s">
        <v>93</v>
      </c>
      <c r="F32" s="555">
        <v>64.705589836768169</v>
      </c>
      <c r="G32" s="406">
        <v>48.987635401548388</v>
      </c>
      <c r="H32" s="409">
        <v>59.429538108461202</v>
      </c>
      <c r="I32" s="398">
        <v>82</v>
      </c>
      <c r="J32" s="388">
        <v>89</v>
      </c>
      <c r="K32" s="399">
        <v>171</v>
      </c>
      <c r="L32" s="414">
        <v>27.333333333333332</v>
      </c>
      <c r="M32" s="387">
        <v>29.666666666666668</v>
      </c>
      <c r="N32" s="400">
        <v>57</v>
      </c>
      <c r="O32" s="685">
        <v>269</v>
      </c>
      <c r="P32" s="437">
        <v>25</v>
      </c>
      <c r="R32" s="258"/>
      <c r="S32" s="258"/>
      <c r="T32" s="258"/>
      <c r="U32" s="258"/>
      <c r="V32" s="258"/>
      <c r="W32" s="258"/>
      <c r="X32" s="258"/>
      <c r="Y32" s="258"/>
      <c r="Z32" s="258"/>
    </row>
    <row r="33" spans="1:26" ht="13.5" customHeight="1" x14ac:dyDescent="0.3">
      <c r="A33" s="446" t="s">
        <v>329</v>
      </c>
      <c r="B33" s="446" t="s">
        <v>330</v>
      </c>
      <c r="C33" s="446" t="s">
        <v>324</v>
      </c>
      <c r="D33" s="446" t="s">
        <v>36</v>
      </c>
      <c r="E33" s="446" t="s">
        <v>93</v>
      </c>
      <c r="F33" s="555">
        <v>58.106239273224439</v>
      </c>
      <c r="G33" s="406">
        <v>60.057153075914684</v>
      </c>
      <c r="H33" s="409">
        <v>62.527208042266082</v>
      </c>
      <c r="I33" s="398">
        <v>137</v>
      </c>
      <c r="J33" s="388">
        <v>201</v>
      </c>
      <c r="K33" s="399">
        <v>338</v>
      </c>
      <c r="L33" s="414">
        <v>45.666666666666664</v>
      </c>
      <c r="M33" s="387">
        <v>67</v>
      </c>
      <c r="N33" s="400">
        <v>112.66666666666667</v>
      </c>
      <c r="O33" s="685">
        <v>290</v>
      </c>
      <c r="P33" s="437">
        <v>113</v>
      </c>
      <c r="Q33" s="258"/>
      <c r="R33" s="258"/>
      <c r="S33" s="258"/>
      <c r="T33" s="258"/>
      <c r="U33" s="258"/>
      <c r="V33" s="258"/>
      <c r="W33" s="258"/>
      <c r="X33" s="258"/>
      <c r="Y33" s="258"/>
      <c r="Z33" s="258"/>
    </row>
    <row r="34" spans="1:26" ht="13.5" customHeight="1" x14ac:dyDescent="0.3">
      <c r="A34" s="446" t="s">
        <v>355</v>
      </c>
      <c r="B34" s="446" t="s">
        <v>356</v>
      </c>
      <c r="C34" s="446" t="s">
        <v>866</v>
      </c>
      <c r="D34" s="446" t="s">
        <v>35</v>
      </c>
      <c r="E34" s="446" t="s">
        <v>93</v>
      </c>
      <c r="F34" s="555">
        <v>63.472597380851042</v>
      </c>
      <c r="G34" s="406">
        <v>55.50712084223818</v>
      </c>
      <c r="H34" s="409">
        <v>57.327610021628793</v>
      </c>
      <c r="I34" s="398">
        <v>103</v>
      </c>
      <c r="J34" s="388">
        <v>124</v>
      </c>
      <c r="K34" s="399">
        <v>227</v>
      </c>
      <c r="L34" s="414">
        <v>34.333333333333336</v>
      </c>
      <c r="M34" s="387">
        <v>41.333333333333336</v>
      </c>
      <c r="N34" s="400">
        <v>75.666666666666671</v>
      </c>
      <c r="O34" s="685">
        <v>252</v>
      </c>
      <c r="P34" s="437">
        <v>109</v>
      </c>
      <c r="R34" s="258"/>
      <c r="S34" s="258"/>
      <c r="T34" s="258"/>
      <c r="U34" s="258"/>
      <c r="V34" s="258"/>
      <c r="W34" s="258"/>
      <c r="X34" s="258"/>
      <c r="Y34" s="258"/>
      <c r="Z34" s="258"/>
    </row>
    <row r="35" spans="1:26" ht="13.5" customHeight="1" x14ac:dyDescent="0.3">
      <c r="A35" s="446" t="s">
        <v>357</v>
      </c>
      <c r="B35" s="446" t="s">
        <v>358</v>
      </c>
      <c r="C35" s="446" t="s">
        <v>866</v>
      </c>
      <c r="D35" s="446" t="s">
        <v>35</v>
      </c>
      <c r="E35" s="446" t="s">
        <v>93</v>
      </c>
      <c r="F35" s="555">
        <v>43.786837611114727</v>
      </c>
      <c r="G35" s="406">
        <v>60.134603039852315</v>
      </c>
      <c r="H35" s="409">
        <v>57.10020769551145</v>
      </c>
      <c r="I35" s="398">
        <v>49</v>
      </c>
      <c r="J35" s="388">
        <v>76</v>
      </c>
      <c r="K35" s="399">
        <v>125</v>
      </c>
      <c r="L35" s="414">
        <v>16.333333333333332</v>
      </c>
      <c r="M35" s="387">
        <v>25.333333333333332</v>
      </c>
      <c r="N35" s="400">
        <v>41.666666666666664</v>
      </c>
      <c r="O35" s="685">
        <v>250</v>
      </c>
      <c r="P35" s="437">
        <v>44</v>
      </c>
      <c r="R35" s="258"/>
      <c r="S35" s="258"/>
      <c r="T35" s="258"/>
      <c r="U35" s="258"/>
      <c r="V35" s="258"/>
      <c r="W35" s="258"/>
      <c r="X35" s="258"/>
      <c r="Y35" s="258"/>
      <c r="Z35" s="258"/>
    </row>
    <row r="36" spans="1:26" ht="13.5" customHeight="1" x14ac:dyDescent="0.3">
      <c r="A36" s="446" t="s">
        <v>359</v>
      </c>
      <c r="B36" s="446" t="s">
        <v>360</v>
      </c>
      <c r="C36" s="446" t="s">
        <v>866</v>
      </c>
      <c r="D36" s="446" t="s">
        <v>35</v>
      </c>
      <c r="E36" s="446" t="s">
        <v>93</v>
      </c>
      <c r="F36" s="555">
        <v>55.396165113670136</v>
      </c>
      <c r="G36" s="406">
        <v>61.167317392914171</v>
      </c>
      <c r="H36" s="409">
        <v>59.886260653752579</v>
      </c>
      <c r="I36" s="398">
        <v>92</v>
      </c>
      <c r="J36" s="388">
        <v>147</v>
      </c>
      <c r="K36" s="399">
        <v>239</v>
      </c>
      <c r="L36" s="414">
        <v>30.666666666666668</v>
      </c>
      <c r="M36" s="387">
        <v>49</v>
      </c>
      <c r="N36" s="400">
        <v>79.666666666666671</v>
      </c>
      <c r="O36" s="685">
        <v>271</v>
      </c>
      <c r="P36" s="437">
        <v>115</v>
      </c>
      <c r="R36" s="258"/>
      <c r="S36" s="258"/>
      <c r="T36" s="258"/>
      <c r="U36" s="258"/>
      <c r="V36" s="258"/>
      <c r="W36" s="258"/>
      <c r="X36" s="258"/>
      <c r="Y36" s="258"/>
      <c r="Z36" s="258"/>
    </row>
    <row r="37" spans="1:26" ht="13.5" customHeight="1" x14ac:dyDescent="0.3">
      <c r="A37" s="446" t="s">
        <v>361</v>
      </c>
      <c r="B37" s="446" t="s">
        <v>362</v>
      </c>
      <c r="C37" s="446" t="s">
        <v>866</v>
      </c>
      <c r="D37" s="446" t="s">
        <v>35</v>
      </c>
      <c r="E37" s="446" t="s">
        <v>93</v>
      </c>
      <c r="F37" s="555">
        <v>39.501279364649022</v>
      </c>
      <c r="G37" s="406">
        <v>46.260113563527632</v>
      </c>
      <c r="H37" s="409">
        <v>47.47894714935213</v>
      </c>
      <c r="I37" s="398">
        <v>52</v>
      </c>
      <c r="J37" s="388">
        <v>64</v>
      </c>
      <c r="K37" s="399">
        <v>116</v>
      </c>
      <c r="L37" s="414">
        <v>17.333333333333332</v>
      </c>
      <c r="M37" s="387">
        <v>21.333333333333332</v>
      </c>
      <c r="N37" s="400">
        <v>38.666666666666664</v>
      </c>
      <c r="O37" s="685">
        <v>103</v>
      </c>
      <c r="P37" s="437">
        <v>78</v>
      </c>
      <c r="R37" s="258"/>
      <c r="S37" s="258"/>
      <c r="T37" s="258"/>
      <c r="U37" s="258"/>
      <c r="V37" s="258"/>
      <c r="W37" s="258"/>
      <c r="X37" s="258"/>
      <c r="Y37" s="258"/>
      <c r="Z37" s="258"/>
    </row>
    <row r="38" spans="1:26" ht="13.5" customHeight="1" x14ac:dyDescent="0.3">
      <c r="A38" s="446" t="s">
        <v>363</v>
      </c>
      <c r="B38" s="446" t="s">
        <v>364</v>
      </c>
      <c r="C38" s="446" t="s">
        <v>866</v>
      </c>
      <c r="D38" s="446" t="s">
        <v>35</v>
      </c>
      <c r="E38" s="446" t="s">
        <v>93</v>
      </c>
      <c r="F38" s="555">
        <v>43.544165340313818</v>
      </c>
      <c r="G38" s="406">
        <v>26.228498592415562</v>
      </c>
      <c r="H38" s="409">
        <v>42.868877134834129</v>
      </c>
      <c r="I38" s="398">
        <v>44</v>
      </c>
      <c r="J38" s="388">
        <v>57</v>
      </c>
      <c r="K38" s="399">
        <v>101</v>
      </c>
      <c r="L38" s="414">
        <v>14.666666666666666</v>
      </c>
      <c r="M38" s="387">
        <v>19</v>
      </c>
      <c r="N38" s="400">
        <v>33.666666666666664</v>
      </c>
      <c r="O38" s="685">
        <v>48</v>
      </c>
      <c r="P38" s="437">
        <v>169</v>
      </c>
      <c r="R38" s="258"/>
      <c r="S38" s="258"/>
      <c r="T38" s="258"/>
      <c r="U38" s="258"/>
      <c r="V38" s="258"/>
      <c r="W38" s="258"/>
      <c r="X38" s="258"/>
      <c r="Y38" s="258"/>
      <c r="Z38" s="258"/>
    </row>
    <row r="39" spans="1:26" ht="13.5" customHeight="1" x14ac:dyDescent="0.3">
      <c r="A39" s="446" t="s">
        <v>365</v>
      </c>
      <c r="B39" s="446" t="s">
        <v>366</v>
      </c>
      <c r="C39" s="446" t="s">
        <v>866</v>
      </c>
      <c r="D39" s="446" t="s">
        <v>35</v>
      </c>
      <c r="E39" s="446" t="s">
        <v>93</v>
      </c>
      <c r="F39" s="555">
        <v>58.368231918349004</v>
      </c>
      <c r="G39" s="406">
        <v>59.5388096610546</v>
      </c>
      <c r="H39" s="409">
        <v>59.984648642541629</v>
      </c>
      <c r="I39" s="398">
        <v>122</v>
      </c>
      <c r="J39" s="388">
        <v>171</v>
      </c>
      <c r="K39" s="399">
        <v>293</v>
      </c>
      <c r="L39" s="414">
        <v>40.666666666666664</v>
      </c>
      <c r="M39" s="387">
        <v>57</v>
      </c>
      <c r="N39" s="400">
        <v>97.666666666666671</v>
      </c>
      <c r="O39" s="685">
        <v>272</v>
      </c>
      <c r="P39" s="437">
        <v>242</v>
      </c>
    </row>
    <row r="40" spans="1:26" ht="13.5" customHeight="1" x14ac:dyDescent="0.3">
      <c r="A40" s="446" t="s">
        <v>91</v>
      </c>
      <c r="B40" s="446" t="s">
        <v>92</v>
      </c>
      <c r="C40" s="446" t="s">
        <v>847</v>
      </c>
      <c r="D40" s="446" t="s">
        <v>34</v>
      </c>
      <c r="E40" s="446" t="s">
        <v>93</v>
      </c>
      <c r="F40" s="555">
        <v>55.314556733471683</v>
      </c>
      <c r="G40" s="406">
        <v>35.977422218961458</v>
      </c>
      <c r="H40" s="409">
        <v>45.016364733521911</v>
      </c>
      <c r="I40" s="398">
        <v>101</v>
      </c>
      <c r="J40" s="388">
        <v>99</v>
      </c>
      <c r="K40" s="399">
        <v>200</v>
      </c>
      <c r="L40" s="414">
        <v>33.666666666666664</v>
      </c>
      <c r="M40" s="387">
        <v>33</v>
      </c>
      <c r="N40" s="400">
        <v>66.666666666666671</v>
      </c>
      <c r="O40" s="685">
        <v>66</v>
      </c>
      <c r="P40" s="437">
        <v>167</v>
      </c>
      <c r="R40" s="258"/>
      <c r="S40" s="258"/>
      <c r="T40" s="258"/>
      <c r="U40" s="258"/>
      <c r="V40" s="258"/>
      <c r="W40" s="258"/>
      <c r="X40" s="258"/>
      <c r="Y40" s="258"/>
      <c r="Z40" s="258"/>
    </row>
    <row r="41" spans="1:26" ht="13.5" customHeight="1" x14ac:dyDescent="0.3">
      <c r="A41" s="446" t="s">
        <v>94</v>
      </c>
      <c r="B41" s="446" t="s">
        <v>95</v>
      </c>
      <c r="C41" s="446" t="s">
        <v>847</v>
      </c>
      <c r="D41" s="446" t="s">
        <v>34</v>
      </c>
      <c r="E41" s="446" t="s">
        <v>93</v>
      </c>
      <c r="F41" s="555">
        <v>66.242815617442858</v>
      </c>
      <c r="G41" s="406">
        <v>52.962326520178166</v>
      </c>
      <c r="H41" s="409">
        <v>57.676030121823132</v>
      </c>
      <c r="I41" s="398">
        <v>65</v>
      </c>
      <c r="J41" s="388">
        <v>80</v>
      </c>
      <c r="K41" s="399">
        <v>145</v>
      </c>
      <c r="L41" s="414">
        <v>21.666666666666668</v>
      </c>
      <c r="M41" s="387">
        <v>26.666666666666668</v>
      </c>
      <c r="N41" s="400">
        <v>48.333333333333336</v>
      </c>
      <c r="O41" s="685">
        <v>256</v>
      </c>
      <c r="P41" s="437">
        <v>58</v>
      </c>
      <c r="R41" s="258"/>
      <c r="S41" s="258"/>
      <c r="T41" s="258"/>
      <c r="U41" s="258"/>
      <c r="V41" s="258"/>
      <c r="W41" s="258"/>
      <c r="X41" s="258"/>
      <c r="Y41" s="258"/>
      <c r="Z41" s="258"/>
    </row>
    <row r="42" spans="1:26" ht="13.5" customHeight="1" x14ac:dyDescent="0.3">
      <c r="A42" s="446" t="s">
        <v>96</v>
      </c>
      <c r="B42" s="446" t="s">
        <v>97</v>
      </c>
      <c r="C42" s="446" t="s">
        <v>847</v>
      </c>
      <c r="D42" s="446" t="s">
        <v>34</v>
      </c>
      <c r="E42" s="446" t="s">
        <v>93</v>
      </c>
      <c r="F42" s="555">
        <v>70.915632110106131</v>
      </c>
      <c r="G42" s="406">
        <v>49.028643931344092</v>
      </c>
      <c r="H42" s="409">
        <v>54.929288530232533</v>
      </c>
      <c r="I42" s="398">
        <v>91</v>
      </c>
      <c r="J42" s="388">
        <v>104</v>
      </c>
      <c r="K42" s="399">
        <v>195</v>
      </c>
      <c r="L42" s="414">
        <v>30.333333333333332</v>
      </c>
      <c r="M42" s="387">
        <v>34.666666666666664</v>
      </c>
      <c r="N42" s="400">
        <v>65</v>
      </c>
      <c r="O42" s="685">
        <v>224</v>
      </c>
      <c r="P42" s="437">
        <v>86</v>
      </c>
      <c r="R42" s="258"/>
      <c r="S42" s="258"/>
      <c r="T42" s="258"/>
      <c r="U42" s="258"/>
      <c r="V42" s="258"/>
      <c r="W42" s="258"/>
      <c r="X42" s="258"/>
      <c r="Y42" s="258"/>
      <c r="Z42" s="258"/>
    </row>
    <row r="43" spans="1:26" ht="13.5" customHeight="1" x14ac:dyDescent="0.3">
      <c r="A43" s="446" t="s">
        <v>98</v>
      </c>
      <c r="B43" s="446" t="s">
        <v>99</v>
      </c>
      <c r="C43" s="446" t="s">
        <v>847</v>
      </c>
      <c r="D43" s="446" t="s">
        <v>34</v>
      </c>
      <c r="E43" s="446" t="s">
        <v>93</v>
      </c>
      <c r="F43" s="555">
        <v>57.869309017892007</v>
      </c>
      <c r="G43" s="406">
        <v>54.106389833207892</v>
      </c>
      <c r="H43" s="409">
        <v>57.093450206371841</v>
      </c>
      <c r="I43" s="398">
        <v>170</v>
      </c>
      <c r="J43" s="388">
        <v>246</v>
      </c>
      <c r="K43" s="399">
        <v>416</v>
      </c>
      <c r="L43" s="414">
        <v>56.666666666666664</v>
      </c>
      <c r="M43" s="387">
        <v>82</v>
      </c>
      <c r="N43" s="400">
        <v>138.66666666666666</v>
      </c>
      <c r="O43" s="685">
        <v>249</v>
      </c>
      <c r="P43" s="437">
        <v>90</v>
      </c>
      <c r="R43" s="258"/>
      <c r="S43" s="258"/>
      <c r="T43" s="258"/>
      <c r="U43" s="258"/>
      <c r="V43" s="258"/>
      <c r="W43" s="258"/>
      <c r="X43" s="258"/>
      <c r="Y43" s="258"/>
      <c r="Z43" s="258"/>
    </row>
    <row r="44" spans="1:26" ht="13.5" customHeight="1" x14ac:dyDescent="0.3">
      <c r="A44" s="446" t="s">
        <v>100</v>
      </c>
      <c r="B44" s="446" t="s">
        <v>101</v>
      </c>
      <c r="C44" s="446" t="s">
        <v>847</v>
      </c>
      <c r="D44" s="446" t="s">
        <v>34</v>
      </c>
      <c r="E44" s="446" t="s">
        <v>93</v>
      </c>
      <c r="F44" s="555">
        <v>37.077608821306306</v>
      </c>
      <c r="G44" s="406">
        <v>44.359722665939906</v>
      </c>
      <c r="H44" s="409">
        <v>48.107523924173293</v>
      </c>
      <c r="I44" s="398">
        <v>51</v>
      </c>
      <c r="J44" s="388">
        <v>92</v>
      </c>
      <c r="K44" s="399">
        <v>143</v>
      </c>
      <c r="L44" s="414">
        <v>17</v>
      </c>
      <c r="M44" s="387">
        <v>30.666666666666668</v>
      </c>
      <c r="N44" s="400">
        <v>47.666666666666664</v>
      </c>
      <c r="O44" s="685">
        <v>111</v>
      </c>
      <c r="P44" s="437">
        <v>265</v>
      </c>
      <c r="R44" s="258"/>
      <c r="S44" s="258"/>
      <c r="T44" s="258"/>
      <c r="U44" s="258"/>
      <c r="V44" s="258"/>
      <c r="W44" s="258"/>
      <c r="X44" s="258"/>
      <c r="Y44" s="258"/>
      <c r="Z44" s="258"/>
    </row>
    <row r="45" spans="1:26" ht="13.5" customHeight="1" x14ac:dyDescent="0.3">
      <c r="A45" s="446" t="s">
        <v>102</v>
      </c>
      <c r="B45" s="446" t="s">
        <v>103</v>
      </c>
      <c r="C45" s="446" t="s">
        <v>847</v>
      </c>
      <c r="D45" s="446" t="s">
        <v>34</v>
      </c>
      <c r="E45" s="446" t="s">
        <v>93</v>
      </c>
      <c r="F45" s="555">
        <v>49.983608952014094</v>
      </c>
      <c r="G45" s="406">
        <v>61.61918284079897</v>
      </c>
      <c r="H45" s="409">
        <v>58.331481696525607</v>
      </c>
      <c r="I45" s="398">
        <v>82</v>
      </c>
      <c r="J45" s="388">
        <v>144</v>
      </c>
      <c r="K45" s="399">
        <v>226</v>
      </c>
      <c r="L45" s="414">
        <v>27.333333333333332</v>
      </c>
      <c r="M45" s="387">
        <v>48</v>
      </c>
      <c r="N45" s="400">
        <v>75.333333333333329</v>
      </c>
      <c r="O45" s="685">
        <v>259</v>
      </c>
      <c r="P45" s="437">
        <v>168</v>
      </c>
      <c r="R45" s="282"/>
      <c r="S45" s="282"/>
      <c r="T45" s="282"/>
      <c r="U45" s="282"/>
      <c r="V45" s="282"/>
      <c r="W45" s="282"/>
      <c r="X45" s="282"/>
      <c r="Y45" s="282"/>
      <c r="Z45" s="282"/>
    </row>
    <row r="46" spans="1:26" ht="13.5" customHeight="1" x14ac:dyDescent="0.3">
      <c r="A46" s="446" t="s">
        <v>104</v>
      </c>
      <c r="B46" s="446" t="s">
        <v>105</v>
      </c>
      <c r="C46" s="446" t="s">
        <v>847</v>
      </c>
      <c r="D46" s="446" t="s">
        <v>34</v>
      </c>
      <c r="E46" s="446" t="s">
        <v>93</v>
      </c>
      <c r="F46" s="555">
        <v>27.854404676988135</v>
      </c>
      <c r="G46" s="406">
        <v>49.132785570994521</v>
      </c>
      <c r="H46" s="409">
        <v>44.398779127150839</v>
      </c>
      <c r="I46" s="398">
        <v>45</v>
      </c>
      <c r="J46" s="388">
        <v>90</v>
      </c>
      <c r="K46" s="399">
        <v>135</v>
      </c>
      <c r="L46" s="414">
        <v>15</v>
      </c>
      <c r="M46" s="387">
        <v>30</v>
      </c>
      <c r="N46" s="400">
        <v>45</v>
      </c>
      <c r="O46" s="685">
        <v>63</v>
      </c>
      <c r="P46" s="437">
        <v>202</v>
      </c>
    </row>
    <row r="47" spans="1:26" ht="13.5" customHeight="1" x14ac:dyDescent="0.3">
      <c r="A47" s="446" t="s">
        <v>106</v>
      </c>
      <c r="B47" s="446" t="s">
        <v>107</v>
      </c>
      <c r="C47" s="446" t="s">
        <v>847</v>
      </c>
      <c r="D47" s="446" t="s">
        <v>34</v>
      </c>
      <c r="E47" s="446" t="s">
        <v>93</v>
      </c>
      <c r="F47" s="555">
        <v>54.701156105511735</v>
      </c>
      <c r="G47" s="406">
        <v>52.493597539386265</v>
      </c>
      <c r="H47" s="409">
        <v>52.232366038249872</v>
      </c>
      <c r="I47" s="398">
        <v>85</v>
      </c>
      <c r="J47" s="388">
        <v>107</v>
      </c>
      <c r="K47" s="399">
        <v>192</v>
      </c>
      <c r="L47" s="414">
        <v>28.333333333333332</v>
      </c>
      <c r="M47" s="387">
        <v>35.666666666666664</v>
      </c>
      <c r="N47" s="400">
        <v>64</v>
      </c>
      <c r="O47" s="685">
        <v>180</v>
      </c>
      <c r="P47" s="437">
        <v>177</v>
      </c>
      <c r="R47" s="258"/>
      <c r="S47" s="258"/>
      <c r="T47" s="258"/>
      <c r="U47" s="258"/>
      <c r="V47" s="258"/>
      <c r="W47" s="258"/>
      <c r="X47" s="258"/>
      <c r="Y47" s="258"/>
      <c r="Z47" s="258"/>
    </row>
    <row r="48" spans="1:26" ht="13.5" customHeight="1" x14ac:dyDescent="0.3">
      <c r="A48" s="446" t="s">
        <v>108</v>
      </c>
      <c r="B48" s="446" t="s">
        <v>109</v>
      </c>
      <c r="C48" s="446" t="s">
        <v>847</v>
      </c>
      <c r="D48" s="446" t="s">
        <v>34</v>
      </c>
      <c r="E48" s="446" t="s">
        <v>93</v>
      </c>
      <c r="F48" s="555">
        <v>46.600776098555279</v>
      </c>
      <c r="G48" s="406">
        <v>41.360426608177576</v>
      </c>
      <c r="H48" s="409">
        <v>46.762196549148534</v>
      </c>
      <c r="I48" s="398">
        <v>63</v>
      </c>
      <c r="J48" s="388">
        <v>72</v>
      </c>
      <c r="K48" s="399">
        <v>135</v>
      </c>
      <c r="L48" s="414">
        <v>21</v>
      </c>
      <c r="M48" s="387">
        <v>24</v>
      </c>
      <c r="N48" s="400">
        <v>45</v>
      </c>
      <c r="O48" s="685">
        <v>93</v>
      </c>
      <c r="P48" s="437">
        <v>218</v>
      </c>
      <c r="R48" s="282"/>
      <c r="S48" s="282"/>
      <c r="T48" s="282"/>
      <c r="U48" s="282"/>
      <c r="V48" s="282"/>
      <c r="W48" s="282"/>
      <c r="X48" s="282"/>
      <c r="Y48" s="282"/>
      <c r="Z48" s="282"/>
    </row>
    <row r="49" spans="1:26" ht="13.5" customHeight="1" x14ac:dyDescent="0.3">
      <c r="A49" s="446" t="s">
        <v>552</v>
      </c>
      <c r="B49" s="446" t="s">
        <v>553</v>
      </c>
      <c r="C49" s="446" t="s">
        <v>855</v>
      </c>
      <c r="D49" s="446" t="s">
        <v>29</v>
      </c>
      <c r="E49" s="446" t="s">
        <v>93</v>
      </c>
      <c r="F49" s="555">
        <v>45.241661062583745</v>
      </c>
      <c r="G49" s="406">
        <v>56.61094332237009</v>
      </c>
      <c r="H49" s="409">
        <v>55.383835036489536</v>
      </c>
      <c r="I49" s="398">
        <v>150</v>
      </c>
      <c r="J49" s="388">
        <v>270</v>
      </c>
      <c r="K49" s="399">
        <v>420</v>
      </c>
      <c r="L49" s="414">
        <v>50</v>
      </c>
      <c r="M49" s="387">
        <v>90</v>
      </c>
      <c r="N49" s="400">
        <v>140</v>
      </c>
      <c r="O49" s="685">
        <v>231</v>
      </c>
      <c r="P49" s="437">
        <v>238</v>
      </c>
      <c r="R49" s="258"/>
      <c r="S49" s="258"/>
      <c r="T49" s="258"/>
      <c r="U49" s="258"/>
      <c r="V49" s="258"/>
      <c r="W49" s="258"/>
      <c r="X49" s="258"/>
      <c r="Y49" s="258"/>
      <c r="Z49" s="258"/>
    </row>
    <row r="50" spans="1:26" ht="13.5" customHeight="1" x14ac:dyDescent="0.3">
      <c r="A50" s="446" t="s">
        <v>554</v>
      </c>
      <c r="B50" s="446" t="s">
        <v>555</v>
      </c>
      <c r="C50" s="446" t="s">
        <v>855</v>
      </c>
      <c r="D50" s="446" t="s">
        <v>29</v>
      </c>
      <c r="E50" s="446" t="s">
        <v>93</v>
      </c>
      <c r="F50" s="555">
        <v>61.18541736285804</v>
      </c>
      <c r="G50" s="406">
        <v>46.995654137346165</v>
      </c>
      <c r="H50" s="409">
        <v>52.816660497346852</v>
      </c>
      <c r="I50" s="398">
        <v>86</v>
      </c>
      <c r="J50" s="388">
        <v>115</v>
      </c>
      <c r="K50" s="399">
        <v>201</v>
      </c>
      <c r="L50" s="414">
        <v>28.666666666666668</v>
      </c>
      <c r="M50" s="387">
        <v>38.333333333333336</v>
      </c>
      <c r="N50" s="400">
        <v>67</v>
      </c>
      <c r="O50" s="685">
        <v>196</v>
      </c>
      <c r="P50" s="437">
        <v>193</v>
      </c>
      <c r="R50" s="258"/>
      <c r="S50" s="258"/>
      <c r="T50" s="258"/>
      <c r="U50" s="258"/>
      <c r="V50" s="258"/>
      <c r="W50" s="258"/>
      <c r="X50" s="258"/>
      <c r="Y50" s="258"/>
      <c r="Z50" s="258"/>
    </row>
    <row r="51" spans="1:26" ht="13.5" customHeight="1" x14ac:dyDescent="0.3">
      <c r="A51" s="446" t="s">
        <v>556</v>
      </c>
      <c r="B51" s="446" t="s">
        <v>557</v>
      </c>
      <c r="C51" s="446" t="s">
        <v>855</v>
      </c>
      <c r="D51" s="446" t="s">
        <v>29</v>
      </c>
      <c r="E51" s="446" t="s">
        <v>93</v>
      </c>
      <c r="F51" s="555">
        <v>62.954593308260833</v>
      </c>
      <c r="G51" s="406">
        <v>54.741502644378549</v>
      </c>
      <c r="H51" s="409">
        <v>60.187723744992219</v>
      </c>
      <c r="I51" s="398">
        <v>74</v>
      </c>
      <c r="J51" s="388">
        <v>111</v>
      </c>
      <c r="K51" s="399">
        <v>185</v>
      </c>
      <c r="L51" s="414">
        <v>24.666666666666668</v>
      </c>
      <c r="M51" s="387">
        <v>37</v>
      </c>
      <c r="N51" s="400">
        <v>61.666666666666664</v>
      </c>
      <c r="O51" s="685">
        <v>274</v>
      </c>
      <c r="P51" s="437">
        <v>162</v>
      </c>
      <c r="R51" s="258"/>
      <c r="S51" s="258"/>
      <c r="T51" s="258"/>
      <c r="U51" s="258"/>
      <c r="V51" s="258"/>
      <c r="W51" s="258"/>
      <c r="X51" s="258"/>
      <c r="Y51" s="258"/>
      <c r="Z51" s="258"/>
    </row>
    <row r="52" spans="1:26" ht="13.5" customHeight="1" x14ac:dyDescent="0.3">
      <c r="A52" s="446" t="s">
        <v>558</v>
      </c>
      <c r="B52" s="446" t="s">
        <v>559</v>
      </c>
      <c r="C52" s="446" t="s">
        <v>855</v>
      </c>
      <c r="D52" s="446" t="s">
        <v>29</v>
      </c>
      <c r="E52" s="446" t="s">
        <v>93</v>
      </c>
      <c r="F52" s="555">
        <v>84.702568057449724</v>
      </c>
      <c r="G52" s="406">
        <v>77.609124767786824</v>
      </c>
      <c r="H52" s="409">
        <v>77.183599765267132</v>
      </c>
      <c r="I52" s="398">
        <v>132</v>
      </c>
      <c r="J52" s="388">
        <v>174</v>
      </c>
      <c r="K52" s="399">
        <v>306</v>
      </c>
      <c r="L52" s="414">
        <v>44</v>
      </c>
      <c r="M52" s="387">
        <v>58</v>
      </c>
      <c r="N52" s="400">
        <v>102</v>
      </c>
      <c r="O52" s="685">
        <v>309</v>
      </c>
      <c r="P52" s="437">
        <v>123</v>
      </c>
      <c r="Q52" s="258"/>
      <c r="R52" s="258"/>
      <c r="S52" s="258"/>
      <c r="T52" s="258"/>
      <c r="U52" s="258"/>
      <c r="V52" s="258"/>
      <c r="W52" s="258"/>
      <c r="X52" s="258"/>
      <c r="Y52" s="258"/>
      <c r="Z52" s="258"/>
    </row>
    <row r="53" spans="1:26" ht="13.5" customHeight="1" x14ac:dyDescent="0.3">
      <c r="A53" s="446" t="s">
        <v>560</v>
      </c>
      <c r="B53" s="446" t="s">
        <v>561</v>
      </c>
      <c r="C53" s="446" t="s">
        <v>855</v>
      </c>
      <c r="D53" s="446" t="s">
        <v>29</v>
      </c>
      <c r="E53" s="446" t="s">
        <v>93</v>
      </c>
      <c r="F53" s="555">
        <v>54.063192423213877</v>
      </c>
      <c r="G53" s="406">
        <v>56.288533207437482</v>
      </c>
      <c r="H53" s="409">
        <v>55.881390869114846</v>
      </c>
      <c r="I53" s="398">
        <v>175</v>
      </c>
      <c r="J53" s="388">
        <v>260</v>
      </c>
      <c r="K53" s="399">
        <v>435</v>
      </c>
      <c r="L53" s="414">
        <v>58.333333333333336</v>
      </c>
      <c r="M53" s="387">
        <v>86.666666666666671</v>
      </c>
      <c r="N53" s="400">
        <v>145</v>
      </c>
      <c r="O53" s="685">
        <v>234</v>
      </c>
      <c r="P53" s="437">
        <v>72</v>
      </c>
      <c r="R53" s="258"/>
      <c r="S53" s="258"/>
      <c r="T53" s="258"/>
      <c r="U53" s="258"/>
      <c r="V53" s="258"/>
      <c r="W53" s="258"/>
      <c r="X53" s="258"/>
      <c r="Y53" s="258"/>
      <c r="Z53" s="258"/>
    </row>
    <row r="54" spans="1:26" ht="13.5" customHeight="1" x14ac:dyDescent="0.3">
      <c r="A54" s="446" t="s">
        <v>562</v>
      </c>
      <c r="B54" s="446" t="s">
        <v>563</v>
      </c>
      <c r="C54" s="446" t="s">
        <v>855</v>
      </c>
      <c r="D54" s="446" t="s">
        <v>29</v>
      </c>
      <c r="E54" s="446" t="s">
        <v>93</v>
      </c>
      <c r="F54" s="555">
        <v>41.025804652059598</v>
      </c>
      <c r="G54" s="406">
        <v>39.756426014044855</v>
      </c>
      <c r="H54" s="409">
        <v>44.28385792518197</v>
      </c>
      <c r="I54" s="398">
        <v>74</v>
      </c>
      <c r="J54" s="388">
        <v>98</v>
      </c>
      <c r="K54" s="399">
        <v>172</v>
      </c>
      <c r="L54" s="414">
        <v>24.666666666666668</v>
      </c>
      <c r="M54" s="387">
        <v>32.666666666666664</v>
      </c>
      <c r="N54" s="400">
        <v>57.333333333333336</v>
      </c>
      <c r="O54" s="685">
        <v>62</v>
      </c>
      <c r="P54" s="437">
        <v>219</v>
      </c>
      <c r="R54" s="258"/>
      <c r="S54" s="258"/>
      <c r="T54" s="258"/>
      <c r="U54" s="258"/>
      <c r="V54" s="258"/>
      <c r="W54" s="258"/>
      <c r="X54" s="258"/>
      <c r="Y54" s="258"/>
      <c r="Z54" s="258"/>
    </row>
    <row r="55" spans="1:26" ht="13.5" customHeight="1" x14ac:dyDescent="0.3">
      <c r="A55" s="446" t="s">
        <v>564</v>
      </c>
      <c r="B55" s="446" t="s">
        <v>565</v>
      </c>
      <c r="C55" s="446" t="s">
        <v>855</v>
      </c>
      <c r="D55" s="446" t="s">
        <v>29</v>
      </c>
      <c r="E55" s="446" t="s">
        <v>93</v>
      </c>
      <c r="F55" s="555">
        <v>63.390541401845795</v>
      </c>
      <c r="G55" s="406">
        <v>51.689710737301631</v>
      </c>
      <c r="H55" s="409">
        <v>55.154640551854911</v>
      </c>
      <c r="I55" s="398">
        <v>135</v>
      </c>
      <c r="J55" s="388">
        <v>188</v>
      </c>
      <c r="K55" s="399">
        <v>323</v>
      </c>
      <c r="L55" s="414">
        <v>45</v>
      </c>
      <c r="M55" s="387">
        <v>62.666666666666664</v>
      </c>
      <c r="N55" s="400">
        <v>107.66666666666667</v>
      </c>
      <c r="O55" s="685">
        <v>227</v>
      </c>
      <c r="P55" s="437">
        <v>186</v>
      </c>
    </row>
    <row r="56" spans="1:26" ht="13.5" customHeight="1" x14ac:dyDescent="0.3">
      <c r="A56" s="446" t="s">
        <v>566</v>
      </c>
      <c r="B56" s="446" t="s">
        <v>567</v>
      </c>
      <c r="C56" s="446" t="s">
        <v>855</v>
      </c>
      <c r="D56" s="446" t="s">
        <v>29</v>
      </c>
      <c r="E56" s="446" t="s">
        <v>93</v>
      </c>
      <c r="F56" s="555">
        <v>48.758336510787771</v>
      </c>
      <c r="G56" s="406">
        <v>54.154043566820732</v>
      </c>
      <c r="H56" s="409">
        <v>53.386868034630226</v>
      </c>
      <c r="I56" s="398">
        <v>124</v>
      </c>
      <c r="J56" s="388">
        <v>201</v>
      </c>
      <c r="K56" s="399">
        <v>325</v>
      </c>
      <c r="L56" s="414">
        <v>41.333333333333336</v>
      </c>
      <c r="M56" s="387">
        <v>67</v>
      </c>
      <c r="N56" s="400">
        <v>108.33333333333333</v>
      </c>
      <c r="O56" s="685">
        <v>206</v>
      </c>
      <c r="P56" s="437">
        <v>48</v>
      </c>
      <c r="R56" s="258"/>
      <c r="S56" s="258"/>
      <c r="T56" s="258"/>
      <c r="U56" s="258"/>
      <c r="V56" s="258"/>
      <c r="W56" s="258"/>
      <c r="X56" s="258"/>
      <c r="Y56" s="258"/>
      <c r="Z56" s="258"/>
    </row>
    <row r="57" spans="1:26" ht="13.5" customHeight="1" x14ac:dyDescent="0.3">
      <c r="A57" s="446" t="s">
        <v>568</v>
      </c>
      <c r="B57" s="446" t="s">
        <v>569</v>
      </c>
      <c r="C57" s="446" t="s">
        <v>855</v>
      </c>
      <c r="D57" s="446" t="s">
        <v>29</v>
      </c>
      <c r="E57" s="446" t="s">
        <v>93</v>
      </c>
      <c r="F57" s="555">
        <v>74.462902003111822</v>
      </c>
      <c r="G57" s="406">
        <v>86.065447816787753</v>
      </c>
      <c r="H57" s="409">
        <v>82.209234436146062</v>
      </c>
      <c r="I57" s="398">
        <v>85</v>
      </c>
      <c r="J57" s="388">
        <v>145</v>
      </c>
      <c r="K57" s="399">
        <v>230</v>
      </c>
      <c r="L57" s="414">
        <v>28.333333333333332</v>
      </c>
      <c r="M57" s="387">
        <v>48.333333333333336</v>
      </c>
      <c r="N57" s="400">
        <v>76.666666666666671</v>
      </c>
      <c r="O57" s="685">
        <v>310</v>
      </c>
      <c r="P57" s="437">
        <v>67</v>
      </c>
      <c r="Q57" s="258"/>
      <c r="R57" s="258"/>
      <c r="S57" s="258"/>
      <c r="T57" s="258"/>
      <c r="U57" s="258"/>
      <c r="V57" s="258"/>
      <c r="W57" s="258"/>
      <c r="X57" s="258"/>
      <c r="Y57" s="258"/>
      <c r="Z57" s="258"/>
    </row>
    <row r="58" spans="1:26" ht="13.5" customHeight="1" x14ac:dyDescent="0.3">
      <c r="A58" s="446" t="s">
        <v>570</v>
      </c>
      <c r="B58" s="446" t="s">
        <v>571</v>
      </c>
      <c r="C58" s="446" t="s">
        <v>855</v>
      </c>
      <c r="D58" s="446" t="s">
        <v>29</v>
      </c>
      <c r="E58" s="446" t="s">
        <v>93</v>
      </c>
      <c r="F58" s="555">
        <v>29.839042421221546</v>
      </c>
      <c r="G58" s="406">
        <v>64.425281094726571</v>
      </c>
      <c r="H58" s="409">
        <v>54.187142570837203</v>
      </c>
      <c r="I58" s="398">
        <v>41</v>
      </c>
      <c r="J58" s="388">
        <v>89</v>
      </c>
      <c r="K58" s="399">
        <v>130</v>
      </c>
      <c r="L58" s="414">
        <v>13.666666666666666</v>
      </c>
      <c r="M58" s="387">
        <v>29.666666666666668</v>
      </c>
      <c r="N58" s="400">
        <v>43.333333333333336</v>
      </c>
      <c r="O58" s="685">
        <v>216</v>
      </c>
      <c r="P58" s="437">
        <v>139</v>
      </c>
    </row>
    <row r="59" spans="1:26" ht="13.5" customHeight="1" x14ac:dyDescent="0.3">
      <c r="A59" s="446" t="s">
        <v>996</v>
      </c>
      <c r="B59" s="446" t="s">
        <v>1014</v>
      </c>
      <c r="C59" s="446" t="s">
        <v>856</v>
      </c>
      <c r="D59" s="446" t="s">
        <v>29</v>
      </c>
      <c r="E59" s="446" t="s">
        <v>93</v>
      </c>
      <c r="F59" s="555">
        <v>49.390358438861959</v>
      </c>
      <c r="G59" s="406">
        <v>49.813767720361668</v>
      </c>
      <c r="H59" s="409">
        <v>50.616056779198324</v>
      </c>
      <c r="I59" s="398">
        <v>303</v>
      </c>
      <c r="J59" s="388">
        <v>456</v>
      </c>
      <c r="K59" s="399">
        <v>759</v>
      </c>
      <c r="L59" s="414">
        <v>101</v>
      </c>
      <c r="M59" s="387">
        <v>152</v>
      </c>
      <c r="N59" s="400">
        <v>253</v>
      </c>
      <c r="O59" s="685">
        <v>156</v>
      </c>
      <c r="P59" s="437">
        <v>166</v>
      </c>
      <c r="R59" s="258"/>
      <c r="S59" s="258"/>
      <c r="T59" s="258"/>
      <c r="U59" s="258"/>
      <c r="V59" s="258"/>
      <c r="W59" s="258"/>
      <c r="X59" s="258"/>
      <c r="Y59" s="258"/>
      <c r="Z59" s="258"/>
    </row>
    <row r="60" spans="1:26" ht="13.5" customHeight="1" x14ac:dyDescent="0.3">
      <c r="A60" s="446" t="s">
        <v>998</v>
      </c>
      <c r="B60" s="446" t="s">
        <v>856</v>
      </c>
      <c r="C60" s="446" t="s">
        <v>856</v>
      </c>
      <c r="D60" s="446" t="s">
        <v>29</v>
      </c>
      <c r="E60" s="446" t="s">
        <v>93</v>
      </c>
      <c r="F60" s="555">
        <v>46.585027531429546</v>
      </c>
      <c r="G60" s="406">
        <v>51.910597830688573</v>
      </c>
      <c r="H60" s="409">
        <v>49.956754894340129</v>
      </c>
      <c r="I60" s="398">
        <v>354</v>
      </c>
      <c r="J60" s="388">
        <v>553</v>
      </c>
      <c r="K60" s="399">
        <v>907</v>
      </c>
      <c r="L60" s="414">
        <v>118</v>
      </c>
      <c r="M60" s="387">
        <v>184.33333333333334</v>
      </c>
      <c r="N60" s="400">
        <v>302.33333333333331</v>
      </c>
      <c r="O60" s="685">
        <v>144</v>
      </c>
      <c r="P60" s="437">
        <v>197</v>
      </c>
      <c r="R60" s="258"/>
      <c r="S60" s="258"/>
      <c r="T60" s="258"/>
      <c r="U60" s="258"/>
      <c r="V60" s="258"/>
      <c r="W60" s="258"/>
      <c r="X60" s="258"/>
      <c r="Y60" s="258"/>
      <c r="Z60" s="258"/>
    </row>
    <row r="61" spans="1:26" ht="13.5" customHeight="1" x14ac:dyDescent="0.3">
      <c r="A61" s="446" t="s">
        <v>439</v>
      </c>
      <c r="B61" s="446" t="s">
        <v>440</v>
      </c>
      <c r="C61" s="446" t="s">
        <v>863</v>
      </c>
      <c r="D61" s="446" t="s">
        <v>31</v>
      </c>
      <c r="E61" s="446" t="s">
        <v>93</v>
      </c>
      <c r="F61" s="555">
        <v>58.229136099605945</v>
      </c>
      <c r="G61" s="406">
        <v>52.926834221894183</v>
      </c>
      <c r="H61" s="409">
        <v>56.462210978501417</v>
      </c>
      <c r="I61" s="398">
        <v>166</v>
      </c>
      <c r="J61" s="388">
        <v>214</v>
      </c>
      <c r="K61" s="399">
        <v>380</v>
      </c>
      <c r="L61" s="414">
        <v>55.333333333333336</v>
      </c>
      <c r="M61" s="387">
        <v>71.333333333333329</v>
      </c>
      <c r="N61" s="400">
        <v>126.66666666666667</v>
      </c>
      <c r="O61" s="685">
        <v>241</v>
      </c>
      <c r="P61" s="437">
        <v>140</v>
      </c>
      <c r="R61" s="258"/>
      <c r="S61" s="258"/>
      <c r="T61" s="258"/>
      <c r="U61" s="258"/>
      <c r="V61" s="258"/>
      <c r="W61" s="258"/>
      <c r="X61" s="258"/>
      <c r="Y61" s="258"/>
      <c r="Z61" s="258"/>
    </row>
    <row r="62" spans="1:26" ht="13.5" customHeight="1" x14ac:dyDescent="0.3">
      <c r="A62" s="446" t="s">
        <v>441</v>
      </c>
      <c r="B62" s="446" t="s">
        <v>442</v>
      </c>
      <c r="C62" s="446" t="s">
        <v>863</v>
      </c>
      <c r="D62" s="446" t="s">
        <v>31</v>
      </c>
      <c r="E62" s="446" t="s">
        <v>93</v>
      </c>
      <c r="F62" s="555">
        <v>50.750251214442599</v>
      </c>
      <c r="G62" s="406">
        <v>47.890759809732849</v>
      </c>
      <c r="H62" s="409">
        <v>50.046610306678936</v>
      </c>
      <c r="I62" s="398">
        <v>106</v>
      </c>
      <c r="J62" s="388">
        <v>143</v>
      </c>
      <c r="K62" s="399">
        <v>249</v>
      </c>
      <c r="L62" s="414">
        <v>35.333333333333336</v>
      </c>
      <c r="M62" s="387">
        <v>47.666666666666664</v>
      </c>
      <c r="N62" s="400">
        <v>83</v>
      </c>
      <c r="O62" s="685">
        <v>145</v>
      </c>
      <c r="P62" s="437">
        <v>106</v>
      </c>
    </row>
    <row r="63" spans="1:26" ht="13.5" customHeight="1" x14ac:dyDescent="0.3">
      <c r="A63" s="446" t="s">
        <v>443</v>
      </c>
      <c r="B63" s="446" t="s">
        <v>444</v>
      </c>
      <c r="C63" s="446" t="s">
        <v>863</v>
      </c>
      <c r="D63" s="446" t="s">
        <v>31</v>
      </c>
      <c r="E63" s="446" t="s">
        <v>93</v>
      </c>
      <c r="F63" s="555">
        <v>48.536859859708883</v>
      </c>
      <c r="G63" s="406">
        <v>43.701409771141236</v>
      </c>
      <c r="H63" s="409">
        <v>54.050718029946353</v>
      </c>
      <c r="I63" s="398">
        <v>72</v>
      </c>
      <c r="J63" s="388">
        <v>95</v>
      </c>
      <c r="K63" s="399">
        <v>167</v>
      </c>
      <c r="L63" s="414">
        <v>24</v>
      </c>
      <c r="M63" s="387">
        <v>31.666666666666668</v>
      </c>
      <c r="N63" s="400">
        <v>55.666666666666664</v>
      </c>
      <c r="O63" s="685">
        <v>215</v>
      </c>
      <c r="P63" s="437">
        <v>13</v>
      </c>
      <c r="R63" s="258"/>
      <c r="S63" s="258"/>
      <c r="T63" s="258"/>
      <c r="U63" s="258"/>
      <c r="V63" s="258"/>
      <c r="W63" s="258"/>
      <c r="X63" s="258"/>
      <c r="Y63" s="258"/>
      <c r="Z63" s="258"/>
    </row>
    <row r="64" spans="1:26" ht="13.5" customHeight="1" x14ac:dyDescent="0.3">
      <c r="A64" s="446" t="s">
        <v>445</v>
      </c>
      <c r="B64" s="446" t="s">
        <v>446</v>
      </c>
      <c r="C64" s="446" t="s">
        <v>863</v>
      </c>
      <c r="D64" s="446" t="s">
        <v>31</v>
      </c>
      <c r="E64" s="446" t="s">
        <v>93</v>
      </c>
      <c r="F64" s="555">
        <v>43.12660172954871</v>
      </c>
      <c r="G64" s="406">
        <v>43.248822031260104</v>
      </c>
      <c r="H64" s="409">
        <v>45.449498676087316</v>
      </c>
      <c r="I64" s="398">
        <v>89</v>
      </c>
      <c r="J64" s="388">
        <v>133</v>
      </c>
      <c r="K64" s="399">
        <v>222</v>
      </c>
      <c r="L64" s="414">
        <v>29.666666666666668</v>
      </c>
      <c r="M64" s="387">
        <v>44.333333333333336</v>
      </c>
      <c r="N64" s="400">
        <v>74</v>
      </c>
      <c r="O64" s="685">
        <v>74</v>
      </c>
      <c r="P64" s="437">
        <v>194</v>
      </c>
      <c r="R64" s="258"/>
      <c r="S64" s="258"/>
      <c r="T64" s="258"/>
      <c r="U64" s="258"/>
      <c r="V64" s="258"/>
      <c r="W64" s="258"/>
      <c r="X64" s="258"/>
      <c r="Y64" s="258"/>
      <c r="Z64" s="258"/>
    </row>
    <row r="65" spans="1:26" ht="13.5" customHeight="1" x14ac:dyDescent="0.3">
      <c r="A65" s="446" t="s">
        <v>447</v>
      </c>
      <c r="B65" s="446" t="s">
        <v>448</v>
      </c>
      <c r="C65" s="446" t="s">
        <v>863</v>
      </c>
      <c r="D65" s="446" t="s">
        <v>31</v>
      </c>
      <c r="E65" s="446" t="s">
        <v>93</v>
      </c>
      <c r="F65" s="555">
        <v>43.637366722436404</v>
      </c>
      <c r="G65" s="406">
        <v>43.135875409684822</v>
      </c>
      <c r="H65" s="409">
        <v>46.670509696836469</v>
      </c>
      <c r="I65" s="398">
        <v>100</v>
      </c>
      <c r="J65" s="388">
        <v>146</v>
      </c>
      <c r="K65" s="399">
        <v>246</v>
      </c>
      <c r="L65" s="414">
        <v>33.333333333333336</v>
      </c>
      <c r="M65" s="387">
        <v>48.666666666666664</v>
      </c>
      <c r="N65" s="400">
        <v>82</v>
      </c>
      <c r="O65" s="685">
        <v>92</v>
      </c>
      <c r="P65" s="437">
        <v>135</v>
      </c>
      <c r="R65" s="258"/>
      <c r="S65" s="258"/>
      <c r="T65" s="258"/>
      <c r="U65" s="258"/>
      <c r="V65" s="258"/>
      <c r="W65" s="258"/>
      <c r="X65" s="258"/>
      <c r="Y65" s="258"/>
      <c r="Z65" s="258"/>
    </row>
    <row r="66" spans="1:26" ht="13.5" customHeight="1" x14ac:dyDescent="0.3">
      <c r="A66" s="446" t="s">
        <v>449</v>
      </c>
      <c r="B66" s="446" t="s">
        <v>450</v>
      </c>
      <c r="C66" s="446" t="s">
        <v>863</v>
      </c>
      <c r="D66" s="446" t="s">
        <v>31</v>
      </c>
      <c r="E66" s="446" t="s">
        <v>93</v>
      </c>
      <c r="F66" s="555">
        <v>52.956482574443044</v>
      </c>
      <c r="G66" s="406">
        <v>52.09023085520942</v>
      </c>
      <c r="H66" s="409">
        <v>53.692506150383345</v>
      </c>
      <c r="I66" s="398">
        <v>150</v>
      </c>
      <c r="J66" s="388">
        <v>219</v>
      </c>
      <c r="K66" s="399">
        <v>369</v>
      </c>
      <c r="L66" s="414">
        <v>50</v>
      </c>
      <c r="M66" s="387">
        <v>73</v>
      </c>
      <c r="N66" s="400">
        <v>123</v>
      </c>
      <c r="O66" s="685">
        <v>210</v>
      </c>
      <c r="P66" s="437">
        <v>254</v>
      </c>
      <c r="R66" s="258"/>
      <c r="S66" s="258"/>
      <c r="T66" s="258"/>
      <c r="U66" s="258"/>
      <c r="V66" s="258"/>
      <c r="W66" s="258"/>
      <c r="X66" s="258"/>
      <c r="Y66" s="258"/>
      <c r="Z66" s="258"/>
    </row>
    <row r="67" spans="1:26" ht="13.5" customHeight="1" x14ac:dyDescent="0.3">
      <c r="A67" s="446" t="s">
        <v>190</v>
      </c>
      <c r="B67" s="446" t="s">
        <v>191</v>
      </c>
      <c r="C67" s="446" t="s">
        <v>859</v>
      </c>
      <c r="D67" s="446" t="s">
        <v>32</v>
      </c>
      <c r="E67" s="446" t="s">
        <v>93</v>
      </c>
      <c r="F67" s="555">
        <v>62.109017138474613</v>
      </c>
      <c r="G67" s="406">
        <v>42.039412699507594</v>
      </c>
      <c r="H67" s="409">
        <v>50.117598835076748</v>
      </c>
      <c r="I67" s="398">
        <v>130</v>
      </c>
      <c r="J67" s="388">
        <v>135</v>
      </c>
      <c r="K67" s="399">
        <v>265</v>
      </c>
      <c r="L67" s="414">
        <v>43.333333333333336</v>
      </c>
      <c r="M67" s="387">
        <v>45</v>
      </c>
      <c r="N67" s="400">
        <v>88.333333333333329</v>
      </c>
      <c r="O67" s="685">
        <v>147</v>
      </c>
      <c r="P67" s="437">
        <v>111</v>
      </c>
      <c r="R67" s="258"/>
      <c r="S67" s="258"/>
      <c r="T67" s="258"/>
      <c r="U67" s="258"/>
      <c r="V67" s="258"/>
      <c r="W67" s="258"/>
      <c r="X67" s="258"/>
      <c r="Y67" s="258"/>
      <c r="Z67" s="258"/>
    </row>
    <row r="68" spans="1:26" ht="13.5" customHeight="1" x14ac:dyDescent="0.3">
      <c r="A68" s="446" t="s">
        <v>192</v>
      </c>
      <c r="B68" s="446" t="s">
        <v>193</v>
      </c>
      <c r="C68" s="446" t="s">
        <v>859</v>
      </c>
      <c r="D68" s="446" t="s">
        <v>32</v>
      </c>
      <c r="E68" s="446" t="s">
        <v>93</v>
      </c>
      <c r="F68" s="555">
        <v>51.846573703629261</v>
      </c>
      <c r="G68" s="406">
        <v>46.785902592383515</v>
      </c>
      <c r="H68" s="409">
        <v>49.15201298252903</v>
      </c>
      <c r="I68" s="398">
        <v>109</v>
      </c>
      <c r="J68" s="388">
        <v>135</v>
      </c>
      <c r="K68" s="399">
        <v>244</v>
      </c>
      <c r="L68" s="414">
        <v>36.333333333333336</v>
      </c>
      <c r="M68" s="387">
        <v>45</v>
      </c>
      <c r="N68" s="400">
        <v>81.333333333333329</v>
      </c>
      <c r="O68" s="685">
        <v>135</v>
      </c>
      <c r="P68" s="437">
        <v>203</v>
      </c>
    </row>
    <row r="69" spans="1:26" ht="13.5" customHeight="1" x14ac:dyDescent="0.3">
      <c r="A69" s="446" t="s">
        <v>194</v>
      </c>
      <c r="B69" s="446" t="s">
        <v>195</v>
      </c>
      <c r="C69" s="446" t="s">
        <v>859</v>
      </c>
      <c r="D69" s="446" t="s">
        <v>32</v>
      </c>
      <c r="E69" s="446" t="s">
        <v>93</v>
      </c>
      <c r="F69" s="555">
        <v>53.867536152530072</v>
      </c>
      <c r="G69" s="406">
        <v>30.601417250724694</v>
      </c>
      <c r="H69" s="409">
        <v>40.738894608508843</v>
      </c>
      <c r="I69" s="398">
        <v>62</v>
      </c>
      <c r="J69" s="388">
        <v>70</v>
      </c>
      <c r="K69" s="399">
        <v>132</v>
      </c>
      <c r="L69" s="414">
        <v>20.666666666666668</v>
      </c>
      <c r="M69" s="387">
        <v>23.333333333333332</v>
      </c>
      <c r="N69" s="400">
        <v>44</v>
      </c>
      <c r="O69" s="685">
        <v>33</v>
      </c>
      <c r="P69" s="437">
        <v>285</v>
      </c>
      <c r="R69" s="258"/>
      <c r="S69" s="258"/>
      <c r="T69" s="258"/>
      <c r="U69" s="258"/>
      <c r="V69" s="258"/>
      <c r="W69" s="258"/>
      <c r="X69" s="258"/>
      <c r="Y69" s="258"/>
      <c r="Z69" s="258"/>
    </row>
    <row r="70" spans="1:26" ht="13.5" customHeight="1" x14ac:dyDescent="0.3">
      <c r="A70" s="446" t="s">
        <v>196</v>
      </c>
      <c r="B70" s="446" t="s">
        <v>197</v>
      </c>
      <c r="C70" s="446" t="s">
        <v>859</v>
      </c>
      <c r="D70" s="446" t="s">
        <v>32</v>
      </c>
      <c r="E70" s="446" t="s">
        <v>93</v>
      </c>
      <c r="F70" s="555">
        <v>65.169823483189404</v>
      </c>
      <c r="G70" s="406">
        <v>40.77227744985413</v>
      </c>
      <c r="H70" s="409">
        <v>47.734387516187766</v>
      </c>
      <c r="I70" s="398">
        <v>83</v>
      </c>
      <c r="J70" s="388">
        <v>85</v>
      </c>
      <c r="K70" s="399">
        <v>168</v>
      </c>
      <c r="L70" s="414">
        <v>27.666666666666668</v>
      </c>
      <c r="M70" s="387">
        <v>28.333333333333332</v>
      </c>
      <c r="N70" s="400">
        <v>56</v>
      </c>
      <c r="O70" s="685">
        <v>106</v>
      </c>
      <c r="P70" s="437">
        <v>182</v>
      </c>
      <c r="R70" s="258"/>
      <c r="S70" s="258"/>
      <c r="T70" s="258"/>
      <c r="U70" s="258"/>
      <c r="V70" s="258"/>
      <c r="W70" s="258"/>
      <c r="X70" s="258"/>
      <c r="Y70" s="258"/>
      <c r="Z70" s="258"/>
    </row>
    <row r="71" spans="1:26" ht="13.5" customHeight="1" x14ac:dyDescent="0.3">
      <c r="A71" s="446" t="s">
        <v>198</v>
      </c>
      <c r="B71" s="446" t="s">
        <v>199</v>
      </c>
      <c r="C71" s="446" t="s">
        <v>859</v>
      </c>
      <c r="D71" s="446" t="s">
        <v>32</v>
      </c>
      <c r="E71" s="446" t="s">
        <v>93</v>
      </c>
      <c r="F71" s="555">
        <v>55.040757335992886</v>
      </c>
      <c r="G71" s="406">
        <v>41.348800071295102</v>
      </c>
      <c r="H71" s="409">
        <v>48.319102658789532</v>
      </c>
      <c r="I71" s="398">
        <v>126</v>
      </c>
      <c r="J71" s="388">
        <v>139</v>
      </c>
      <c r="K71" s="399">
        <v>265</v>
      </c>
      <c r="L71" s="414">
        <v>42</v>
      </c>
      <c r="M71" s="387">
        <v>46.333333333333336</v>
      </c>
      <c r="N71" s="400">
        <v>88.333333333333329</v>
      </c>
      <c r="O71" s="685">
        <v>117</v>
      </c>
      <c r="P71" s="437">
        <v>260</v>
      </c>
      <c r="R71" s="258"/>
      <c r="S71" s="258"/>
      <c r="T71" s="258"/>
      <c r="U71" s="258"/>
      <c r="V71" s="258"/>
      <c r="W71" s="258"/>
      <c r="X71" s="258"/>
      <c r="Y71" s="258"/>
      <c r="Z71" s="258"/>
    </row>
    <row r="72" spans="1:26" ht="13.5" customHeight="1" x14ac:dyDescent="0.3">
      <c r="A72" s="446" t="s">
        <v>200</v>
      </c>
      <c r="B72" s="446" t="s">
        <v>201</v>
      </c>
      <c r="C72" s="446" t="s">
        <v>859</v>
      </c>
      <c r="D72" s="446" t="s">
        <v>32</v>
      </c>
      <c r="E72" s="446" t="s">
        <v>93</v>
      </c>
      <c r="F72" s="555">
        <v>48.535795245283524</v>
      </c>
      <c r="G72" s="406">
        <v>47.263257434845556</v>
      </c>
      <c r="H72" s="409">
        <v>46.539586175973753</v>
      </c>
      <c r="I72" s="398">
        <v>104</v>
      </c>
      <c r="J72" s="388">
        <v>144</v>
      </c>
      <c r="K72" s="399">
        <v>248</v>
      </c>
      <c r="L72" s="414">
        <v>34.666666666666664</v>
      </c>
      <c r="M72" s="387">
        <v>48</v>
      </c>
      <c r="N72" s="400">
        <v>82.666666666666671</v>
      </c>
      <c r="O72" s="685">
        <v>90</v>
      </c>
      <c r="P72" s="437">
        <v>181</v>
      </c>
      <c r="R72" s="258"/>
      <c r="S72" s="258"/>
      <c r="T72" s="258"/>
      <c r="U72" s="258"/>
      <c r="V72" s="258"/>
      <c r="W72" s="258"/>
      <c r="X72" s="258"/>
      <c r="Y72" s="258"/>
      <c r="Z72" s="258"/>
    </row>
    <row r="73" spans="1:26" ht="13.5" customHeight="1" x14ac:dyDescent="0.3">
      <c r="A73" s="446" t="s">
        <v>202</v>
      </c>
      <c r="B73" s="446" t="s">
        <v>203</v>
      </c>
      <c r="C73" s="446" t="s">
        <v>859</v>
      </c>
      <c r="D73" s="446" t="s">
        <v>32</v>
      </c>
      <c r="E73" s="446" t="s">
        <v>93</v>
      </c>
      <c r="F73" s="555">
        <v>37.423536687130927</v>
      </c>
      <c r="G73" s="406">
        <v>39.410192218448259</v>
      </c>
      <c r="H73" s="409">
        <v>42.251929670008224</v>
      </c>
      <c r="I73" s="398">
        <v>84</v>
      </c>
      <c r="J73" s="388">
        <v>110</v>
      </c>
      <c r="K73" s="399">
        <v>194</v>
      </c>
      <c r="L73" s="414">
        <v>28</v>
      </c>
      <c r="M73" s="387">
        <v>36.666666666666664</v>
      </c>
      <c r="N73" s="400">
        <v>64.666666666666671</v>
      </c>
      <c r="O73" s="685">
        <v>44</v>
      </c>
      <c r="P73" s="437">
        <v>200</v>
      </c>
      <c r="R73" s="258"/>
      <c r="S73" s="258"/>
      <c r="T73" s="258"/>
      <c r="U73" s="258"/>
      <c r="V73" s="258"/>
      <c r="W73" s="258"/>
      <c r="X73" s="258"/>
      <c r="Y73" s="258"/>
      <c r="Z73" s="258"/>
    </row>
    <row r="74" spans="1:26" ht="13.5" customHeight="1" x14ac:dyDescent="0.3">
      <c r="A74" s="446" t="s">
        <v>204</v>
      </c>
      <c r="B74" s="446" t="s">
        <v>205</v>
      </c>
      <c r="C74" s="446" t="s">
        <v>859</v>
      </c>
      <c r="D74" s="446" t="s">
        <v>32</v>
      </c>
      <c r="E74" s="446" t="s">
        <v>93</v>
      </c>
      <c r="F74" s="555">
        <v>39.814135707094231</v>
      </c>
      <c r="G74" s="406">
        <v>41.834732139330065</v>
      </c>
      <c r="H74" s="409">
        <v>51.232229140979285</v>
      </c>
      <c r="I74" s="398">
        <v>47</v>
      </c>
      <c r="J74" s="388">
        <v>65</v>
      </c>
      <c r="K74" s="399">
        <v>112</v>
      </c>
      <c r="L74" s="414">
        <v>15.666666666666666</v>
      </c>
      <c r="M74" s="387">
        <v>21.666666666666668</v>
      </c>
      <c r="N74" s="400">
        <v>37.333333333333336</v>
      </c>
      <c r="O74" s="685">
        <v>168</v>
      </c>
      <c r="P74" s="437">
        <v>100</v>
      </c>
      <c r="R74" s="258"/>
      <c r="S74" s="258"/>
      <c r="T74" s="258"/>
      <c r="U74" s="258"/>
      <c r="V74" s="258"/>
      <c r="W74" s="258"/>
      <c r="X74" s="258"/>
      <c r="Y74" s="258"/>
      <c r="Z74" s="258"/>
    </row>
    <row r="75" spans="1:26" ht="13.5" customHeight="1" x14ac:dyDescent="0.3">
      <c r="A75" s="446" t="s">
        <v>206</v>
      </c>
      <c r="B75" s="446" t="s">
        <v>207</v>
      </c>
      <c r="C75" s="446" t="s">
        <v>859</v>
      </c>
      <c r="D75" s="446" t="s">
        <v>32</v>
      </c>
      <c r="E75" s="446" t="s">
        <v>93</v>
      </c>
      <c r="F75" s="555">
        <v>54.268364384207295</v>
      </c>
      <c r="G75" s="406">
        <v>36.712071557270882</v>
      </c>
      <c r="H75" s="409">
        <v>43.505011547391753</v>
      </c>
      <c r="I75" s="398">
        <v>47</v>
      </c>
      <c r="J75" s="388">
        <v>61</v>
      </c>
      <c r="K75" s="399">
        <v>108</v>
      </c>
      <c r="L75" s="414">
        <v>15.666666666666666</v>
      </c>
      <c r="M75" s="387">
        <v>20.333333333333332</v>
      </c>
      <c r="N75" s="400">
        <v>36</v>
      </c>
      <c r="O75" s="685">
        <v>55</v>
      </c>
      <c r="P75" s="437">
        <v>211</v>
      </c>
      <c r="R75" s="258"/>
      <c r="S75" s="258"/>
      <c r="T75" s="258"/>
      <c r="U75" s="258"/>
      <c r="V75" s="258"/>
      <c r="W75" s="258"/>
      <c r="X75" s="258"/>
      <c r="Y75" s="258"/>
      <c r="Z75" s="258"/>
    </row>
    <row r="76" spans="1:26" ht="13.5" customHeight="1" x14ac:dyDescent="0.3">
      <c r="A76" s="446" t="s">
        <v>208</v>
      </c>
      <c r="B76" s="446" t="s">
        <v>209</v>
      </c>
      <c r="C76" s="446" t="s">
        <v>859</v>
      </c>
      <c r="D76" s="446" t="s">
        <v>32</v>
      </c>
      <c r="E76" s="446" t="s">
        <v>93</v>
      </c>
      <c r="F76" s="555">
        <v>40.759872504943509</v>
      </c>
      <c r="G76" s="406">
        <v>28.678167393113029</v>
      </c>
      <c r="H76" s="409">
        <v>38.953097346011241</v>
      </c>
      <c r="I76" s="398">
        <v>58</v>
      </c>
      <c r="J76" s="388">
        <v>62</v>
      </c>
      <c r="K76" s="399">
        <v>120</v>
      </c>
      <c r="L76" s="414">
        <v>19.333333333333332</v>
      </c>
      <c r="M76" s="387">
        <v>20.666666666666668</v>
      </c>
      <c r="N76" s="400">
        <v>40</v>
      </c>
      <c r="O76" s="685">
        <v>22</v>
      </c>
      <c r="P76" s="437">
        <v>284</v>
      </c>
      <c r="R76" s="258"/>
      <c r="S76" s="258"/>
      <c r="T76" s="258"/>
      <c r="U76" s="258"/>
      <c r="V76" s="258"/>
      <c r="W76" s="258"/>
      <c r="X76" s="258"/>
      <c r="Y76" s="258"/>
      <c r="Z76" s="258"/>
    </row>
    <row r="77" spans="1:26" ht="13.5" customHeight="1" x14ac:dyDescent="0.3">
      <c r="A77" s="446" t="s">
        <v>210</v>
      </c>
      <c r="B77" s="446" t="s">
        <v>211</v>
      </c>
      <c r="C77" s="446" t="s">
        <v>859</v>
      </c>
      <c r="D77" s="446" t="s">
        <v>32</v>
      </c>
      <c r="E77" s="446" t="s">
        <v>93</v>
      </c>
      <c r="F77" s="555">
        <v>48.061666355842874</v>
      </c>
      <c r="G77" s="406">
        <v>45.113834242674912</v>
      </c>
      <c r="H77" s="409">
        <v>45.684949694390092</v>
      </c>
      <c r="I77" s="398">
        <v>116</v>
      </c>
      <c r="J77" s="388">
        <v>170</v>
      </c>
      <c r="K77" s="399">
        <v>286</v>
      </c>
      <c r="L77" s="414">
        <v>38.666666666666664</v>
      </c>
      <c r="M77" s="387">
        <v>56.666666666666664</v>
      </c>
      <c r="N77" s="400">
        <v>95.333333333333329</v>
      </c>
      <c r="O77" s="685">
        <v>77</v>
      </c>
      <c r="P77" s="437">
        <v>129</v>
      </c>
      <c r="R77" s="258"/>
      <c r="S77" s="258"/>
      <c r="T77" s="258"/>
      <c r="U77" s="258"/>
      <c r="V77" s="258"/>
      <c r="W77" s="258"/>
      <c r="X77" s="258"/>
      <c r="Y77" s="258"/>
      <c r="Z77" s="258"/>
    </row>
    <row r="78" spans="1:26" ht="13.5" customHeight="1" x14ac:dyDescent="0.3">
      <c r="A78" s="446" t="s">
        <v>212</v>
      </c>
      <c r="B78" s="446" t="s">
        <v>213</v>
      </c>
      <c r="C78" s="446" t="s">
        <v>859</v>
      </c>
      <c r="D78" s="446" t="s">
        <v>32</v>
      </c>
      <c r="E78" s="446" t="s">
        <v>93</v>
      </c>
      <c r="F78" s="555">
        <v>48.518580384940506</v>
      </c>
      <c r="G78" s="406">
        <v>41.578916084166998</v>
      </c>
      <c r="H78" s="409">
        <v>45.319323009105005</v>
      </c>
      <c r="I78" s="398">
        <v>139</v>
      </c>
      <c r="J78" s="388">
        <v>168</v>
      </c>
      <c r="K78" s="399">
        <v>307</v>
      </c>
      <c r="L78" s="414">
        <v>46.333333333333336</v>
      </c>
      <c r="M78" s="387">
        <v>56</v>
      </c>
      <c r="N78" s="400">
        <v>102.33333333333333</v>
      </c>
      <c r="O78" s="685">
        <v>72</v>
      </c>
      <c r="P78" s="437">
        <v>32</v>
      </c>
      <c r="R78" s="258"/>
      <c r="S78" s="258"/>
      <c r="T78" s="258"/>
      <c r="U78" s="258"/>
      <c r="V78" s="258"/>
      <c r="W78" s="258"/>
      <c r="X78" s="258"/>
      <c r="Y78" s="258"/>
      <c r="Z78" s="258"/>
    </row>
    <row r="79" spans="1:26" ht="13.5" customHeight="1" x14ac:dyDescent="0.3">
      <c r="A79" s="446" t="s">
        <v>214</v>
      </c>
      <c r="B79" s="446" t="s">
        <v>215</v>
      </c>
      <c r="C79" s="446" t="s">
        <v>859</v>
      </c>
      <c r="D79" s="446" t="s">
        <v>32</v>
      </c>
      <c r="E79" s="446" t="s">
        <v>93</v>
      </c>
      <c r="F79" s="555">
        <v>59.984818868941794</v>
      </c>
      <c r="G79" s="406">
        <v>49.791108787932757</v>
      </c>
      <c r="H79" s="409">
        <v>55.383603894497824</v>
      </c>
      <c r="I79" s="398">
        <v>83</v>
      </c>
      <c r="J79" s="388">
        <v>118</v>
      </c>
      <c r="K79" s="399">
        <v>201</v>
      </c>
      <c r="L79" s="414">
        <v>27.666666666666668</v>
      </c>
      <c r="M79" s="387">
        <v>39.333333333333336</v>
      </c>
      <c r="N79" s="400">
        <v>67</v>
      </c>
      <c r="O79" s="685">
        <v>230</v>
      </c>
      <c r="P79" s="437">
        <v>116</v>
      </c>
      <c r="R79" s="258"/>
      <c r="S79" s="258"/>
      <c r="T79" s="258"/>
      <c r="U79" s="258"/>
      <c r="V79" s="258"/>
      <c r="W79" s="258"/>
      <c r="X79" s="258"/>
      <c r="Y79" s="258"/>
      <c r="Z79" s="258"/>
    </row>
    <row r="80" spans="1:26" ht="13.5" customHeight="1" x14ac:dyDescent="0.3">
      <c r="A80" s="446" t="s">
        <v>216</v>
      </c>
      <c r="B80" s="446" t="s">
        <v>217</v>
      </c>
      <c r="C80" s="446" t="s">
        <v>859</v>
      </c>
      <c r="D80" s="446" t="s">
        <v>32</v>
      </c>
      <c r="E80" s="446" t="s">
        <v>93</v>
      </c>
      <c r="F80" s="555">
        <v>39.458335276011724</v>
      </c>
      <c r="G80" s="406">
        <v>25.483876679787674</v>
      </c>
      <c r="H80" s="409">
        <v>37.805873055332341</v>
      </c>
      <c r="I80" s="398">
        <v>53</v>
      </c>
      <c r="J80" s="388">
        <v>53</v>
      </c>
      <c r="K80" s="399">
        <v>106</v>
      </c>
      <c r="L80" s="414">
        <v>17.666666666666668</v>
      </c>
      <c r="M80" s="387">
        <v>17.666666666666668</v>
      </c>
      <c r="N80" s="400">
        <v>35.333333333333336</v>
      </c>
      <c r="O80" s="685">
        <v>16</v>
      </c>
      <c r="P80" s="437">
        <v>293</v>
      </c>
      <c r="R80" s="258"/>
      <c r="S80" s="258"/>
      <c r="T80" s="258"/>
      <c r="U80" s="258"/>
      <c r="V80" s="258"/>
      <c r="W80" s="258"/>
      <c r="X80" s="258"/>
      <c r="Y80" s="258"/>
      <c r="Z80" s="258"/>
    </row>
    <row r="81" spans="1:26" ht="13.5" customHeight="1" x14ac:dyDescent="0.3">
      <c r="A81" s="446" t="s">
        <v>572</v>
      </c>
      <c r="B81" s="446" t="s">
        <v>573</v>
      </c>
      <c r="C81" s="446" t="s">
        <v>854</v>
      </c>
      <c r="D81" s="446" t="s">
        <v>29</v>
      </c>
      <c r="E81" s="446" t="s">
        <v>93</v>
      </c>
      <c r="F81" s="555">
        <v>42.684154248677345</v>
      </c>
      <c r="G81" s="406">
        <v>60.786302666477937</v>
      </c>
      <c r="H81" s="409">
        <v>58.336731468113932</v>
      </c>
      <c r="I81" s="398">
        <v>77</v>
      </c>
      <c r="J81" s="388">
        <v>160</v>
      </c>
      <c r="K81" s="399">
        <v>237</v>
      </c>
      <c r="L81" s="414">
        <v>25.666666666666668</v>
      </c>
      <c r="M81" s="387">
        <v>53.333333333333336</v>
      </c>
      <c r="N81" s="400">
        <v>79</v>
      </c>
      <c r="O81" s="685">
        <v>260</v>
      </c>
      <c r="P81" s="437">
        <v>237</v>
      </c>
      <c r="R81" s="258"/>
      <c r="S81" s="258"/>
      <c r="T81" s="258"/>
      <c r="U81" s="258"/>
      <c r="V81" s="258"/>
      <c r="W81" s="258"/>
      <c r="X81" s="258"/>
      <c r="Y81" s="258"/>
      <c r="Z81" s="258"/>
    </row>
    <row r="82" spans="1:26" ht="13.5" customHeight="1" x14ac:dyDescent="0.3">
      <c r="A82" s="446" t="s">
        <v>574</v>
      </c>
      <c r="B82" s="446" t="s">
        <v>575</v>
      </c>
      <c r="C82" s="446" t="s">
        <v>854</v>
      </c>
      <c r="D82" s="446" t="s">
        <v>29</v>
      </c>
      <c r="E82" s="446" t="s">
        <v>93</v>
      </c>
      <c r="F82" s="555">
        <v>45.578365703867838</v>
      </c>
      <c r="G82" s="406">
        <v>49.772919146789469</v>
      </c>
      <c r="H82" s="409">
        <v>50.48782293812382</v>
      </c>
      <c r="I82" s="398">
        <v>75</v>
      </c>
      <c r="J82" s="388">
        <v>119</v>
      </c>
      <c r="K82" s="399">
        <v>194</v>
      </c>
      <c r="L82" s="414">
        <v>25</v>
      </c>
      <c r="M82" s="387">
        <v>39.666666666666664</v>
      </c>
      <c r="N82" s="400">
        <v>64.666666666666671</v>
      </c>
      <c r="O82" s="685">
        <v>154</v>
      </c>
      <c r="P82" s="437">
        <v>272</v>
      </c>
      <c r="R82" s="283"/>
      <c r="S82" s="283"/>
      <c r="T82" s="283"/>
      <c r="U82" s="283"/>
      <c r="V82" s="283"/>
      <c r="W82" s="283"/>
      <c r="X82" s="283"/>
      <c r="Y82" s="283"/>
      <c r="Z82" s="283"/>
    </row>
    <row r="83" spans="1:26" ht="13.5" customHeight="1" x14ac:dyDescent="0.3">
      <c r="A83" s="446" t="s">
        <v>576</v>
      </c>
      <c r="B83" s="446" t="s">
        <v>577</v>
      </c>
      <c r="C83" s="446" t="s">
        <v>854</v>
      </c>
      <c r="D83" s="446" t="s">
        <v>29</v>
      </c>
      <c r="E83" s="446" t="s">
        <v>93</v>
      </c>
      <c r="F83" s="555">
        <v>50.927561841282227</v>
      </c>
      <c r="G83" s="406">
        <v>57.274000662811453</v>
      </c>
      <c r="H83" s="409">
        <v>54.281761083043961</v>
      </c>
      <c r="I83" s="398">
        <v>71</v>
      </c>
      <c r="J83" s="388">
        <v>106</v>
      </c>
      <c r="K83" s="399">
        <v>177</v>
      </c>
      <c r="L83" s="414">
        <v>23.666666666666668</v>
      </c>
      <c r="M83" s="387">
        <v>35.333333333333336</v>
      </c>
      <c r="N83" s="400">
        <v>59</v>
      </c>
      <c r="O83" s="685">
        <v>220</v>
      </c>
      <c r="P83" s="437">
        <v>143</v>
      </c>
      <c r="R83" s="282"/>
      <c r="S83" s="282"/>
      <c r="T83" s="282"/>
      <c r="U83" s="282"/>
      <c r="V83" s="282"/>
      <c r="W83" s="282"/>
      <c r="X83" s="282"/>
      <c r="Y83" s="282"/>
      <c r="Z83" s="282"/>
    </row>
    <row r="84" spans="1:26" ht="13.5" customHeight="1" x14ac:dyDescent="0.3">
      <c r="A84" s="446" t="s">
        <v>578</v>
      </c>
      <c r="B84" s="446" t="s">
        <v>579</v>
      </c>
      <c r="C84" s="446" t="s">
        <v>854</v>
      </c>
      <c r="D84" s="446" t="s">
        <v>29</v>
      </c>
      <c r="E84" s="446" t="s">
        <v>93</v>
      </c>
      <c r="F84" s="555">
        <v>68.757542609240858</v>
      </c>
      <c r="G84" s="406">
        <v>48.0199623464692</v>
      </c>
      <c r="H84" s="409">
        <v>56.495638147462486</v>
      </c>
      <c r="I84" s="398">
        <v>89</v>
      </c>
      <c r="J84" s="388">
        <v>98</v>
      </c>
      <c r="K84" s="399">
        <v>187</v>
      </c>
      <c r="L84" s="414">
        <v>29.666666666666668</v>
      </c>
      <c r="M84" s="387">
        <v>32.666666666666664</v>
      </c>
      <c r="N84" s="400">
        <v>62.333333333333336</v>
      </c>
      <c r="O84" s="685">
        <v>242</v>
      </c>
      <c r="P84" s="437">
        <v>138</v>
      </c>
      <c r="R84" s="258"/>
      <c r="S84" s="258"/>
      <c r="T84" s="258"/>
      <c r="U84" s="258"/>
      <c r="V84" s="258"/>
      <c r="W84" s="258"/>
      <c r="X84" s="258"/>
      <c r="Y84" s="258"/>
      <c r="Z84" s="258"/>
    </row>
    <row r="85" spans="1:26" ht="13.5" customHeight="1" x14ac:dyDescent="0.3">
      <c r="A85" s="446" t="s">
        <v>580</v>
      </c>
      <c r="B85" s="446" t="s">
        <v>581</v>
      </c>
      <c r="C85" s="446" t="s">
        <v>854</v>
      </c>
      <c r="D85" s="446" t="s">
        <v>29</v>
      </c>
      <c r="E85" s="446" t="s">
        <v>93</v>
      </c>
      <c r="F85" s="555">
        <v>37.836247248279975</v>
      </c>
      <c r="G85" s="406">
        <v>39.501192688008139</v>
      </c>
      <c r="H85" s="409">
        <v>39.444309463219142</v>
      </c>
      <c r="I85" s="398">
        <v>144</v>
      </c>
      <c r="J85" s="388">
        <v>204</v>
      </c>
      <c r="K85" s="399">
        <v>348</v>
      </c>
      <c r="L85" s="414">
        <v>48</v>
      </c>
      <c r="M85" s="387">
        <v>68</v>
      </c>
      <c r="N85" s="400">
        <v>116</v>
      </c>
      <c r="O85" s="685">
        <v>26</v>
      </c>
      <c r="P85" s="437">
        <v>267</v>
      </c>
      <c r="R85" s="258"/>
      <c r="S85" s="258"/>
      <c r="T85" s="258"/>
      <c r="U85" s="258"/>
      <c r="V85" s="258"/>
      <c r="W85" s="258"/>
      <c r="X85" s="258"/>
      <c r="Y85" s="258"/>
      <c r="Z85" s="258"/>
    </row>
    <row r="86" spans="1:26" ht="13.5" customHeight="1" x14ac:dyDescent="0.3">
      <c r="A86" s="446" t="s">
        <v>582</v>
      </c>
      <c r="B86" s="446" t="s">
        <v>583</v>
      </c>
      <c r="C86" s="446" t="s">
        <v>854</v>
      </c>
      <c r="D86" s="446" t="s">
        <v>29</v>
      </c>
      <c r="E86" s="446" t="s">
        <v>93</v>
      </c>
      <c r="F86" s="555">
        <v>56.532454279878081</v>
      </c>
      <c r="G86" s="406">
        <v>56.13853367849255</v>
      </c>
      <c r="H86" s="409">
        <v>56.627932881305163</v>
      </c>
      <c r="I86" s="398">
        <v>89</v>
      </c>
      <c r="J86" s="388">
        <v>125</v>
      </c>
      <c r="K86" s="399">
        <v>214</v>
      </c>
      <c r="L86" s="414">
        <v>29.666666666666668</v>
      </c>
      <c r="M86" s="387">
        <v>41.666666666666664</v>
      </c>
      <c r="N86" s="400">
        <v>71.333333333333329</v>
      </c>
      <c r="O86" s="685">
        <v>243</v>
      </c>
      <c r="P86" s="437">
        <v>278</v>
      </c>
      <c r="R86" s="258"/>
      <c r="S86" s="258"/>
      <c r="T86" s="258"/>
      <c r="U86" s="258"/>
      <c r="V86" s="258"/>
      <c r="W86" s="258"/>
      <c r="X86" s="258"/>
      <c r="Y86" s="258"/>
      <c r="Z86" s="258"/>
    </row>
    <row r="87" spans="1:26" ht="13.5" customHeight="1" x14ac:dyDescent="0.3">
      <c r="A87" s="446" t="s">
        <v>584</v>
      </c>
      <c r="B87" s="446" t="s">
        <v>585</v>
      </c>
      <c r="C87" s="446" t="s">
        <v>854</v>
      </c>
      <c r="D87" s="446" t="s">
        <v>29</v>
      </c>
      <c r="E87" s="446" t="s">
        <v>93</v>
      </c>
      <c r="F87" s="555">
        <v>73.969082484972375</v>
      </c>
      <c r="G87" s="406">
        <v>48.01644492552532</v>
      </c>
      <c r="H87" s="409">
        <v>59.626198058770271</v>
      </c>
      <c r="I87" s="398">
        <v>92</v>
      </c>
      <c r="J87" s="388">
        <v>103</v>
      </c>
      <c r="K87" s="399">
        <v>195</v>
      </c>
      <c r="L87" s="414">
        <v>30.666666666666668</v>
      </c>
      <c r="M87" s="387">
        <v>34.333333333333336</v>
      </c>
      <c r="N87" s="400">
        <v>65</v>
      </c>
      <c r="O87" s="685">
        <v>270</v>
      </c>
      <c r="P87" s="437">
        <v>261</v>
      </c>
      <c r="R87" s="258"/>
      <c r="S87" s="258"/>
      <c r="T87" s="258"/>
      <c r="U87" s="258"/>
      <c r="V87" s="258"/>
      <c r="W87" s="258"/>
      <c r="X87" s="258"/>
      <c r="Y87" s="258"/>
      <c r="Z87" s="258"/>
    </row>
    <row r="88" spans="1:26" ht="13.5" customHeight="1" x14ac:dyDescent="0.3">
      <c r="A88" s="446" t="s">
        <v>257</v>
      </c>
      <c r="B88" s="446" t="s">
        <v>258</v>
      </c>
      <c r="C88" s="446" t="s">
        <v>881</v>
      </c>
      <c r="D88" s="446" t="s">
        <v>30</v>
      </c>
      <c r="E88" s="446" t="s">
        <v>93</v>
      </c>
      <c r="F88" s="555">
        <v>50.535074430193653</v>
      </c>
      <c r="G88" s="406">
        <v>43.683647585441463</v>
      </c>
      <c r="H88" s="409">
        <v>51.936677017407007</v>
      </c>
      <c r="I88" s="398">
        <v>84</v>
      </c>
      <c r="J88" s="388">
        <v>97</v>
      </c>
      <c r="K88" s="399">
        <v>181</v>
      </c>
      <c r="L88" s="414">
        <v>28</v>
      </c>
      <c r="M88" s="387">
        <v>32.333333333333336</v>
      </c>
      <c r="N88" s="400">
        <v>60.333333333333336</v>
      </c>
      <c r="O88" s="685">
        <v>175</v>
      </c>
      <c r="P88" s="437">
        <v>5</v>
      </c>
      <c r="R88" s="258"/>
      <c r="S88" s="258"/>
      <c r="T88" s="258"/>
      <c r="U88" s="258"/>
      <c r="V88" s="258"/>
      <c r="W88" s="258"/>
      <c r="X88" s="258"/>
      <c r="Y88" s="258"/>
      <c r="Z88" s="258"/>
    </row>
    <row r="89" spans="1:26" ht="13.5" customHeight="1" x14ac:dyDescent="0.3">
      <c r="A89" s="446" t="s">
        <v>259</v>
      </c>
      <c r="B89" s="446" t="s">
        <v>260</v>
      </c>
      <c r="C89" s="446" t="s">
        <v>881</v>
      </c>
      <c r="D89" s="446" t="s">
        <v>30</v>
      </c>
      <c r="E89" s="446" t="s">
        <v>93</v>
      </c>
      <c r="F89" s="555">
        <v>36.030428032468954</v>
      </c>
      <c r="G89" s="406">
        <v>33.243197133533435</v>
      </c>
      <c r="H89" s="409">
        <v>34.734753315401377</v>
      </c>
      <c r="I89" s="398">
        <v>154</v>
      </c>
      <c r="J89" s="388">
        <v>201</v>
      </c>
      <c r="K89" s="399">
        <v>355</v>
      </c>
      <c r="L89" s="414">
        <v>51.333333333333336</v>
      </c>
      <c r="M89" s="387">
        <v>67</v>
      </c>
      <c r="N89" s="400">
        <v>118.33333333333333</v>
      </c>
      <c r="O89" s="685">
        <v>4</v>
      </c>
      <c r="P89" s="437">
        <v>184</v>
      </c>
      <c r="R89" s="258"/>
      <c r="S89" s="258"/>
      <c r="T89" s="258"/>
      <c r="U89" s="258"/>
      <c r="V89" s="258"/>
      <c r="W89" s="258"/>
      <c r="X89" s="258"/>
      <c r="Y89" s="258"/>
      <c r="Z89" s="258"/>
    </row>
    <row r="90" spans="1:26" ht="13.5" customHeight="1" x14ac:dyDescent="0.3">
      <c r="A90" s="446" t="s">
        <v>261</v>
      </c>
      <c r="B90" s="446" t="s">
        <v>262</v>
      </c>
      <c r="C90" s="446" t="s">
        <v>881</v>
      </c>
      <c r="D90" s="446" t="s">
        <v>30</v>
      </c>
      <c r="E90" s="446" t="s">
        <v>93</v>
      </c>
      <c r="F90" s="555">
        <v>48.530550860797476</v>
      </c>
      <c r="G90" s="406">
        <v>42.640891599802359</v>
      </c>
      <c r="H90" s="409">
        <v>45.303883171107884</v>
      </c>
      <c r="I90" s="398">
        <v>138</v>
      </c>
      <c r="J90" s="388">
        <v>193</v>
      </c>
      <c r="K90" s="399">
        <v>331</v>
      </c>
      <c r="L90" s="414">
        <v>46</v>
      </c>
      <c r="M90" s="387">
        <v>64.333333333333329</v>
      </c>
      <c r="N90" s="400">
        <v>110.33333333333333</v>
      </c>
      <c r="O90" s="685">
        <v>71</v>
      </c>
      <c r="P90" s="437">
        <v>190</v>
      </c>
      <c r="R90" s="258"/>
      <c r="S90" s="258"/>
      <c r="T90" s="258"/>
      <c r="U90" s="258"/>
      <c r="V90" s="258"/>
      <c r="W90" s="258"/>
      <c r="X90" s="258"/>
      <c r="Y90" s="258"/>
      <c r="Z90" s="258"/>
    </row>
    <row r="91" spans="1:26" ht="13.5" customHeight="1" x14ac:dyDescent="0.3">
      <c r="A91" s="446" t="s">
        <v>263</v>
      </c>
      <c r="B91" s="446" t="s">
        <v>264</v>
      </c>
      <c r="C91" s="446" t="s">
        <v>881</v>
      </c>
      <c r="D91" s="446" t="s">
        <v>30</v>
      </c>
      <c r="E91" s="446" t="s">
        <v>93</v>
      </c>
      <c r="F91" s="555">
        <v>48.141704287435921</v>
      </c>
      <c r="G91" s="406">
        <v>34.501802985574763</v>
      </c>
      <c r="H91" s="409">
        <v>41.822757702994316</v>
      </c>
      <c r="I91" s="398">
        <v>153</v>
      </c>
      <c r="J91" s="388">
        <v>134</v>
      </c>
      <c r="K91" s="399">
        <v>287</v>
      </c>
      <c r="L91" s="414">
        <v>51</v>
      </c>
      <c r="M91" s="387">
        <v>44.666666666666664</v>
      </c>
      <c r="N91" s="400">
        <v>95.666666666666671</v>
      </c>
      <c r="O91" s="685">
        <v>39</v>
      </c>
      <c r="P91" s="437">
        <v>49</v>
      </c>
      <c r="R91" s="258"/>
      <c r="S91" s="258"/>
      <c r="T91" s="258"/>
      <c r="U91" s="258"/>
      <c r="V91" s="258"/>
      <c r="W91" s="258"/>
      <c r="X91" s="258"/>
      <c r="Y91" s="258"/>
      <c r="Z91" s="258"/>
    </row>
    <row r="92" spans="1:26" ht="13.5" customHeight="1" x14ac:dyDescent="0.3">
      <c r="A92" s="446" t="s">
        <v>265</v>
      </c>
      <c r="B92" s="446" t="s">
        <v>266</v>
      </c>
      <c r="C92" s="446" t="s">
        <v>881</v>
      </c>
      <c r="D92" s="446" t="s">
        <v>30</v>
      </c>
      <c r="E92" s="446" t="s">
        <v>93</v>
      </c>
      <c r="F92" s="555">
        <v>46.072319598236028</v>
      </c>
      <c r="G92" s="406">
        <v>49.445282017372463</v>
      </c>
      <c r="H92" s="409">
        <v>48.548745788812646</v>
      </c>
      <c r="I92" s="398">
        <v>188</v>
      </c>
      <c r="J92" s="388">
        <v>298</v>
      </c>
      <c r="K92" s="399">
        <v>486</v>
      </c>
      <c r="L92" s="414">
        <v>62.666666666666664</v>
      </c>
      <c r="M92" s="387">
        <v>99.333333333333329</v>
      </c>
      <c r="N92" s="400">
        <v>162</v>
      </c>
      <c r="O92" s="685">
        <v>123</v>
      </c>
      <c r="P92" s="437">
        <v>230</v>
      </c>
      <c r="R92" s="258"/>
      <c r="S92" s="258"/>
      <c r="T92" s="258"/>
      <c r="U92" s="258"/>
      <c r="V92" s="258"/>
      <c r="W92" s="258"/>
      <c r="X92" s="258"/>
      <c r="Y92" s="258"/>
      <c r="Z92" s="258"/>
    </row>
    <row r="93" spans="1:26" ht="13.5" customHeight="1" x14ac:dyDescent="0.3">
      <c r="A93" s="446" t="s">
        <v>267</v>
      </c>
      <c r="B93" s="446" t="s">
        <v>268</v>
      </c>
      <c r="C93" s="446" t="s">
        <v>881</v>
      </c>
      <c r="D93" s="446" t="s">
        <v>30</v>
      </c>
      <c r="E93" s="446" t="s">
        <v>93</v>
      </c>
      <c r="F93" s="555">
        <v>26.446933389174767</v>
      </c>
      <c r="G93" s="406">
        <v>30.47842321734921</v>
      </c>
      <c r="H93" s="409">
        <v>30.524460937138219</v>
      </c>
      <c r="I93" s="398">
        <v>75</v>
      </c>
      <c r="J93" s="388">
        <v>96</v>
      </c>
      <c r="K93" s="399">
        <v>171</v>
      </c>
      <c r="L93" s="414">
        <v>25</v>
      </c>
      <c r="M93" s="387">
        <v>32</v>
      </c>
      <c r="N93" s="400">
        <v>57</v>
      </c>
      <c r="O93" s="685">
        <v>1</v>
      </c>
      <c r="P93" s="437">
        <v>132</v>
      </c>
    </row>
    <row r="94" spans="1:26" ht="13.5" customHeight="1" x14ac:dyDescent="0.3">
      <c r="A94" s="446" t="s">
        <v>269</v>
      </c>
      <c r="B94" s="446" t="s">
        <v>270</v>
      </c>
      <c r="C94" s="446" t="s">
        <v>881</v>
      </c>
      <c r="D94" s="446" t="s">
        <v>30</v>
      </c>
      <c r="E94" s="446" t="s">
        <v>93</v>
      </c>
      <c r="F94" s="1060" t="s">
        <v>1299</v>
      </c>
      <c r="G94" s="1049" t="s">
        <v>1299</v>
      </c>
      <c r="H94" s="1061" t="s">
        <v>1299</v>
      </c>
      <c r="I94" s="1053" t="s">
        <v>1299</v>
      </c>
      <c r="J94" s="1050" t="s">
        <v>1299</v>
      </c>
      <c r="K94" s="1054" t="s">
        <v>1299</v>
      </c>
      <c r="L94" s="1055" t="s">
        <v>1299</v>
      </c>
      <c r="M94" s="1051" t="s">
        <v>1299</v>
      </c>
      <c r="N94" s="1056" t="s">
        <v>1299</v>
      </c>
      <c r="O94" s="685" t="s">
        <v>1174</v>
      </c>
      <c r="P94" s="437"/>
      <c r="R94" s="283"/>
      <c r="S94" s="283"/>
      <c r="T94" s="283"/>
      <c r="U94" s="283"/>
      <c r="V94" s="283"/>
      <c r="W94" s="283"/>
      <c r="X94" s="283"/>
      <c r="Y94" s="283"/>
      <c r="Z94" s="283"/>
    </row>
    <row r="95" spans="1:26" ht="13.5" customHeight="1" x14ac:dyDescent="0.3">
      <c r="A95" s="446" t="s">
        <v>271</v>
      </c>
      <c r="B95" s="446" t="s">
        <v>272</v>
      </c>
      <c r="C95" s="446" t="s">
        <v>881</v>
      </c>
      <c r="D95" s="446" t="s">
        <v>30</v>
      </c>
      <c r="E95" s="446" t="s">
        <v>93</v>
      </c>
      <c r="F95" s="555">
        <v>59.033526588638679</v>
      </c>
      <c r="G95" s="406">
        <v>45.730140165567192</v>
      </c>
      <c r="H95" s="409">
        <v>53.864524978062484</v>
      </c>
      <c r="I95" s="398">
        <v>224</v>
      </c>
      <c r="J95" s="388">
        <v>246</v>
      </c>
      <c r="K95" s="399">
        <v>470</v>
      </c>
      <c r="L95" s="414">
        <v>74.666666666666671</v>
      </c>
      <c r="M95" s="387">
        <v>82</v>
      </c>
      <c r="N95" s="400">
        <v>156.66666666666666</v>
      </c>
      <c r="O95" s="685">
        <v>212</v>
      </c>
      <c r="P95" s="437">
        <v>102</v>
      </c>
      <c r="R95" s="258"/>
      <c r="S95" s="258"/>
      <c r="T95" s="258"/>
      <c r="U95" s="258"/>
      <c r="V95" s="258"/>
      <c r="W95" s="258"/>
      <c r="X95" s="258"/>
      <c r="Y95" s="258"/>
      <c r="Z95" s="258"/>
    </row>
    <row r="96" spans="1:26" ht="13.5" customHeight="1" x14ac:dyDescent="0.3">
      <c r="A96" s="446" t="s">
        <v>273</v>
      </c>
      <c r="B96" s="446" t="s">
        <v>274</v>
      </c>
      <c r="C96" s="446" t="s">
        <v>881</v>
      </c>
      <c r="D96" s="446" t="s">
        <v>30</v>
      </c>
      <c r="E96" s="446" t="s">
        <v>93</v>
      </c>
      <c r="F96" s="555">
        <v>53.84369366174888</v>
      </c>
      <c r="G96" s="406">
        <v>44.09996443686893</v>
      </c>
      <c r="H96" s="409">
        <v>50.332991344165194</v>
      </c>
      <c r="I96" s="398">
        <v>174</v>
      </c>
      <c r="J96" s="388">
        <v>186</v>
      </c>
      <c r="K96" s="399">
        <v>360</v>
      </c>
      <c r="L96" s="414">
        <v>58</v>
      </c>
      <c r="M96" s="387">
        <v>62</v>
      </c>
      <c r="N96" s="400">
        <v>120</v>
      </c>
      <c r="O96" s="685">
        <v>152</v>
      </c>
      <c r="P96" s="437">
        <v>88</v>
      </c>
    </row>
    <row r="97" spans="1:26" ht="13.5" customHeight="1" x14ac:dyDescent="0.3">
      <c r="A97" s="446" t="s">
        <v>275</v>
      </c>
      <c r="B97" s="446" t="s">
        <v>276</v>
      </c>
      <c r="C97" s="446" t="s">
        <v>881</v>
      </c>
      <c r="D97" s="446" t="s">
        <v>30</v>
      </c>
      <c r="E97" s="446" t="s">
        <v>93</v>
      </c>
      <c r="F97" s="555">
        <v>40.77837696181431</v>
      </c>
      <c r="G97" s="406">
        <v>44.203902316382866</v>
      </c>
      <c r="H97" s="409">
        <v>43.319858004919588</v>
      </c>
      <c r="I97" s="398">
        <v>134</v>
      </c>
      <c r="J97" s="388">
        <v>195</v>
      </c>
      <c r="K97" s="399">
        <v>329</v>
      </c>
      <c r="L97" s="414">
        <v>44.666666666666664</v>
      </c>
      <c r="M97" s="387">
        <v>65</v>
      </c>
      <c r="N97" s="400">
        <v>109.66666666666667</v>
      </c>
      <c r="O97" s="685">
        <v>53</v>
      </c>
      <c r="P97" s="437">
        <v>59</v>
      </c>
      <c r="R97" s="258"/>
      <c r="S97" s="258"/>
      <c r="T97" s="258"/>
      <c r="U97" s="258"/>
      <c r="V97" s="258"/>
      <c r="W97" s="258"/>
      <c r="X97" s="258"/>
      <c r="Y97" s="258"/>
      <c r="Z97" s="258"/>
    </row>
    <row r="98" spans="1:26" ht="13.5" customHeight="1" x14ac:dyDescent="0.3">
      <c r="A98" s="446" t="s">
        <v>277</v>
      </c>
      <c r="B98" s="446" t="s">
        <v>278</v>
      </c>
      <c r="C98" s="446" t="s">
        <v>881</v>
      </c>
      <c r="D98" s="446" t="s">
        <v>30</v>
      </c>
      <c r="E98" s="446" t="s">
        <v>93</v>
      </c>
      <c r="F98" s="555">
        <v>60.47092759892039</v>
      </c>
      <c r="G98" s="406">
        <v>40.354817594491976</v>
      </c>
      <c r="H98" s="409">
        <v>52.022555711531787</v>
      </c>
      <c r="I98" s="398">
        <v>126</v>
      </c>
      <c r="J98" s="388">
        <v>125</v>
      </c>
      <c r="K98" s="399">
        <v>251</v>
      </c>
      <c r="L98" s="414">
        <v>42</v>
      </c>
      <c r="M98" s="387">
        <v>41.666666666666664</v>
      </c>
      <c r="N98" s="400">
        <v>83.666666666666671</v>
      </c>
      <c r="O98" s="685">
        <v>177</v>
      </c>
      <c r="P98" s="437">
        <v>60</v>
      </c>
    </row>
    <row r="99" spans="1:26" ht="13.5" customHeight="1" x14ac:dyDescent="0.3">
      <c r="A99" s="446" t="s">
        <v>279</v>
      </c>
      <c r="B99" s="446" t="s">
        <v>280</v>
      </c>
      <c r="C99" s="446" t="s">
        <v>881</v>
      </c>
      <c r="D99" s="446" t="s">
        <v>30</v>
      </c>
      <c r="E99" s="446" t="s">
        <v>93</v>
      </c>
      <c r="F99" s="555">
        <v>52.862222198520939</v>
      </c>
      <c r="G99" s="406">
        <v>37.162656517458522</v>
      </c>
      <c r="H99" s="409">
        <v>40.968153929990521</v>
      </c>
      <c r="I99" s="398">
        <v>74</v>
      </c>
      <c r="J99" s="388">
        <v>71</v>
      </c>
      <c r="K99" s="399">
        <v>145</v>
      </c>
      <c r="L99" s="414">
        <v>24.666666666666668</v>
      </c>
      <c r="M99" s="387">
        <v>23.666666666666668</v>
      </c>
      <c r="N99" s="400">
        <v>48.333333333333336</v>
      </c>
      <c r="O99" s="685">
        <v>36</v>
      </c>
      <c r="P99" s="437">
        <v>7</v>
      </c>
      <c r="R99" s="258"/>
      <c r="S99" s="258"/>
      <c r="T99" s="258"/>
      <c r="U99" s="258"/>
      <c r="V99" s="258"/>
      <c r="W99" s="258"/>
      <c r="X99" s="258"/>
      <c r="Y99" s="258"/>
      <c r="Z99" s="258"/>
    </row>
    <row r="100" spans="1:26" ht="13.5" customHeight="1" x14ac:dyDescent="0.3">
      <c r="A100" s="446" t="s">
        <v>281</v>
      </c>
      <c r="B100" s="446" t="s">
        <v>282</v>
      </c>
      <c r="C100" s="446" t="s">
        <v>881</v>
      </c>
      <c r="D100" s="446" t="s">
        <v>30</v>
      </c>
      <c r="E100" s="446" t="s">
        <v>93</v>
      </c>
      <c r="F100" s="555">
        <v>46.16165937822965</v>
      </c>
      <c r="G100" s="406">
        <v>26.2498262019121</v>
      </c>
      <c r="H100" s="409">
        <v>40.426530330196648</v>
      </c>
      <c r="I100" s="398">
        <v>65</v>
      </c>
      <c r="J100" s="388">
        <v>66</v>
      </c>
      <c r="K100" s="399">
        <v>131</v>
      </c>
      <c r="L100" s="414">
        <v>21.666666666666668</v>
      </c>
      <c r="M100" s="387">
        <v>22</v>
      </c>
      <c r="N100" s="400">
        <v>43.666666666666664</v>
      </c>
      <c r="O100" s="685">
        <v>31</v>
      </c>
      <c r="P100" s="437">
        <v>96</v>
      </c>
      <c r="R100" s="283"/>
      <c r="S100" s="283"/>
      <c r="T100" s="283"/>
      <c r="U100" s="283"/>
      <c r="V100" s="283"/>
      <c r="W100" s="283"/>
      <c r="X100" s="283"/>
      <c r="Y100" s="283"/>
      <c r="Z100" s="283"/>
    </row>
    <row r="101" spans="1:26" ht="13.5" customHeight="1" x14ac:dyDescent="0.3">
      <c r="A101" s="446" t="s">
        <v>283</v>
      </c>
      <c r="B101" s="446" t="s">
        <v>284</v>
      </c>
      <c r="C101" s="446" t="s">
        <v>881</v>
      </c>
      <c r="D101" s="446" t="s">
        <v>30</v>
      </c>
      <c r="E101" s="446" t="s">
        <v>93</v>
      </c>
      <c r="F101" s="555">
        <v>53.083296289613138</v>
      </c>
      <c r="G101" s="406">
        <v>29.497178341408773</v>
      </c>
      <c r="H101" s="409">
        <v>40.851303285433936</v>
      </c>
      <c r="I101" s="398">
        <v>100</v>
      </c>
      <c r="J101" s="388">
        <v>82</v>
      </c>
      <c r="K101" s="399">
        <v>182</v>
      </c>
      <c r="L101" s="414">
        <v>33.333333333333336</v>
      </c>
      <c r="M101" s="387">
        <v>27.333333333333332</v>
      </c>
      <c r="N101" s="400">
        <v>60.666666666666664</v>
      </c>
      <c r="O101" s="685">
        <v>34</v>
      </c>
      <c r="P101" s="437">
        <v>37</v>
      </c>
      <c r="R101" s="282"/>
      <c r="S101" s="282"/>
      <c r="T101" s="282"/>
      <c r="U101" s="282"/>
      <c r="V101" s="282"/>
      <c r="W101" s="282"/>
      <c r="X101" s="282"/>
      <c r="Y101" s="282"/>
      <c r="Z101" s="282"/>
    </row>
    <row r="102" spans="1:26" ht="13.5" customHeight="1" x14ac:dyDescent="0.3">
      <c r="A102" s="446" t="s">
        <v>285</v>
      </c>
      <c r="B102" s="446" t="s">
        <v>286</v>
      </c>
      <c r="C102" s="446" t="s">
        <v>881</v>
      </c>
      <c r="D102" s="446" t="s">
        <v>30</v>
      </c>
      <c r="E102" s="446" t="s">
        <v>93</v>
      </c>
      <c r="F102" s="555">
        <v>38.782062549087101</v>
      </c>
      <c r="G102" s="406">
        <v>38.268352325061059</v>
      </c>
      <c r="H102" s="409">
        <v>39.017475478154296</v>
      </c>
      <c r="I102" s="398">
        <v>118</v>
      </c>
      <c r="J102" s="388">
        <v>150</v>
      </c>
      <c r="K102" s="399">
        <v>268</v>
      </c>
      <c r="L102" s="414">
        <v>39.333333333333336</v>
      </c>
      <c r="M102" s="387">
        <v>50</v>
      </c>
      <c r="N102" s="400">
        <v>89.333333333333329</v>
      </c>
      <c r="O102" s="685">
        <v>23</v>
      </c>
      <c r="P102" s="437">
        <v>199</v>
      </c>
      <c r="R102" s="258"/>
      <c r="S102" s="258"/>
      <c r="T102" s="258"/>
      <c r="U102" s="258"/>
      <c r="V102" s="258"/>
      <c r="W102" s="258"/>
      <c r="X102" s="258"/>
      <c r="Y102" s="258"/>
      <c r="Z102" s="258"/>
    </row>
    <row r="103" spans="1:26" ht="13.5" customHeight="1" x14ac:dyDescent="0.3">
      <c r="A103" s="446" t="s">
        <v>287</v>
      </c>
      <c r="B103" s="446" t="s">
        <v>288</v>
      </c>
      <c r="C103" s="446" t="s">
        <v>881</v>
      </c>
      <c r="D103" s="446" t="s">
        <v>30</v>
      </c>
      <c r="E103" s="446" t="s">
        <v>93</v>
      </c>
      <c r="F103" s="555">
        <v>50.193055208877695</v>
      </c>
      <c r="G103" s="406">
        <v>40.819020619062471</v>
      </c>
      <c r="H103" s="409">
        <v>45.735969187848347</v>
      </c>
      <c r="I103" s="398">
        <v>164</v>
      </c>
      <c r="J103" s="388">
        <v>213</v>
      </c>
      <c r="K103" s="399">
        <v>377</v>
      </c>
      <c r="L103" s="414">
        <v>54.666666666666664</v>
      </c>
      <c r="M103" s="387">
        <v>71</v>
      </c>
      <c r="N103" s="400">
        <v>125.66666666666667</v>
      </c>
      <c r="O103" s="685">
        <v>78</v>
      </c>
      <c r="P103" s="437">
        <v>179</v>
      </c>
      <c r="R103" s="282"/>
      <c r="S103" s="282"/>
      <c r="T103" s="282"/>
      <c r="U103" s="282"/>
      <c r="V103" s="282"/>
      <c r="W103" s="282"/>
      <c r="X103" s="282"/>
      <c r="Y103" s="282"/>
      <c r="Z103" s="282"/>
    </row>
    <row r="104" spans="1:26" ht="13.5" customHeight="1" x14ac:dyDescent="0.3">
      <c r="A104" s="446" t="s">
        <v>289</v>
      </c>
      <c r="B104" s="446" t="s">
        <v>290</v>
      </c>
      <c r="C104" s="446" t="s">
        <v>881</v>
      </c>
      <c r="D104" s="446" t="s">
        <v>30</v>
      </c>
      <c r="E104" s="446" t="s">
        <v>93</v>
      </c>
      <c r="F104" s="555">
        <v>57.430771666259133</v>
      </c>
      <c r="G104" s="406">
        <v>44.09142908755144</v>
      </c>
      <c r="H104" s="409">
        <v>50.727647756418456</v>
      </c>
      <c r="I104" s="398">
        <v>176</v>
      </c>
      <c r="J104" s="388">
        <v>175</v>
      </c>
      <c r="K104" s="399">
        <v>351</v>
      </c>
      <c r="L104" s="414">
        <v>58.666666666666664</v>
      </c>
      <c r="M104" s="387">
        <v>58.333333333333336</v>
      </c>
      <c r="N104" s="400">
        <v>117</v>
      </c>
      <c r="O104" s="685">
        <v>158</v>
      </c>
      <c r="P104" s="437">
        <v>151</v>
      </c>
      <c r="R104" s="258"/>
      <c r="S104" s="258"/>
      <c r="T104" s="258"/>
      <c r="U104" s="258"/>
      <c r="V104" s="258"/>
      <c r="W104" s="258"/>
      <c r="X104" s="258"/>
      <c r="Y104" s="258"/>
      <c r="Z104" s="258"/>
    </row>
    <row r="105" spans="1:26" ht="13.5" customHeight="1" x14ac:dyDescent="0.3">
      <c r="A105" s="446" t="s">
        <v>291</v>
      </c>
      <c r="B105" s="446" t="s">
        <v>292</v>
      </c>
      <c r="C105" s="446" t="s">
        <v>881</v>
      </c>
      <c r="D105" s="446" t="s">
        <v>30</v>
      </c>
      <c r="E105" s="446" t="s">
        <v>93</v>
      </c>
      <c r="F105" s="555">
        <v>58.644700983913516</v>
      </c>
      <c r="G105" s="406">
        <v>52.865239763039753</v>
      </c>
      <c r="H105" s="409">
        <v>58.366306518181261</v>
      </c>
      <c r="I105" s="398">
        <v>141</v>
      </c>
      <c r="J105" s="388">
        <v>157</v>
      </c>
      <c r="K105" s="399">
        <v>298</v>
      </c>
      <c r="L105" s="414">
        <v>47</v>
      </c>
      <c r="M105" s="387">
        <v>52.333333333333336</v>
      </c>
      <c r="N105" s="400">
        <v>99.333333333333329</v>
      </c>
      <c r="O105" s="685">
        <v>261</v>
      </c>
      <c r="P105" s="437">
        <v>95</v>
      </c>
      <c r="R105" s="283"/>
      <c r="S105" s="283"/>
      <c r="T105" s="283"/>
      <c r="U105" s="283"/>
      <c r="V105" s="283"/>
      <c r="W105" s="283"/>
      <c r="X105" s="283"/>
      <c r="Y105" s="283"/>
      <c r="Z105" s="283"/>
    </row>
    <row r="106" spans="1:26" ht="13.5" customHeight="1" x14ac:dyDescent="0.3">
      <c r="A106" s="446" t="s">
        <v>293</v>
      </c>
      <c r="B106" s="446" t="s">
        <v>294</v>
      </c>
      <c r="C106" s="446" t="s">
        <v>881</v>
      </c>
      <c r="D106" s="446" t="s">
        <v>30</v>
      </c>
      <c r="E106" s="446" t="s">
        <v>93</v>
      </c>
      <c r="F106" s="555">
        <v>56.221179553821372</v>
      </c>
      <c r="G106" s="406">
        <v>40.819352901029212</v>
      </c>
      <c r="H106" s="409">
        <v>47.415175726919685</v>
      </c>
      <c r="I106" s="398">
        <v>84</v>
      </c>
      <c r="J106" s="388">
        <v>81</v>
      </c>
      <c r="K106" s="399">
        <v>165</v>
      </c>
      <c r="L106" s="414">
        <v>28</v>
      </c>
      <c r="M106" s="387">
        <v>27</v>
      </c>
      <c r="N106" s="400">
        <v>55</v>
      </c>
      <c r="O106" s="685">
        <v>101</v>
      </c>
      <c r="P106" s="437">
        <v>28</v>
      </c>
    </row>
    <row r="107" spans="1:26" ht="13.5" customHeight="1" x14ac:dyDescent="0.3">
      <c r="A107" s="446" t="s">
        <v>295</v>
      </c>
      <c r="B107" s="446" t="s">
        <v>296</v>
      </c>
      <c r="C107" s="446" t="s">
        <v>881</v>
      </c>
      <c r="D107" s="446" t="s">
        <v>30</v>
      </c>
      <c r="E107" s="446" t="s">
        <v>93</v>
      </c>
      <c r="F107" s="555">
        <v>49.874515790859022</v>
      </c>
      <c r="G107" s="406">
        <v>25.218065255493187</v>
      </c>
      <c r="H107" s="409">
        <v>36.622377414184896</v>
      </c>
      <c r="I107" s="398">
        <v>87</v>
      </c>
      <c r="J107" s="388">
        <v>57</v>
      </c>
      <c r="K107" s="399">
        <v>144</v>
      </c>
      <c r="L107" s="414">
        <v>29</v>
      </c>
      <c r="M107" s="387">
        <v>19</v>
      </c>
      <c r="N107" s="400">
        <v>48</v>
      </c>
      <c r="O107" s="685">
        <v>9</v>
      </c>
      <c r="P107" s="437">
        <v>122</v>
      </c>
    </row>
    <row r="108" spans="1:26" ht="13.5" customHeight="1" x14ac:dyDescent="0.3">
      <c r="A108" s="446" t="s">
        <v>297</v>
      </c>
      <c r="B108" s="446" t="s">
        <v>298</v>
      </c>
      <c r="C108" s="446" t="s">
        <v>881</v>
      </c>
      <c r="D108" s="446" t="s">
        <v>30</v>
      </c>
      <c r="E108" s="446" t="s">
        <v>93</v>
      </c>
      <c r="F108" s="555">
        <v>48.532744397581645</v>
      </c>
      <c r="G108" s="406">
        <v>31.69475981823016</v>
      </c>
      <c r="H108" s="409">
        <v>35.630293316868887</v>
      </c>
      <c r="I108" s="398">
        <v>84</v>
      </c>
      <c r="J108" s="388">
        <v>75</v>
      </c>
      <c r="K108" s="399">
        <v>159</v>
      </c>
      <c r="L108" s="414">
        <v>28</v>
      </c>
      <c r="M108" s="387">
        <v>25</v>
      </c>
      <c r="N108" s="400">
        <v>53</v>
      </c>
      <c r="O108" s="685">
        <v>6</v>
      </c>
      <c r="P108" s="437">
        <v>270</v>
      </c>
      <c r="R108" s="258"/>
      <c r="S108" s="258"/>
      <c r="T108" s="258"/>
      <c r="U108" s="258"/>
      <c r="V108" s="258"/>
      <c r="W108" s="258"/>
      <c r="X108" s="258"/>
      <c r="Y108" s="258"/>
      <c r="Z108" s="258"/>
    </row>
    <row r="109" spans="1:26" ht="13.5" customHeight="1" x14ac:dyDescent="0.3">
      <c r="A109" s="446" t="s">
        <v>299</v>
      </c>
      <c r="B109" s="446" t="s">
        <v>300</v>
      </c>
      <c r="C109" s="446" t="s">
        <v>881</v>
      </c>
      <c r="D109" s="446" t="s">
        <v>30</v>
      </c>
      <c r="E109" s="446" t="s">
        <v>93</v>
      </c>
      <c r="F109" s="555">
        <v>59.929037000576102</v>
      </c>
      <c r="G109" s="406">
        <v>50.130881826106105</v>
      </c>
      <c r="H109" s="409">
        <v>53.4187359457434</v>
      </c>
      <c r="I109" s="398">
        <v>116</v>
      </c>
      <c r="J109" s="388">
        <v>133</v>
      </c>
      <c r="K109" s="399">
        <v>249</v>
      </c>
      <c r="L109" s="414">
        <v>38.666666666666664</v>
      </c>
      <c r="M109" s="387">
        <v>44.333333333333336</v>
      </c>
      <c r="N109" s="400">
        <v>83</v>
      </c>
      <c r="O109" s="685">
        <v>208</v>
      </c>
      <c r="P109" s="437">
        <v>42</v>
      </c>
      <c r="R109" s="282"/>
      <c r="S109" s="282"/>
      <c r="T109" s="282"/>
      <c r="U109" s="282"/>
      <c r="V109" s="282"/>
      <c r="W109" s="282"/>
      <c r="X109" s="282"/>
      <c r="Y109" s="282"/>
      <c r="Z109" s="282"/>
    </row>
    <row r="110" spans="1:26" ht="13.5" customHeight="1" x14ac:dyDescent="0.3">
      <c r="A110" s="446" t="s">
        <v>301</v>
      </c>
      <c r="B110" s="446" t="s">
        <v>302</v>
      </c>
      <c r="C110" s="446" t="s">
        <v>881</v>
      </c>
      <c r="D110" s="446" t="s">
        <v>30</v>
      </c>
      <c r="E110" s="446" t="s">
        <v>93</v>
      </c>
      <c r="F110" s="555">
        <v>63.582203171682508</v>
      </c>
      <c r="G110" s="406">
        <v>49.723119345970275</v>
      </c>
      <c r="H110" s="409">
        <v>59.157040373754405</v>
      </c>
      <c r="I110" s="398">
        <v>133</v>
      </c>
      <c r="J110" s="388">
        <v>150</v>
      </c>
      <c r="K110" s="399">
        <v>283</v>
      </c>
      <c r="L110" s="414">
        <v>44.333333333333336</v>
      </c>
      <c r="M110" s="387">
        <v>50</v>
      </c>
      <c r="N110" s="400">
        <v>94.333333333333329</v>
      </c>
      <c r="O110" s="685">
        <v>267</v>
      </c>
      <c r="P110" s="437">
        <v>35</v>
      </c>
    </row>
    <row r="111" spans="1:26" ht="13.5" customHeight="1" x14ac:dyDescent="0.3">
      <c r="A111" s="446" t="s">
        <v>303</v>
      </c>
      <c r="B111" s="446" t="s">
        <v>304</v>
      </c>
      <c r="C111" s="446" t="s">
        <v>881</v>
      </c>
      <c r="D111" s="446" t="s">
        <v>30</v>
      </c>
      <c r="E111" s="446" t="s">
        <v>93</v>
      </c>
      <c r="F111" s="555">
        <v>53.01684174689526</v>
      </c>
      <c r="G111" s="406">
        <v>47.571827339523878</v>
      </c>
      <c r="H111" s="409">
        <v>50.919961271749472</v>
      </c>
      <c r="I111" s="398">
        <v>95</v>
      </c>
      <c r="J111" s="388">
        <v>123</v>
      </c>
      <c r="K111" s="399">
        <v>218</v>
      </c>
      <c r="L111" s="414">
        <v>31.666666666666668</v>
      </c>
      <c r="M111" s="387">
        <v>41</v>
      </c>
      <c r="N111" s="400">
        <v>72.666666666666671</v>
      </c>
      <c r="O111" s="685">
        <v>161</v>
      </c>
      <c r="P111" s="437">
        <v>214</v>
      </c>
      <c r="R111" s="258"/>
      <c r="S111" s="258"/>
      <c r="T111" s="258"/>
      <c r="U111" s="258"/>
      <c r="V111" s="258"/>
      <c r="W111" s="258"/>
      <c r="X111" s="258"/>
      <c r="Y111" s="258"/>
      <c r="Z111" s="258"/>
    </row>
    <row r="112" spans="1:26" ht="13.5" customHeight="1" x14ac:dyDescent="0.3">
      <c r="A112" s="446" t="s">
        <v>305</v>
      </c>
      <c r="B112" s="446" t="s">
        <v>306</v>
      </c>
      <c r="C112" s="446" t="s">
        <v>881</v>
      </c>
      <c r="D112" s="446" t="s">
        <v>30</v>
      </c>
      <c r="E112" s="446" t="s">
        <v>93</v>
      </c>
      <c r="F112" s="555">
        <v>50.247970268635939</v>
      </c>
      <c r="G112" s="406">
        <v>47.130937367019392</v>
      </c>
      <c r="H112" s="409">
        <v>49.574071786016205</v>
      </c>
      <c r="I112" s="398">
        <v>109</v>
      </c>
      <c r="J112" s="388">
        <v>116</v>
      </c>
      <c r="K112" s="399">
        <v>225</v>
      </c>
      <c r="L112" s="414">
        <v>36.333333333333336</v>
      </c>
      <c r="M112" s="387">
        <v>38.666666666666664</v>
      </c>
      <c r="N112" s="400">
        <v>75</v>
      </c>
      <c r="O112" s="685">
        <v>138</v>
      </c>
      <c r="P112" s="437">
        <v>12</v>
      </c>
      <c r="R112" s="258"/>
      <c r="S112" s="258"/>
      <c r="T112" s="258"/>
      <c r="U112" s="258"/>
      <c r="V112" s="258"/>
      <c r="W112" s="258"/>
      <c r="X112" s="258"/>
      <c r="Y112" s="258"/>
      <c r="Z112" s="258"/>
    </row>
    <row r="113" spans="1:26" ht="13.5" customHeight="1" x14ac:dyDescent="0.3">
      <c r="A113" s="446" t="s">
        <v>307</v>
      </c>
      <c r="B113" s="446" t="s">
        <v>308</v>
      </c>
      <c r="C113" s="446" t="s">
        <v>881</v>
      </c>
      <c r="D113" s="446" t="s">
        <v>30</v>
      </c>
      <c r="E113" s="446" t="s">
        <v>93</v>
      </c>
      <c r="F113" s="555">
        <v>50.327602628945691</v>
      </c>
      <c r="G113" s="406">
        <v>41.430672053271458</v>
      </c>
      <c r="H113" s="409">
        <v>47.310644730196294</v>
      </c>
      <c r="I113" s="398">
        <v>149</v>
      </c>
      <c r="J113" s="388">
        <v>164</v>
      </c>
      <c r="K113" s="399">
        <v>313</v>
      </c>
      <c r="L113" s="414">
        <v>49.666666666666664</v>
      </c>
      <c r="M113" s="387">
        <v>54.666666666666664</v>
      </c>
      <c r="N113" s="400">
        <v>104.33333333333333</v>
      </c>
      <c r="O113" s="685">
        <v>99</v>
      </c>
      <c r="P113" s="437">
        <v>160</v>
      </c>
      <c r="R113" s="258"/>
      <c r="S113" s="258"/>
      <c r="T113" s="258"/>
      <c r="U113" s="258"/>
      <c r="V113" s="258"/>
      <c r="W113" s="258"/>
      <c r="X113" s="258"/>
      <c r="Y113" s="258"/>
      <c r="Z113" s="258"/>
    </row>
    <row r="114" spans="1:26" ht="13.5" customHeight="1" x14ac:dyDescent="0.3">
      <c r="A114" s="446" t="s">
        <v>309</v>
      </c>
      <c r="B114" s="446" t="s">
        <v>310</v>
      </c>
      <c r="C114" s="446" t="s">
        <v>881</v>
      </c>
      <c r="D114" s="446" t="s">
        <v>30</v>
      </c>
      <c r="E114" s="446" t="s">
        <v>93</v>
      </c>
      <c r="F114" s="555">
        <v>42.587993285014548</v>
      </c>
      <c r="G114" s="406">
        <v>29.332454723988324</v>
      </c>
      <c r="H114" s="409">
        <v>39.831487130505714</v>
      </c>
      <c r="I114" s="398">
        <v>94</v>
      </c>
      <c r="J114" s="388">
        <v>111</v>
      </c>
      <c r="K114" s="399">
        <v>205</v>
      </c>
      <c r="L114" s="414">
        <v>31.333333333333332</v>
      </c>
      <c r="M114" s="387">
        <v>37</v>
      </c>
      <c r="N114" s="400">
        <v>68.333333333333329</v>
      </c>
      <c r="O114" s="685">
        <v>28</v>
      </c>
      <c r="P114" s="437">
        <v>295</v>
      </c>
    </row>
    <row r="115" spans="1:26" ht="13.5" customHeight="1" x14ac:dyDescent="0.3">
      <c r="A115" s="446" t="s">
        <v>311</v>
      </c>
      <c r="B115" s="446" t="s">
        <v>312</v>
      </c>
      <c r="C115" s="446" t="s">
        <v>881</v>
      </c>
      <c r="D115" s="446" t="s">
        <v>30</v>
      </c>
      <c r="E115" s="446" t="s">
        <v>93</v>
      </c>
      <c r="F115" s="555">
        <v>58.331511310916653</v>
      </c>
      <c r="G115" s="406">
        <v>41.590346071790727</v>
      </c>
      <c r="H115" s="409">
        <v>49.047833614833635</v>
      </c>
      <c r="I115" s="398">
        <v>115</v>
      </c>
      <c r="J115" s="388">
        <v>110</v>
      </c>
      <c r="K115" s="399">
        <v>225</v>
      </c>
      <c r="L115" s="414">
        <v>38.333333333333336</v>
      </c>
      <c r="M115" s="387">
        <v>36.666666666666664</v>
      </c>
      <c r="N115" s="400">
        <v>75</v>
      </c>
      <c r="O115" s="685">
        <v>134</v>
      </c>
      <c r="P115" s="437">
        <v>43</v>
      </c>
      <c r="R115" s="258"/>
      <c r="S115" s="258"/>
      <c r="T115" s="258"/>
      <c r="U115" s="258"/>
      <c r="V115" s="258"/>
      <c r="W115" s="258"/>
      <c r="X115" s="258"/>
      <c r="Y115" s="258"/>
      <c r="Z115" s="258"/>
    </row>
    <row r="116" spans="1:26" ht="13.5" customHeight="1" x14ac:dyDescent="0.3">
      <c r="A116" s="446" t="s">
        <v>313</v>
      </c>
      <c r="B116" s="446" t="s">
        <v>314</v>
      </c>
      <c r="C116" s="446" t="s">
        <v>881</v>
      </c>
      <c r="D116" s="446" t="s">
        <v>30</v>
      </c>
      <c r="E116" s="446" t="s">
        <v>93</v>
      </c>
      <c r="F116" s="555">
        <v>48.78957924353103</v>
      </c>
      <c r="G116" s="406">
        <v>45.78712958666226</v>
      </c>
      <c r="H116" s="409">
        <v>47.865357463500146</v>
      </c>
      <c r="I116" s="398">
        <v>103</v>
      </c>
      <c r="J116" s="388">
        <v>149</v>
      </c>
      <c r="K116" s="399">
        <v>252</v>
      </c>
      <c r="L116" s="414">
        <v>34.333333333333336</v>
      </c>
      <c r="M116" s="387">
        <v>49.666666666666664</v>
      </c>
      <c r="N116" s="400">
        <v>84</v>
      </c>
      <c r="O116" s="685">
        <v>108</v>
      </c>
      <c r="P116" s="437">
        <v>227</v>
      </c>
      <c r="R116" s="258"/>
      <c r="S116" s="258"/>
      <c r="T116" s="258"/>
      <c r="U116" s="258"/>
      <c r="V116" s="258"/>
      <c r="W116" s="258"/>
      <c r="X116" s="258"/>
      <c r="Y116" s="258"/>
      <c r="Z116" s="258"/>
    </row>
    <row r="117" spans="1:26" ht="13.5" customHeight="1" x14ac:dyDescent="0.3">
      <c r="A117" s="446" t="s">
        <v>315</v>
      </c>
      <c r="B117" s="446" t="s">
        <v>316</v>
      </c>
      <c r="C117" s="446" t="s">
        <v>881</v>
      </c>
      <c r="D117" s="446" t="s">
        <v>30</v>
      </c>
      <c r="E117" s="446" t="s">
        <v>93</v>
      </c>
      <c r="F117" s="555">
        <v>49.4387749707181</v>
      </c>
      <c r="G117" s="406">
        <v>45.373681298661467</v>
      </c>
      <c r="H117" s="409">
        <v>47.154596163078658</v>
      </c>
      <c r="I117" s="398">
        <v>72</v>
      </c>
      <c r="J117" s="388">
        <v>94</v>
      </c>
      <c r="K117" s="399">
        <v>166</v>
      </c>
      <c r="L117" s="414">
        <v>24</v>
      </c>
      <c r="M117" s="387">
        <v>31.333333333333332</v>
      </c>
      <c r="N117" s="400">
        <v>55.333333333333336</v>
      </c>
      <c r="O117" s="685">
        <v>97</v>
      </c>
      <c r="P117" s="437">
        <v>27</v>
      </c>
    </row>
    <row r="118" spans="1:26" ht="13.5" customHeight="1" x14ac:dyDescent="0.3">
      <c r="A118" s="446" t="s">
        <v>317</v>
      </c>
      <c r="B118" s="446" t="s">
        <v>318</v>
      </c>
      <c r="C118" s="446" t="s">
        <v>881</v>
      </c>
      <c r="D118" s="446" t="s">
        <v>30</v>
      </c>
      <c r="E118" s="446" t="s">
        <v>93</v>
      </c>
      <c r="F118" s="555">
        <v>50.05001936696096</v>
      </c>
      <c r="G118" s="406">
        <v>36.133138475490675</v>
      </c>
      <c r="H118" s="409">
        <v>45.191995612739341</v>
      </c>
      <c r="I118" s="398">
        <v>102</v>
      </c>
      <c r="J118" s="388">
        <v>116</v>
      </c>
      <c r="K118" s="399">
        <v>218</v>
      </c>
      <c r="L118" s="414">
        <v>34</v>
      </c>
      <c r="M118" s="387">
        <v>38.666666666666664</v>
      </c>
      <c r="N118" s="400">
        <v>72.666666666666671</v>
      </c>
      <c r="O118" s="685">
        <v>68</v>
      </c>
      <c r="P118" s="437">
        <v>45</v>
      </c>
      <c r="R118" s="258"/>
      <c r="S118" s="258"/>
      <c r="T118" s="258"/>
      <c r="U118" s="258"/>
      <c r="V118" s="258"/>
      <c r="W118" s="258"/>
      <c r="X118" s="258"/>
      <c r="Y118" s="258"/>
      <c r="Z118" s="258"/>
    </row>
    <row r="119" spans="1:26" ht="13.5" customHeight="1" x14ac:dyDescent="0.3">
      <c r="A119" s="446" t="s">
        <v>319</v>
      </c>
      <c r="B119" s="446" t="s">
        <v>320</v>
      </c>
      <c r="C119" s="446" t="s">
        <v>881</v>
      </c>
      <c r="D119" s="446" t="s">
        <v>30</v>
      </c>
      <c r="E119" s="446" t="s">
        <v>93</v>
      </c>
      <c r="F119" s="555">
        <v>50.771930058076308</v>
      </c>
      <c r="G119" s="406">
        <v>38.77198941223584</v>
      </c>
      <c r="H119" s="409">
        <v>45.615682948661338</v>
      </c>
      <c r="I119" s="398">
        <v>108</v>
      </c>
      <c r="J119" s="388">
        <v>125</v>
      </c>
      <c r="K119" s="399">
        <v>233</v>
      </c>
      <c r="L119" s="414">
        <v>36</v>
      </c>
      <c r="M119" s="387">
        <v>41.666666666666664</v>
      </c>
      <c r="N119" s="400">
        <v>77.666666666666671</v>
      </c>
      <c r="O119" s="685">
        <v>76</v>
      </c>
      <c r="P119" s="437">
        <v>173</v>
      </c>
      <c r="R119" s="258"/>
      <c r="S119" s="258"/>
      <c r="T119" s="258"/>
      <c r="U119" s="258"/>
      <c r="V119" s="258"/>
      <c r="W119" s="258"/>
      <c r="X119" s="258"/>
      <c r="Y119" s="258"/>
      <c r="Z119" s="258"/>
    </row>
    <row r="120" spans="1:26" ht="13.5" customHeight="1" x14ac:dyDescent="0.3">
      <c r="A120" s="446" t="s">
        <v>321</v>
      </c>
      <c r="B120" s="446" t="s">
        <v>322</v>
      </c>
      <c r="C120" s="446" t="s">
        <v>881</v>
      </c>
      <c r="D120" s="446" t="s">
        <v>30</v>
      </c>
      <c r="E120" s="446" t="s">
        <v>93</v>
      </c>
      <c r="F120" s="555">
        <v>38.555167104330145</v>
      </c>
      <c r="G120" s="406">
        <v>27.517496916526923</v>
      </c>
      <c r="H120" s="409">
        <v>35.811237352352563</v>
      </c>
      <c r="I120" s="398">
        <v>100</v>
      </c>
      <c r="J120" s="388">
        <v>89</v>
      </c>
      <c r="K120" s="399">
        <v>189</v>
      </c>
      <c r="L120" s="414">
        <v>33.333333333333336</v>
      </c>
      <c r="M120" s="387">
        <v>29.666666666666668</v>
      </c>
      <c r="N120" s="400">
        <v>63</v>
      </c>
      <c r="O120" s="685">
        <v>7</v>
      </c>
      <c r="P120" s="437">
        <v>134</v>
      </c>
    </row>
    <row r="121" spans="1:26" ht="13.5" customHeight="1" x14ac:dyDescent="0.3">
      <c r="A121" s="446" t="s">
        <v>367</v>
      </c>
      <c r="B121" s="446" t="s">
        <v>368</v>
      </c>
      <c r="C121" s="446" t="s">
        <v>876</v>
      </c>
      <c r="D121" s="446" t="s">
        <v>35</v>
      </c>
      <c r="E121" s="446" t="s">
        <v>93</v>
      </c>
      <c r="F121" s="555">
        <v>56.293288218715638</v>
      </c>
      <c r="G121" s="406">
        <v>48.337544898771988</v>
      </c>
      <c r="H121" s="409">
        <v>52.632277375063005</v>
      </c>
      <c r="I121" s="398">
        <v>184</v>
      </c>
      <c r="J121" s="388">
        <v>211</v>
      </c>
      <c r="K121" s="399">
        <v>395</v>
      </c>
      <c r="L121" s="414">
        <v>61.333333333333336</v>
      </c>
      <c r="M121" s="387">
        <v>70.333333333333329</v>
      </c>
      <c r="N121" s="400">
        <v>131.66666666666666</v>
      </c>
      <c r="O121" s="685">
        <v>188</v>
      </c>
      <c r="P121" s="437">
        <v>47</v>
      </c>
      <c r="R121" s="258"/>
      <c r="S121" s="258"/>
      <c r="T121" s="258"/>
      <c r="U121" s="258"/>
      <c r="V121" s="258"/>
      <c r="W121" s="258"/>
      <c r="X121" s="258"/>
      <c r="Y121" s="258"/>
      <c r="Z121" s="258"/>
    </row>
    <row r="122" spans="1:26" ht="13.5" customHeight="1" x14ac:dyDescent="0.3">
      <c r="A122" s="446" t="s">
        <v>369</v>
      </c>
      <c r="B122" s="446" t="s">
        <v>370</v>
      </c>
      <c r="C122" s="446" t="s">
        <v>876</v>
      </c>
      <c r="D122" s="446" t="s">
        <v>35</v>
      </c>
      <c r="E122" s="446" t="s">
        <v>93</v>
      </c>
      <c r="F122" s="555">
        <v>55.120001428338291</v>
      </c>
      <c r="G122" s="406">
        <v>47.375562263832016</v>
      </c>
      <c r="H122" s="409">
        <v>53.13995341161931</v>
      </c>
      <c r="I122" s="398">
        <v>127</v>
      </c>
      <c r="J122" s="388">
        <v>153</v>
      </c>
      <c r="K122" s="399">
        <v>280</v>
      </c>
      <c r="L122" s="414">
        <v>42.333333333333336</v>
      </c>
      <c r="M122" s="387">
        <v>51</v>
      </c>
      <c r="N122" s="400">
        <v>93.333333333333329</v>
      </c>
      <c r="O122" s="685">
        <v>201</v>
      </c>
      <c r="P122" s="437">
        <v>110</v>
      </c>
      <c r="R122" s="258"/>
      <c r="S122" s="258"/>
      <c r="T122" s="258"/>
      <c r="U122" s="258"/>
      <c r="V122" s="258"/>
      <c r="W122" s="258"/>
      <c r="X122" s="258"/>
      <c r="Y122" s="258"/>
      <c r="Z122" s="258"/>
    </row>
    <row r="123" spans="1:26" ht="13.5" customHeight="1" x14ac:dyDescent="0.3">
      <c r="A123" s="446" t="s">
        <v>371</v>
      </c>
      <c r="B123" s="446" t="s">
        <v>372</v>
      </c>
      <c r="C123" s="446" t="s">
        <v>876</v>
      </c>
      <c r="D123" s="446" t="s">
        <v>35</v>
      </c>
      <c r="E123" s="446" t="s">
        <v>93</v>
      </c>
      <c r="F123" s="555">
        <v>67.314205853885028</v>
      </c>
      <c r="G123" s="406">
        <v>56.208071826055935</v>
      </c>
      <c r="H123" s="409">
        <v>62.350110606995962</v>
      </c>
      <c r="I123" s="398">
        <v>221</v>
      </c>
      <c r="J123" s="388">
        <v>277</v>
      </c>
      <c r="K123" s="399">
        <v>498</v>
      </c>
      <c r="L123" s="414">
        <v>73.666666666666671</v>
      </c>
      <c r="M123" s="387">
        <v>92.333333333333329</v>
      </c>
      <c r="N123" s="400">
        <v>166</v>
      </c>
      <c r="O123" s="685">
        <v>289</v>
      </c>
      <c r="P123" s="437">
        <v>2</v>
      </c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</row>
    <row r="124" spans="1:26" ht="13.5" customHeight="1" x14ac:dyDescent="0.3">
      <c r="A124" s="446" t="s">
        <v>373</v>
      </c>
      <c r="B124" s="446" t="s">
        <v>374</v>
      </c>
      <c r="C124" s="446" t="s">
        <v>876</v>
      </c>
      <c r="D124" s="446" t="s">
        <v>35</v>
      </c>
      <c r="E124" s="446" t="s">
        <v>93</v>
      </c>
      <c r="F124" s="555">
        <v>64.386303239808953</v>
      </c>
      <c r="G124" s="406">
        <v>53.605422108940395</v>
      </c>
      <c r="H124" s="409">
        <v>58.409704020531429</v>
      </c>
      <c r="I124" s="398">
        <v>163</v>
      </c>
      <c r="J124" s="388">
        <v>183</v>
      </c>
      <c r="K124" s="399">
        <v>346</v>
      </c>
      <c r="L124" s="414">
        <v>54.333333333333336</v>
      </c>
      <c r="M124" s="387">
        <v>61</v>
      </c>
      <c r="N124" s="400">
        <v>115.33333333333333</v>
      </c>
      <c r="O124" s="685">
        <v>262</v>
      </c>
      <c r="P124" s="437">
        <v>29</v>
      </c>
      <c r="R124" s="258"/>
      <c r="S124" s="258"/>
      <c r="T124" s="258"/>
      <c r="U124" s="258"/>
      <c r="V124" s="258"/>
      <c r="W124" s="258"/>
      <c r="X124" s="258"/>
      <c r="Y124" s="258"/>
      <c r="Z124" s="258"/>
    </row>
    <row r="125" spans="1:26" ht="13.5" customHeight="1" x14ac:dyDescent="0.3">
      <c r="A125" s="446" t="s">
        <v>375</v>
      </c>
      <c r="B125" s="446" t="s">
        <v>376</v>
      </c>
      <c r="C125" s="446" t="s">
        <v>876</v>
      </c>
      <c r="D125" s="446" t="s">
        <v>35</v>
      </c>
      <c r="E125" s="446" t="s">
        <v>93</v>
      </c>
      <c r="F125" s="555">
        <v>65.512136920560508</v>
      </c>
      <c r="G125" s="406">
        <v>58.151919694370925</v>
      </c>
      <c r="H125" s="409">
        <v>61.366959483431444</v>
      </c>
      <c r="I125" s="398">
        <v>158</v>
      </c>
      <c r="J125" s="388">
        <v>191</v>
      </c>
      <c r="K125" s="399">
        <v>349</v>
      </c>
      <c r="L125" s="414">
        <v>52.666666666666664</v>
      </c>
      <c r="M125" s="387">
        <v>63.666666666666664</v>
      </c>
      <c r="N125" s="400">
        <v>116.33333333333333</v>
      </c>
      <c r="O125" s="685">
        <v>277</v>
      </c>
      <c r="P125" s="437">
        <v>17</v>
      </c>
      <c r="R125" s="258"/>
      <c r="S125" s="258"/>
      <c r="T125" s="258"/>
      <c r="U125" s="258"/>
      <c r="V125" s="258"/>
      <c r="W125" s="258"/>
      <c r="X125" s="258"/>
      <c r="Y125" s="258"/>
      <c r="Z125" s="258"/>
    </row>
    <row r="126" spans="1:26" ht="13.5" customHeight="1" x14ac:dyDescent="0.3">
      <c r="A126" s="446" t="s">
        <v>377</v>
      </c>
      <c r="B126" s="446" t="s">
        <v>378</v>
      </c>
      <c r="C126" s="446" t="s">
        <v>876</v>
      </c>
      <c r="D126" s="446" t="s">
        <v>35</v>
      </c>
      <c r="E126" s="446" t="s">
        <v>93</v>
      </c>
      <c r="F126" s="555">
        <v>59.707845054197712</v>
      </c>
      <c r="G126" s="406">
        <v>57.287454015520971</v>
      </c>
      <c r="H126" s="409">
        <v>56.744791792874523</v>
      </c>
      <c r="I126" s="398">
        <v>144</v>
      </c>
      <c r="J126" s="388">
        <v>188</v>
      </c>
      <c r="K126" s="399">
        <v>332</v>
      </c>
      <c r="L126" s="414">
        <v>48</v>
      </c>
      <c r="M126" s="387">
        <v>62.666666666666664</v>
      </c>
      <c r="N126" s="400">
        <v>110.66666666666667</v>
      </c>
      <c r="O126" s="685">
        <v>245</v>
      </c>
      <c r="P126" s="437">
        <v>20</v>
      </c>
      <c r="R126" s="258"/>
      <c r="S126" s="258"/>
      <c r="T126" s="258"/>
      <c r="U126" s="258"/>
      <c r="V126" s="258"/>
      <c r="W126" s="258"/>
      <c r="X126" s="258"/>
      <c r="Y126" s="258"/>
      <c r="Z126" s="258"/>
    </row>
    <row r="127" spans="1:26" ht="13.5" customHeight="1" x14ac:dyDescent="0.3">
      <c r="A127" s="446" t="s">
        <v>379</v>
      </c>
      <c r="B127" s="446" t="s">
        <v>380</v>
      </c>
      <c r="C127" s="446" t="s">
        <v>876</v>
      </c>
      <c r="D127" s="446" t="s">
        <v>35</v>
      </c>
      <c r="E127" s="446" t="s">
        <v>93</v>
      </c>
      <c r="F127" s="555">
        <v>52.665601182664027</v>
      </c>
      <c r="G127" s="406">
        <v>49.390141805992492</v>
      </c>
      <c r="H127" s="409">
        <v>53.970194502880283</v>
      </c>
      <c r="I127" s="398">
        <v>224</v>
      </c>
      <c r="J127" s="388">
        <v>282</v>
      </c>
      <c r="K127" s="399">
        <v>506</v>
      </c>
      <c r="L127" s="414">
        <v>74.666666666666671</v>
      </c>
      <c r="M127" s="387">
        <v>94</v>
      </c>
      <c r="N127" s="400">
        <v>168.66666666666666</v>
      </c>
      <c r="O127" s="685">
        <v>213</v>
      </c>
      <c r="P127" s="437">
        <v>154</v>
      </c>
      <c r="R127" s="258"/>
      <c r="S127" s="258"/>
      <c r="T127" s="258"/>
      <c r="U127" s="258"/>
      <c r="V127" s="258"/>
      <c r="W127" s="258"/>
      <c r="X127" s="258"/>
      <c r="Y127" s="258"/>
      <c r="Z127" s="258"/>
    </row>
    <row r="128" spans="1:26" ht="13.5" customHeight="1" x14ac:dyDescent="0.3">
      <c r="A128" s="446" t="s">
        <v>381</v>
      </c>
      <c r="B128" s="446" t="s">
        <v>382</v>
      </c>
      <c r="C128" s="446" t="s">
        <v>876</v>
      </c>
      <c r="D128" s="446" t="s">
        <v>35</v>
      </c>
      <c r="E128" s="446" t="s">
        <v>93</v>
      </c>
      <c r="F128" s="555">
        <v>74.500937946696013</v>
      </c>
      <c r="G128" s="406">
        <v>62.106764563319857</v>
      </c>
      <c r="H128" s="409">
        <v>68.879666640200043</v>
      </c>
      <c r="I128" s="398">
        <v>191</v>
      </c>
      <c r="J128" s="388">
        <v>211</v>
      </c>
      <c r="K128" s="399">
        <v>402</v>
      </c>
      <c r="L128" s="414">
        <v>63.666666666666664</v>
      </c>
      <c r="M128" s="387">
        <v>70.333333333333329</v>
      </c>
      <c r="N128" s="400">
        <v>134</v>
      </c>
      <c r="O128" s="685">
        <v>306</v>
      </c>
      <c r="P128" s="437">
        <v>23</v>
      </c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</row>
    <row r="129" spans="1:26" ht="13.5" customHeight="1" x14ac:dyDescent="0.3">
      <c r="A129" s="446" t="s">
        <v>383</v>
      </c>
      <c r="B129" s="446" t="s">
        <v>384</v>
      </c>
      <c r="C129" s="446" t="s">
        <v>876</v>
      </c>
      <c r="D129" s="446" t="s">
        <v>35</v>
      </c>
      <c r="E129" s="446" t="s">
        <v>93</v>
      </c>
      <c r="F129" s="555">
        <v>55.44439976482991</v>
      </c>
      <c r="G129" s="406">
        <v>55.460377696449626</v>
      </c>
      <c r="H129" s="409">
        <v>56.219536670861132</v>
      </c>
      <c r="I129" s="398">
        <v>165</v>
      </c>
      <c r="J129" s="388">
        <v>222</v>
      </c>
      <c r="K129" s="399">
        <v>387</v>
      </c>
      <c r="L129" s="414">
        <v>55</v>
      </c>
      <c r="M129" s="387">
        <v>74</v>
      </c>
      <c r="N129" s="400">
        <v>129</v>
      </c>
      <c r="O129" s="685">
        <v>238</v>
      </c>
      <c r="P129" s="437">
        <v>209</v>
      </c>
    </row>
    <row r="130" spans="1:26" ht="13.5" customHeight="1" x14ac:dyDescent="0.3">
      <c r="A130" s="446" t="s">
        <v>385</v>
      </c>
      <c r="B130" s="446" t="s">
        <v>386</v>
      </c>
      <c r="C130" s="446" t="s">
        <v>876</v>
      </c>
      <c r="D130" s="446" t="s">
        <v>35</v>
      </c>
      <c r="E130" s="446" t="s">
        <v>93</v>
      </c>
      <c r="F130" s="555">
        <v>62.130172084707397</v>
      </c>
      <c r="G130" s="406">
        <v>62.898454912644652</v>
      </c>
      <c r="H130" s="409">
        <v>63.364958374432938</v>
      </c>
      <c r="I130" s="398">
        <v>237</v>
      </c>
      <c r="J130" s="388">
        <v>319</v>
      </c>
      <c r="K130" s="399">
        <v>556</v>
      </c>
      <c r="L130" s="414">
        <v>79</v>
      </c>
      <c r="M130" s="387">
        <v>106.33333333333333</v>
      </c>
      <c r="N130" s="400">
        <v>185.33333333333334</v>
      </c>
      <c r="O130" s="685">
        <v>296</v>
      </c>
      <c r="P130" s="437">
        <v>97</v>
      </c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</row>
    <row r="131" spans="1:26" ht="13.5" customHeight="1" x14ac:dyDescent="0.3">
      <c r="A131" s="446" t="s">
        <v>451</v>
      </c>
      <c r="B131" s="446" t="s">
        <v>452</v>
      </c>
      <c r="C131" s="446" t="s">
        <v>864</v>
      </c>
      <c r="D131" s="446" t="s">
        <v>31</v>
      </c>
      <c r="E131" s="446" t="s">
        <v>93</v>
      </c>
      <c r="F131" s="555">
        <v>46.144137693586529</v>
      </c>
      <c r="G131" s="406">
        <v>49.258625420722616</v>
      </c>
      <c r="H131" s="409">
        <v>48.819231049661276</v>
      </c>
      <c r="I131" s="398">
        <v>92</v>
      </c>
      <c r="J131" s="388">
        <v>138</v>
      </c>
      <c r="K131" s="399">
        <v>230</v>
      </c>
      <c r="L131" s="414">
        <v>30.666666666666668</v>
      </c>
      <c r="M131" s="387">
        <v>46</v>
      </c>
      <c r="N131" s="400">
        <v>76.666666666666671</v>
      </c>
      <c r="O131" s="685">
        <v>129</v>
      </c>
      <c r="P131" s="437">
        <v>246</v>
      </c>
      <c r="R131" s="282"/>
      <c r="S131" s="282"/>
      <c r="T131" s="282"/>
      <c r="U131" s="282"/>
      <c r="V131" s="282"/>
      <c r="W131" s="282"/>
      <c r="X131" s="282"/>
      <c r="Y131" s="282"/>
      <c r="Z131" s="282"/>
    </row>
    <row r="132" spans="1:26" ht="13.5" customHeight="1" x14ac:dyDescent="0.3">
      <c r="A132" s="446" t="s">
        <v>453</v>
      </c>
      <c r="B132" s="446" t="s">
        <v>454</v>
      </c>
      <c r="C132" s="446" t="s">
        <v>864</v>
      </c>
      <c r="D132" s="446" t="s">
        <v>31</v>
      </c>
      <c r="E132" s="446" t="s">
        <v>93</v>
      </c>
      <c r="F132" s="555">
        <v>38.685039556002195</v>
      </c>
      <c r="G132" s="406">
        <v>43.748434968884958</v>
      </c>
      <c r="H132" s="409">
        <v>45.364465417840492</v>
      </c>
      <c r="I132" s="398">
        <v>83</v>
      </c>
      <c r="J132" s="388">
        <v>141</v>
      </c>
      <c r="K132" s="399">
        <v>224</v>
      </c>
      <c r="L132" s="414">
        <v>27.666666666666668</v>
      </c>
      <c r="M132" s="387">
        <v>47</v>
      </c>
      <c r="N132" s="400">
        <v>74.666666666666671</v>
      </c>
      <c r="O132" s="685">
        <v>73</v>
      </c>
      <c r="P132" s="437">
        <v>283</v>
      </c>
    </row>
    <row r="133" spans="1:26" ht="13.5" customHeight="1" x14ac:dyDescent="0.3">
      <c r="A133" s="446" t="s">
        <v>455</v>
      </c>
      <c r="B133" s="446" t="s">
        <v>456</v>
      </c>
      <c r="C133" s="446" t="s">
        <v>864</v>
      </c>
      <c r="D133" s="446" t="s">
        <v>31</v>
      </c>
      <c r="E133" s="446" t="s">
        <v>93</v>
      </c>
      <c r="F133" s="555">
        <v>40.977626283061632</v>
      </c>
      <c r="G133" s="406">
        <v>33.40533934183275</v>
      </c>
      <c r="H133" s="409">
        <v>37.62120220786656</v>
      </c>
      <c r="I133" s="398">
        <v>72</v>
      </c>
      <c r="J133" s="388">
        <v>100</v>
      </c>
      <c r="K133" s="399">
        <v>172</v>
      </c>
      <c r="L133" s="414">
        <v>24</v>
      </c>
      <c r="M133" s="387">
        <v>33.333333333333336</v>
      </c>
      <c r="N133" s="400">
        <v>57.333333333333336</v>
      </c>
      <c r="O133" s="685">
        <v>14</v>
      </c>
      <c r="P133" s="437">
        <v>286</v>
      </c>
      <c r="R133" s="258"/>
      <c r="S133" s="258"/>
      <c r="T133" s="258"/>
      <c r="U133" s="258"/>
      <c r="V133" s="258"/>
      <c r="W133" s="258"/>
      <c r="X133" s="258"/>
      <c r="Y133" s="258"/>
      <c r="Z133" s="258"/>
    </row>
    <row r="134" spans="1:26" ht="13.5" customHeight="1" x14ac:dyDescent="0.3">
      <c r="A134" s="446" t="s">
        <v>457</v>
      </c>
      <c r="B134" s="446" t="s">
        <v>458</v>
      </c>
      <c r="C134" s="446" t="s">
        <v>864</v>
      </c>
      <c r="D134" s="446" t="s">
        <v>31</v>
      </c>
      <c r="E134" s="446" t="s">
        <v>93</v>
      </c>
      <c r="F134" s="555">
        <v>37.142330446095102</v>
      </c>
      <c r="G134" s="406">
        <v>44.895387791540259</v>
      </c>
      <c r="H134" s="409">
        <v>43.187744457976287</v>
      </c>
      <c r="I134" s="398">
        <v>80</v>
      </c>
      <c r="J134" s="388">
        <v>126</v>
      </c>
      <c r="K134" s="399">
        <v>206</v>
      </c>
      <c r="L134" s="414">
        <v>26.666666666666668</v>
      </c>
      <c r="M134" s="387">
        <v>42</v>
      </c>
      <c r="N134" s="400">
        <v>68.666666666666671</v>
      </c>
      <c r="O134" s="685">
        <v>51</v>
      </c>
      <c r="P134" s="437">
        <v>296</v>
      </c>
      <c r="R134" s="258"/>
      <c r="S134" s="258"/>
      <c r="T134" s="258"/>
      <c r="U134" s="258"/>
      <c r="V134" s="258"/>
      <c r="W134" s="258"/>
      <c r="X134" s="258"/>
      <c r="Y134" s="258"/>
      <c r="Z134" s="258"/>
    </row>
    <row r="135" spans="1:26" ht="13.5" customHeight="1" x14ac:dyDescent="0.3">
      <c r="A135" s="446" t="s">
        <v>459</v>
      </c>
      <c r="B135" s="446" t="s">
        <v>460</v>
      </c>
      <c r="C135" s="446" t="s">
        <v>864</v>
      </c>
      <c r="D135" s="446" t="s">
        <v>31</v>
      </c>
      <c r="E135" s="446" t="s">
        <v>93</v>
      </c>
      <c r="F135" s="555">
        <v>58.277351751641042</v>
      </c>
      <c r="G135" s="406">
        <v>41.86572688157144</v>
      </c>
      <c r="H135" s="409">
        <v>52.910891141378592</v>
      </c>
      <c r="I135" s="398">
        <v>64</v>
      </c>
      <c r="J135" s="388">
        <v>85</v>
      </c>
      <c r="K135" s="399">
        <v>149</v>
      </c>
      <c r="L135" s="414">
        <v>21.333333333333332</v>
      </c>
      <c r="M135" s="387">
        <v>28.333333333333332</v>
      </c>
      <c r="N135" s="400">
        <v>49.666666666666664</v>
      </c>
      <c r="O135" s="685">
        <v>199</v>
      </c>
      <c r="P135" s="437">
        <v>130</v>
      </c>
      <c r="R135" s="258"/>
      <c r="S135" s="258"/>
      <c r="T135" s="258"/>
      <c r="U135" s="258"/>
      <c r="V135" s="258"/>
      <c r="W135" s="258"/>
      <c r="X135" s="258"/>
      <c r="Y135" s="258"/>
      <c r="Z135" s="258"/>
    </row>
    <row r="136" spans="1:26" ht="13.5" customHeight="1" x14ac:dyDescent="0.3">
      <c r="A136" s="446" t="s">
        <v>461</v>
      </c>
      <c r="B136" s="446" t="s">
        <v>462</v>
      </c>
      <c r="C136" s="446" t="s">
        <v>864</v>
      </c>
      <c r="D136" s="446" t="s">
        <v>31</v>
      </c>
      <c r="E136" s="446" t="s">
        <v>93</v>
      </c>
      <c r="F136" s="555">
        <v>42.028881236062951</v>
      </c>
      <c r="G136" s="406">
        <v>30.483258132731848</v>
      </c>
      <c r="H136" s="409">
        <v>38.852106869638654</v>
      </c>
      <c r="I136" s="398">
        <v>57</v>
      </c>
      <c r="J136" s="388">
        <v>64</v>
      </c>
      <c r="K136" s="399">
        <v>121</v>
      </c>
      <c r="L136" s="414">
        <v>19</v>
      </c>
      <c r="M136" s="387">
        <v>21.333333333333332</v>
      </c>
      <c r="N136" s="400">
        <v>40.333333333333336</v>
      </c>
      <c r="O136" s="685">
        <v>21</v>
      </c>
      <c r="P136" s="437">
        <v>314</v>
      </c>
      <c r="R136" s="282"/>
      <c r="S136" s="282"/>
      <c r="T136" s="282"/>
      <c r="U136" s="282"/>
      <c r="V136" s="282"/>
      <c r="W136" s="282"/>
      <c r="X136" s="282"/>
      <c r="Y136" s="282"/>
      <c r="Z136" s="282"/>
    </row>
    <row r="137" spans="1:26" ht="13.5" customHeight="1" x14ac:dyDescent="0.3">
      <c r="A137" s="446" t="s">
        <v>463</v>
      </c>
      <c r="B137" s="446" t="s">
        <v>464</v>
      </c>
      <c r="C137" s="446" t="s">
        <v>864</v>
      </c>
      <c r="D137" s="446" t="s">
        <v>31</v>
      </c>
      <c r="E137" s="446" t="s">
        <v>93</v>
      </c>
      <c r="F137" s="555">
        <v>44.948940144192854</v>
      </c>
      <c r="G137" s="406">
        <v>46.610294564870529</v>
      </c>
      <c r="H137" s="409">
        <v>46.125280912526911</v>
      </c>
      <c r="I137" s="398">
        <v>93</v>
      </c>
      <c r="J137" s="388">
        <v>146</v>
      </c>
      <c r="K137" s="399">
        <v>239</v>
      </c>
      <c r="L137" s="414">
        <v>31</v>
      </c>
      <c r="M137" s="387">
        <v>48.666666666666664</v>
      </c>
      <c r="N137" s="400">
        <v>79.666666666666671</v>
      </c>
      <c r="O137" s="685">
        <v>85</v>
      </c>
      <c r="P137" s="437">
        <v>133</v>
      </c>
      <c r="R137" s="258"/>
      <c r="S137" s="258"/>
      <c r="T137" s="258"/>
      <c r="U137" s="258"/>
      <c r="V137" s="258"/>
      <c r="W137" s="258"/>
      <c r="X137" s="258"/>
      <c r="Y137" s="258"/>
      <c r="Z137" s="258"/>
    </row>
    <row r="138" spans="1:26" ht="13.5" customHeight="1" x14ac:dyDescent="0.3">
      <c r="A138" s="446" t="s">
        <v>465</v>
      </c>
      <c r="B138" s="446" t="s">
        <v>466</v>
      </c>
      <c r="C138" s="446" t="s">
        <v>864</v>
      </c>
      <c r="D138" s="446" t="s">
        <v>31</v>
      </c>
      <c r="E138" s="446" t="s">
        <v>93</v>
      </c>
      <c r="F138" s="555">
        <v>51.056632323965083</v>
      </c>
      <c r="G138" s="406">
        <v>45.258502067440666</v>
      </c>
      <c r="H138" s="409">
        <v>47.438388437703729</v>
      </c>
      <c r="I138" s="398">
        <v>202</v>
      </c>
      <c r="J138" s="388">
        <v>273</v>
      </c>
      <c r="K138" s="399">
        <v>475</v>
      </c>
      <c r="L138" s="414">
        <v>67.333333333333329</v>
      </c>
      <c r="M138" s="387">
        <v>91</v>
      </c>
      <c r="N138" s="400">
        <v>158.33333333333334</v>
      </c>
      <c r="O138" s="685">
        <v>102</v>
      </c>
      <c r="P138" s="437">
        <v>241</v>
      </c>
    </row>
    <row r="139" spans="1:26" ht="13.5" customHeight="1" x14ac:dyDescent="0.3">
      <c r="A139" s="446" t="s">
        <v>467</v>
      </c>
      <c r="B139" s="446" t="s">
        <v>468</v>
      </c>
      <c r="C139" s="446" t="s">
        <v>864</v>
      </c>
      <c r="D139" s="446" t="s">
        <v>31</v>
      </c>
      <c r="E139" s="446" t="s">
        <v>93</v>
      </c>
      <c r="F139" s="555">
        <v>58.349709709860065</v>
      </c>
      <c r="G139" s="406">
        <v>53.271751269065739</v>
      </c>
      <c r="H139" s="409">
        <v>58.458688028036896</v>
      </c>
      <c r="I139" s="398">
        <v>128</v>
      </c>
      <c r="J139" s="388">
        <v>168</v>
      </c>
      <c r="K139" s="399">
        <v>296</v>
      </c>
      <c r="L139" s="414">
        <v>42.666666666666664</v>
      </c>
      <c r="M139" s="387">
        <v>56</v>
      </c>
      <c r="N139" s="400">
        <v>98.666666666666671</v>
      </c>
      <c r="O139" s="685">
        <v>263</v>
      </c>
      <c r="P139" s="437">
        <v>57</v>
      </c>
      <c r="R139" s="258"/>
      <c r="S139" s="258"/>
      <c r="T139" s="258"/>
      <c r="U139" s="258"/>
      <c r="V139" s="258"/>
      <c r="W139" s="258"/>
      <c r="X139" s="258"/>
      <c r="Y139" s="258"/>
      <c r="Z139" s="258"/>
    </row>
    <row r="140" spans="1:26" ht="13.5" customHeight="1" x14ac:dyDescent="0.3">
      <c r="A140" s="446" t="s">
        <v>469</v>
      </c>
      <c r="B140" s="446" t="s">
        <v>470</v>
      </c>
      <c r="C140" s="446" t="s">
        <v>864</v>
      </c>
      <c r="D140" s="446" t="s">
        <v>31</v>
      </c>
      <c r="E140" s="446" t="s">
        <v>93</v>
      </c>
      <c r="F140" s="555">
        <v>52.20418995692561</v>
      </c>
      <c r="G140" s="406">
        <v>58.004258378569503</v>
      </c>
      <c r="H140" s="409">
        <v>56.891499297046757</v>
      </c>
      <c r="I140" s="398">
        <v>54</v>
      </c>
      <c r="J140" s="388">
        <v>82</v>
      </c>
      <c r="K140" s="399">
        <v>136</v>
      </c>
      <c r="L140" s="414">
        <v>18</v>
      </c>
      <c r="M140" s="387">
        <v>27.333333333333332</v>
      </c>
      <c r="N140" s="400">
        <v>45.333333333333336</v>
      </c>
      <c r="O140" s="685">
        <v>248</v>
      </c>
      <c r="P140" s="437">
        <v>196</v>
      </c>
      <c r="R140" s="258"/>
      <c r="S140" s="258"/>
      <c r="T140" s="258"/>
      <c r="U140" s="258"/>
      <c r="V140" s="258"/>
      <c r="W140" s="258"/>
      <c r="X140" s="258"/>
      <c r="Y140" s="258"/>
      <c r="Z140" s="258"/>
    </row>
    <row r="141" spans="1:26" ht="13.5" customHeight="1" x14ac:dyDescent="0.3">
      <c r="A141" s="446" t="s">
        <v>471</v>
      </c>
      <c r="B141" s="446" t="s">
        <v>472</v>
      </c>
      <c r="C141" s="446" t="s">
        <v>864</v>
      </c>
      <c r="D141" s="446" t="s">
        <v>31</v>
      </c>
      <c r="E141" s="446" t="s">
        <v>93</v>
      </c>
      <c r="F141" s="555">
        <v>44.341999152336179</v>
      </c>
      <c r="G141" s="406">
        <v>52.414019289765832</v>
      </c>
      <c r="H141" s="409">
        <v>48.734731350333263</v>
      </c>
      <c r="I141" s="398">
        <v>95</v>
      </c>
      <c r="J141" s="388">
        <v>177</v>
      </c>
      <c r="K141" s="399">
        <v>272</v>
      </c>
      <c r="L141" s="414">
        <v>31.666666666666668</v>
      </c>
      <c r="M141" s="387">
        <v>59</v>
      </c>
      <c r="N141" s="400">
        <v>90.666666666666671</v>
      </c>
      <c r="O141" s="685">
        <v>128</v>
      </c>
      <c r="P141" s="437">
        <v>55</v>
      </c>
    </row>
    <row r="142" spans="1:26" ht="13.5" customHeight="1" x14ac:dyDescent="0.3">
      <c r="A142" s="446" t="s">
        <v>473</v>
      </c>
      <c r="B142" s="446" t="s">
        <v>474</v>
      </c>
      <c r="C142" s="446" t="s">
        <v>864</v>
      </c>
      <c r="D142" s="446" t="s">
        <v>31</v>
      </c>
      <c r="E142" s="446" t="s">
        <v>93</v>
      </c>
      <c r="F142" s="555">
        <v>56.181214075303465</v>
      </c>
      <c r="G142" s="406">
        <v>42.257275506578033</v>
      </c>
      <c r="H142" s="409">
        <v>51.843852369685663</v>
      </c>
      <c r="I142" s="398">
        <v>103</v>
      </c>
      <c r="J142" s="388">
        <v>128</v>
      </c>
      <c r="K142" s="399">
        <v>231</v>
      </c>
      <c r="L142" s="414">
        <v>34.333333333333336</v>
      </c>
      <c r="M142" s="387">
        <v>42.666666666666664</v>
      </c>
      <c r="N142" s="400">
        <v>77</v>
      </c>
      <c r="O142" s="685">
        <v>174</v>
      </c>
      <c r="P142" s="437">
        <v>262</v>
      </c>
      <c r="R142" s="258"/>
      <c r="S142" s="258"/>
      <c r="T142" s="258"/>
      <c r="U142" s="258"/>
      <c r="V142" s="258"/>
      <c r="W142" s="258"/>
      <c r="X142" s="258"/>
      <c r="Y142" s="258"/>
      <c r="Z142" s="258"/>
    </row>
    <row r="143" spans="1:26" ht="13.5" customHeight="1" x14ac:dyDescent="0.3">
      <c r="A143" s="446" t="s">
        <v>475</v>
      </c>
      <c r="B143" s="446" t="s">
        <v>476</v>
      </c>
      <c r="C143" s="446" t="s">
        <v>864</v>
      </c>
      <c r="D143" s="446" t="s">
        <v>31</v>
      </c>
      <c r="E143" s="446" t="s">
        <v>93</v>
      </c>
      <c r="F143" s="555">
        <v>44.969550220408067</v>
      </c>
      <c r="G143" s="406">
        <v>48.086706487646801</v>
      </c>
      <c r="H143" s="409">
        <v>43.244966403005272</v>
      </c>
      <c r="I143" s="398">
        <v>86</v>
      </c>
      <c r="J143" s="388">
        <v>128</v>
      </c>
      <c r="K143" s="399">
        <v>214</v>
      </c>
      <c r="L143" s="414">
        <v>28.666666666666668</v>
      </c>
      <c r="M143" s="387">
        <v>42.666666666666664</v>
      </c>
      <c r="N143" s="400">
        <v>71.333333333333329</v>
      </c>
      <c r="O143" s="685">
        <v>52</v>
      </c>
      <c r="P143" s="437">
        <v>291</v>
      </c>
      <c r="R143" s="282"/>
      <c r="S143" s="282"/>
      <c r="T143" s="282"/>
      <c r="U143" s="282"/>
      <c r="V143" s="282"/>
      <c r="W143" s="282"/>
      <c r="X143" s="282"/>
      <c r="Y143" s="282"/>
      <c r="Z143" s="282"/>
    </row>
    <row r="144" spans="1:26" ht="13.5" customHeight="1" x14ac:dyDescent="0.3">
      <c r="A144" s="446" t="s">
        <v>600</v>
      </c>
      <c r="B144" s="446" t="s">
        <v>1038</v>
      </c>
      <c r="C144" s="446" t="s">
        <v>850</v>
      </c>
      <c r="D144" s="446" t="s">
        <v>33</v>
      </c>
      <c r="E144" s="446" t="s">
        <v>93</v>
      </c>
      <c r="F144" s="555">
        <v>50.495208181398809</v>
      </c>
      <c r="G144" s="406">
        <v>57.520667951063665</v>
      </c>
      <c r="H144" s="409">
        <v>56.30944427769154</v>
      </c>
      <c r="I144" s="398">
        <v>160</v>
      </c>
      <c r="J144" s="388">
        <v>265</v>
      </c>
      <c r="K144" s="399">
        <v>425</v>
      </c>
      <c r="L144" s="414">
        <v>53.333333333333336</v>
      </c>
      <c r="M144" s="387">
        <v>88.333333333333329</v>
      </c>
      <c r="N144" s="400">
        <v>141.66666666666666</v>
      </c>
      <c r="O144" s="685">
        <v>239</v>
      </c>
      <c r="P144" s="437">
        <v>137</v>
      </c>
      <c r="R144" s="258"/>
      <c r="S144" s="258"/>
      <c r="T144" s="258"/>
      <c r="U144" s="258"/>
      <c r="V144" s="258"/>
      <c r="W144" s="258"/>
      <c r="X144" s="258"/>
      <c r="Y144" s="258"/>
      <c r="Z144" s="258"/>
    </row>
    <row r="145" spans="1:26" ht="13.5" customHeight="1" x14ac:dyDescent="0.3">
      <c r="A145" s="446" t="s">
        <v>218</v>
      </c>
      <c r="B145" s="446" t="s">
        <v>219</v>
      </c>
      <c r="C145" s="446" t="s">
        <v>867</v>
      </c>
      <c r="D145" s="446" t="s">
        <v>32</v>
      </c>
      <c r="E145" s="446" t="s">
        <v>93</v>
      </c>
      <c r="F145" s="555">
        <v>40.116945331223206</v>
      </c>
      <c r="G145" s="406">
        <v>45.227434234731632</v>
      </c>
      <c r="H145" s="409">
        <v>46.826807794319549</v>
      </c>
      <c r="I145" s="398">
        <v>60</v>
      </c>
      <c r="J145" s="388">
        <v>87</v>
      </c>
      <c r="K145" s="399">
        <v>147</v>
      </c>
      <c r="L145" s="414">
        <v>20</v>
      </c>
      <c r="M145" s="387">
        <v>29</v>
      </c>
      <c r="N145" s="400">
        <v>49</v>
      </c>
      <c r="O145" s="685">
        <v>95</v>
      </c>
      <c r="P145" s="437">
        <v>153</v>
      </c>
      <c r="R145" s="258"/>
      <c r="S145" s="258"/>
      <c r="T145" s="258"/>
      <c r="U145" s="258"/>
      <c r="V145" s="258"/>
      <c r="W145" s="258"/>
      <c r="X145" s="258"/>
      <c r="Y145" s="258"/>
      <c r="Z145" s="258"/>
    </row>
    <row r="146" spans="1:26" ht="13.5" customHeight="1" x14ac:dyDescent="0.3">
      <c r="A146" s="446" t="s">
        <v>220</v>
      </c>
      <c r="B146" s="446" t="s">
        <v>221</v>
      </c>
      <c r="C146" s="446" t="s">
        <v>867</v>
      </c>
      <c r="D146" s="446" t="s">
        <v>32</v>
      </c>
      <c r="E146" s="446" t="s">
        <v>93</v>
      </c>
      <c r="F146" s="555">
        <v>42.553589824354603</v>
      </c>
      <c r="G146" s="406">
        <v>33.151644640588906</v>
      </c>
      <c r="H146" s="409">
        <v>38.503154815833327</v>
      </c>
      <c r="I146" s="398">
        <v>80</v>
      </c>
      <c r="J146" s="388">
        <v>104</v>
      </c>
      <c r="K146" s="399">
        <v>184</v>
      </c>
      <c r="L146" s="414">
        <v>26.666666666666668</v>
      </c>
      <c r="M146" s="387">
        <v>34.666666666666664</v>
      </c>
      <c r="N146" s="400">
        <v>61.333333333333336</v>
      </c>
      <c r="O146" s="685">
        <v>20</v>
      </c>
      <c r="P146" s="437">
        <v>240</v>
      </c>
      <c r="R146" s="258"/>
      <c r="S146" s="258"/>
      <c r="T146" s="258"/>
      <c r="U146" s="258"/>
      <c r="V146" s="258"/>
      <c r="W146" s="258"/>
      <c r="X146" s="258"/>
      <c r="Y146" s="258"/>
      <c r="Z146" s="258"/>
    </row>
    <row r="147" spans="1:26" ht="13.5" customHeight="1" x14ac:dyDescent="0.3">
      <c r="A147" s="446" t="s">
        <v>222</v>
      </c>
      <c r="B147" s="446" t="s">
        <v>223</v>
      </c>
      <c r="C147" s="446" t="s">
        <v>867</v>
      </c>
      <c r="D147" s="446" t="s">
        <v>32</v>
      </c>
      <c r="E147" s="446" t="s">
        <v>93</v>
      </c>
      <c r="F147" s="555">
        <v>43.801332751085305</v>
      </c>
      <c r="G147" s="406">
        <v>35.701985409339905</v>
      </c>
      <c r="H147" s="409">
        <v>42.20029483417386</v>
      </c>
      <c r="I147" s="398">
        <v>80</v>
      </c>
      <c r="J147" s="388">
        <v>100</v>
      </c>
      <c r="K147" s="399">
        <v>180</v>
      </c>
      <c r="L147" s="414">
        <v>26.666666666666668</v>
      </c>
      <c r="M147" s="387">
        <v>33.333333333333336</v>
      </c>
      <c r="N147" s="400">
        <v>60</v>
      </c>
      <c r="O147" s="685">
        <v>43</v>
      </c>
      <c r="P147" s="437">
        <v>305</v>
      </c>
      <c r="R147" s="258"/>
      <c r="S147" s="258"/>
      <c r="T147" s="258"/>
      <c r="U147" s="258"/>
      <c r="V147" s="258"/>
      <c r="W147" s="258"/>
      <c r="X147" s="258"/>
      <c r="Y147" s="258"/>
      <c r="Z147" s="258"/>
    </row>
    <row r="148" spans="1:26" ht="13.5" customHeight="1" x14ac:dyDescent="0.3">
      <c r="A148" s="446" t="s">
        <v>224</v>
      </c>
      <c r="B148" s="446" t="s">
        <v>225</v>
      </c>
      <c r="C148" s="446" t="s">
        <v>867</v>
      </c>
      <c r="D148" s="446" t="s">
        <v>32</v>
      </c>
      <c r="E148" s="446" t="s">
        <v>93</v>
      </c>
      <c r="F148" s="555">
        <v>50.870393746115234</v>
      </c>
      <c r="G148" s="406">
        <v>39.28552267115073</v>
      </c>
      <c r="H148" s="409">
        <v>42.84294993528092</v>
      </c>
      <c r="I148" s="398">
        <v>75</v>
      </c>
      <c r="J148" s="388">
        <v>88</v>
      </c>
      <c r="K148" s="399">
        <v>163</v>
      </c>
      <c r="L148" s="414">
        <v>25</v>
      </c>
      <c r="M148" s="387">
        <v>29.333333333333332</v>
      </c>
      <c r="N148" s="400">
        <v>54.333333333333336</v>
      </c>
      <c r="O148" s="685">
        <v>47</v>
      </c>
      <c r="P148" s="437">
        <v>224</v>
      </c>
      <c r="R148" s="258"/>
      <c r="S148" s="258"/>
      <c r="T148" s="258"/>
      <c r="U148" s="258"/>
      <c r="V148" s="258"/>
      <c r="W148" s="258"/>
      <c r="X148" s="258"/>
      <c r="Y148" s="258"/>
      <c r="Z148" s="258"/>
    </row>
    <row r="149" spans="1:26" ht="13.5" customHeight="1" x14ac:dyDescent="0.3">
      <c r="A149" s="446" t="s">
        <v>226</v>
      </c>
      <c r="B149" s="446" t="s">
        <v>227</v>
      </c>
      <c r="C149" s="446" t="s">
        <v>867</v>
      </c>
      <c r="D149" s="446" t="s">
        <v>32</v>
      </c>
      <c r="E149" s="446" t="s">
        <v>93</v>
      </c>
      <c r="F149" s="555">
        <v>51.470334319741895</v>
      </c>
      <c r="G149" s="406">
        <v>49.694284611398501</v>
      </c>
      <c r="H149" s="409">
        <v>50.272139884923483</v>
      </c>
      <c r="I149" s="398">
        <v>90</v>
      </c>
      <c r="J149" s="388">
        <v>136</v>
      </c>
      <c r="K149" s="399">
        <v>226</v>
      </c>
      <c r="L149" s="414">
        <v>30</v>
      </c>
      <c r="M149" s="387">
        <v>45.333333333333336</v>
      </c>
      <c r="N149" s="400">
        <v>75.333333333333329</v>
      </c>
      <c r="O149" s="685">
        <v>150</v>
      </c>
      <c r="P149" s="437">
        <v>269</v>
      </c>
    </row>
    <row r="150" spans="1:26" ht="13.5" customHeight="1" x14ac:dyDescent="0.3">
      <c r="A150" s="446" t="s">
        <v>228</v>
      </c>
      <c r="B150" s="446" t="s">
        <v>229</v>
      </c>
      <c r="C150" s="446" t="s">
        <v>867</v>
      </c>
      <c r="D150" s="446" t="s">
        <v>32</v>
      </c>
      <c r="E150" s="446" t="s">
        <v>93</v>
      </c>
      <c r="F150" s="555">
        <v>43.02735047763467</v>
      </c>
      <c r="G150" s="406">
        <v>33.349458913074933</v>
      </c>
      <c r="H150" s="409">
        <v>36.742146770879501</v>
      </c>
      <c r="I150" s="398">
        <v>77</v>
      </c>
      <c r="J150" s="388">
        <v>102</v>
      </c>
      <c r="K150" s="399">
        <v>179</v>
      </c>
      <c r="L150" s="414">
        <v>25.666666666666668</v>
      </c>
      <c r="M150" s="387">
        <v>34</v>
      </c>
      <c r="N150" s="400">
        <v>59.666666666666664</v>
      </c>
      <c r="O150" s="685">
        <v>10</v>
      </c>
      <c r="P150" s="437">
        <v>304</v>
      </c>
      <c r="R150" s="258"/>
      <c r="S150" s="258"/>
      <c r="T150" s="258"/>
      <c r="U150" s="258"/>
      <c r="V150" s="258"/>
      <c r="W150" s="258"/>
      <c r="X150" s="258"/>
      <c r="Y150" s="258"/>
      <c r="Z150" s="258"/>
    </row>
    <row r="151" spans="1:26" ht="13.5" customHeight="1" x14ac:dyDescent="0.3">
      <c r="A151" s="446" t="s">
        <v>230</v>
      </c>
      <c r="B151" s="446" t="s">
        <v>231</v>
      </c>
      <c r="C151" s="446" t="s">
        <v>867</v>
      </c>
      <c r="D151" s="446" t="s">
        <v>32</v>
      </c>
      <c r="E151" s="446" t="s">
        <v>93</v>
      </c>
      <c r="F151" s="555">
        <v>66.006275306775549</v>
      </c>
      <c r="G151" s="406">
        <v>50.38559372584259</v>
      </c>
      <c r="H151" s="409">
        <v>58.717787316810281</v>
      </c>
      <c r="I151" s="398">
        <v>61</v>
      </c>
      <c r="J151" s="388">
        <v>81</v>
      </c>
      <c r="K151" s="399">
        <v>142</v>
      </c>
      <c r="L151" s="414">
        <v>20.333333333333332</v>
      </c>
      <c r="M151" s="387">
        <v>27</v>
      </c>
      <c r="N151" s="400">
        <v>47.333333333333336</v>
      </c>
      <c r="O151" s="685">
        <v>265</v>
      </c>
      <c r="P151" s="437">
        <v>117</v>
      </c>
      <c r="R151" s="258"/>
      <c r="S151" s="258"/>
      <c r="T151" s="258"/>
      <c r="U151" s="258"/>
      <c r="V151" s="258"/>
      <c r="W151" s="258"/>
      <c r="X151" s="258"/>
      <c r="Y151" s="258"/>
      <c r="Z151" s="258"/>
    </row>
    <row r="152" spans="1:26" ht="13.5" customHeight="1" x14ac:dyDescent="0.3">
      <c r="A152" s="446" t="s">
        <v>232</v>
      </c>
      <c r="B152" s="446" t="s">
        <v>233</v>
      </c>
      <c r="C152" s="446" t="s">
        <v>867</v>
      </c>
      <c r="D152" s="446" t="s">
        <v>32</v>
      </c>
      <c r="E152" s="446" t="s">
        <v>93</v>
      </c>
      <c r="F152" s="555">
        <v>56.279286560682195</v>
      </c>
      <c r="G152" s="406">
        <v>39.250053827770472</v>
      </c>
      <c r="H152" s="409">
        <v>45.302641831804522</v>
      </c>
      <c r="I152" s="398">
        <v>62</v>
      </c>
      <c r="J152" s="388">
        <v>77</v>
      </c>
      <c r="K152" s="399">
        <v>139</v>
      </c>
      <c r="L152" s="414">
        <v>20.666666666666668</v>
      </c>
      <c r="M152" s="387">
        <v>25.666666666666668</v>
      </c>
      <c r="N152" s="400">
        <v>46.333333333333336</v>
      </c>
      <c r="O152" s="685">
        <v>70</v>
      </c>
      <c r="P152" s="437">
        <v>290</v>
      </c>
      <c r="R152" s="258"/>
      <c r="S152" s="258"/>
      <c r="T152" s="258"/>
      <c r="U152" s="258"/>
      <c r="V152" s="258"/>
      <c r="W152" s="258"/>
      <c r="X152" s="258"/>
      <c r="Y152" s="258"/>
      <c r="Z152" s="258"/>
    </row>
    <row r="153" spans="1:26" ht="13.5" customHeight="1" x14ac:dyDescent="0.3">
      <c r="A153" s="446" t="s">
        <v>234</v>
      </c>
      <c r="B153" s="446" t="s">
        <v>235</v>
      </c>
      <c r="C153" s="446" t="s">
        <v>867</v>
      </c>
      <c r="D153" s="446" t="s">
        <v>32</v>
      </c>
      <c r="E153" s="446" t="s">
        <v>93</v>
      </c>
      <c r="F153" s="555">
        <v>41.409699396675045</v>
      </c>
      <c r="G153" s="406">
        <v>44.321189644232916</v>
      </c>
      <c r="H153" s="409">
        <v>43.541484179246368</v>
      </c>
      <c r="I153" s="398">
        <v>46</v>
      </c>
      <c r="J153" s="388">
        <v>65</v>
      </c>
      <c r="K153" s="399">
        <v>111</v>
      </c>
      <c r="L153" s="414">
        <v>15.333333333333334</v>
      </c>
      <c r="M153" s="387">
        <v>21.666666666666668</v>
      </c>
      <c r="N153" s="400">
        <v>37</v>
      </c>
      <c r="O153" s="685">
        <v>56</v>
      </c>
      <c r="P153" s="437">
        <v>195</v>
      </c>
    </row>
    <row r="154" spans="1:26" ht="13.5" customHeight="1" x14ac:dyDescent="0.3">
      <c r="A154" s="446" t="s">
        <v>236</v>
      </c>
      <c r="B154" s="446" t="s">
        <v>237</v>
      </c>
      <c r="C154" s="446" t="s">
        <v>867</v>
      </c>
      <c r="D154" s="446" t="s">
        <v>32</v>
      </c>
      <c r="E154" s="446" t="s">
        <v>93</v>
      </c>
      <c r="F154" s="555">
        <v>62.238564637734058</v>
      </c>
      <c r="G154" s="406">
        <v>46.421935744001622</v>
      </c>
      <c r="H154" s="409">
        <v>54.0140636421417</v>
      </c>
      <c r="I154" s="398">
        <v>81</v>
      </c>
      <c r="J154" s="388">
        <v>104</v>
      </c>
      <c r="K154" s="399">
        <v>185</v>
      </c>
      <c r="L154" s="414">
        <v>27</v>
      </c>
      <c r="M154" s="387">
        <v>34.666666666666664</v>
      </c>
      <c r="N154" s="400">
        <v>61.666666666666664</v>
      </c>
      <c r="O154" s="685">
        <v>214</v>
      </c>
      <c r="P154" s="437">
        <v>215</v>
      </c>
      <c r="R154" s="258"/>
      <c r="S154" s="258"/>
      <c r="T154" s="258"/>
      <c r="U154" s="258"/>
      <c r="V154" s="258"/>
      <c r="W154" s="258"/>
      <c r="X154" s="258"/>
      <c r="Y154" s="258"/>
      <c r="Z154" s="258"/>
    </row>
    <row r="155" spans="1:26" ht="13.5" customHeight="1" x14ac:dyDescent="0.3">
      <c r="A155" s="446" t="s">
        <v>477</v>
      </c>
      <c r="B155" s="446" t="s">
        <v>478</v>
      </c>
      <c r="C155" s="446" t="s">
        <v>478</v>
      </c>
      <c r="D155" s="446" t="s">
        <v>31</v>
      </c>
      <c r="E155" s="446" t="s">
        <v>93</v>
      </c>
      <c r="F155" s="555">
        <v>43.064245844475089</v>
      </c>
      <c r="G155" s="406">
        <v>41.874306231143102</v>
      </c>
      <c r="H155" s="409">
        <v>44.536184241908245</v>
      </c>
      <c r="I155" s="398">
        <v>122</v>
      </c>
      <c r="J155" s="388">
        <v>164</v>
      </c>
      <c r="K155" s="399">
        <v>286</v>
      </c>
      <c r="L155" s="414">
        <v>40.666666666666664</v>
      </c>
      <c r="M155" s="387">
        <v>54.666666666666664</v>
      </c>
      <c r="N155" s="400">
        <v>95.333333333333329</v>
      </c>
      <c r="O155" s="685">
        <v>64</v>
      </c>
      <c r="P155" s="437">
        <v>80</v>
      </c>
      <c r="R155" s="258"/>
      <c r="S155" s="258"/>
      <c r="T155" s="258"/>
      <c r="U155" s="258"/>
      <c r="V155" s="258"/>
      <c r="W155" s="258"/>
      <c r="X155" s="258"/>
      <c r="Y155" s="258"/>
      <c r="Z155" s="258"/>
    </row>
    <row r="156" spans="1:26" ht="13.5" customHeight="1" x14ac:dyDescent="0.3">
      <c r="A156" s="446" t="s">
        <v>479</v>
      </c>
      <c r="B156" s="446" t="s">
        <v>480</v>
      </c>
      <c r="C156" s="446" t="s">
        <v>860</v>
      </c>
      <c r="D156" s="446" t="s">
        <v>31</v>
      </c>
      <c r="E156" s="446" t="s">
        <v>93</v>
      </c>
      <c r="F156" s="555">
        <v>47.902705023162973</v>
      </c>
      <c r="G156" s="406">
        <v>50.678669530289284</v>
      </c>
      <c r="H156" s="409">
        <v>51.508366916740897</v>
      </c>
      <c r="I156" s="398">
        <v>86</v>
      </c>
      <c r="J156" s="388">
        <v>120</v>
      </c>
      <c r="K156" s="399">
        <v>206</v>
      </c>
      <c r="L156" s="414">
        <v>28.666666666666668</v>
      </c>
      <c r="M156" s="387">
        <v>40</v>
      </c>
      <c r="N156" s="400">
        <v>68.666666666666671</v>
      </c>
      <c r="O156" s="685">
        <v>171</v>
      </c>
      <c r="P156" s="437">
        <v>152</v>
      </c>
      <c r="R156" s="258"/>
      <c r="S156" s="258"/>
      <c r="T156" s="258"/>
      <c r="U156" s="258"/>
      <c r="V156" s="258"/>
      <c r="W156" s="258"/>
      <c r="X156" s="258"/>
      <c r="Y156" s="258"/>
      <c r="Z156" s="258"/>
    </row>
    <row r="157" spans="1:26" ht="13.5" customHeight="1" x14ac:dyDescent="0.3">
      <c r="A157" s="446" t="s">
        <v>481</v>
      </c>
      <c r="B157" s="446" t="s">
        <v>482</v>
      </c>
      <c r="C157" s="446" t="s">
        <v>860</v>
      </c>
      <c r="D157" s="446" t="s">
        <v>31</v>
      </c>
      <c r="E157" s="446" t="s">
        <v>93</v>
      </c>
      <c r="F157" s="555">
        <v>63.861341313920946</v>
      </c>
      <c r="G157" s="406">
        <v>54.79629753738417</v>
      </c>
      <c r="H157" s="409">
        <v>59.380508698259796</v>
      </c>
      <c r="I157" s="398">
        <v>147</v>
      </c>
      <c r="J157" s="388">
        <v>203</v>
      </c>
      <c r="K157" s="399">
        <v>350</v>
      </c>
      <c r="L157" s="414">
        <v>49</v>
      </c>
      <c r="M157" s="387">
        <v>67.666666666666671</v>
      </c>
      <c r="N157" s="400">
        <v>116.66666666666667</v>
      </c>
      <c r="O157" s="685">
        <v>268</v>
      </c>
      <c r="P157" s="437">
        <v>185</v>
      </c>
      <c r="R157" s="258"/>
      <c r="S157" s="258"/>
      <c r="T157" s="258"/>
      <c r="U157" s="258"/>
      <c r="V157" s="258"/>
      <c r="W157" s="258"/>
      <c r="X157" s="258"/>
      <c r="Y157" s="258"/>
      <c r="Z157" s="258"/>
    </row>
    <row r="158" spans="1:26" ht="13.5" customHeight="1" x14ac:dyDescent="0.3">
      <c r="A158" s="446" t="s">
        <v>483</v>
      </c>
      <c r="B158" s="446" t="s">
        <v>484</v>
      </c>
      <c r="C158" s="446" t="s">
        <v>860</v>
      </c>
      <c r="D158" s="446" t="s">
        <v>31</v>
      </c>
      <c r="E158" s="446" t="s">
        <v>93</v>
      </c>
      <c r="F158" s="555">
        <v>60.473486838670482</v>
      </c>
      <c r="G158" s="406">
        <v>61.945418781891476</v>
      </c>
      <c r="H158" s="409">
        <v>62.82364263852368</v>
      </c>
      <c r="I158" s="398">
        <v>74</v>
      </c>
      <c r="J158" s="388">
        <v>94</v>
      </c>
      <c r="K158" s="399">
        <v>168</v>
      </c>
      <c r="L158" s="414">
        <v>24.666666666666668</v>
      </c>
      <c r="M158" s="387">
        <v>31.333333333333332</v>
      </c>
      <c r="N158" s="400">
        <v>56</v>
      </c>
      <c r="O158" s="685">
        <v>293</v>
      </c>
      <c r="P158" s="437">
        <v>145</v>
      </c>
      <c r="Q158" s="258"/>
      <c r="R158" s="258"/>
      <c r="S158" s="258"/>
      <c r="T158" s="258"/>
      <c r="U158" s="258"/>
      <c r="V158" s="258"/>
      <c r="W158" s="258"/>
      <c r="X158" s="258"/>
      <c r="Y158" s="258"/>
      <c r="Z158" s="258"/>
    </row>
    <row r="159" spans="1:26" ht="13.5" customHeight="1" x14ac:dyDescent="0.3">
      <c r="A159" s="446" t="s">
        <v>485</v>
      </c>
      <c r="B159" s="446" t="s">
        <v>486</v>
      </c>
      <c r="C159" s="446" t="s">
        <v>860</v>
      </c>
      <c r="D159" s="446" t="s">
        <v>31</v>
      </c>
      <c r="E159" s="446" t="s">
        <v>93</v>
      </c>
      <c r="F159" s="555">
        <v>49.404852290824984</v>
      </c>
      <c r="G159" s="406">
        <v>50.328660936134646</v>
      </c>
      <c r="H159" s="409">
        <v>50.546994848773593</v>
      </c>
      <c r="I159" s="398">
        <v>89</v>
      </c>
      <c r="J159" s="388">
        <v>128</v>
      </c>
      <c r="K159" s="399">
        <v>217</v>
      </c>
      <c r="L159" s="414">
        <v>29.666666666666668</v>
      </c>
      <c r="M159" s="387">
        <v>42.666666666666664</v>
      </c>
      <c r="N159" s="400">
        <v>72.333333333333329</v>
      </c>
      <c r="O159" s="685">
        <v>155</v>
      </c>
      <c r="P159" s="437">
        <v>107</v>
      </c>
      <c r="R159" s="258"/>
      <c r="S159" s="258"/>
      <c r="T159" s="258"/>
      <c r="U159" s="258"/>
      <c r="V159" s="258"/>
      <c r="W159" s="258"/>
      <c r="X159" s="258"/>
      <c r="Y159" s="258"/>
      <c r="Z159" s="258"/>
    </row>
    <row r="160" spans="1:26" ht="13.5" customHeight="1" x14ac:dyDescent="0.3">
      <c r="A160" s="446" t="s">
        <v>495</v>
      </c>
      <c r="B160" s="446" t="s">
        <v>1039</v>
      </c>
      <c r="C160" s="446" t="s">
        <v>860</v>
      </c>
      <c r="D160" s="446" t="s">
        <v>31</v>
      </c>
      <c r="E160" s="446" t="s">
        <v>93</v>
      </c>
      <c r="F160" s="555">
        <v>49.486504817672568</v>
      </c>
      <c r="G160" s="406">
        <v>48.185269654865721</v>
      </c>
      <c r="H160" s="409">
        <v>46.804768922040331</v>
      </c>
      <c r="I160" s="398">
        <v>94</v>
      </c>
      <c r="J160" s="388">
        <v>129</v>
      </c>
      <c r="K160" s="399">
        <v>223</v>
      </c>
      <c r="L160" s="414">
        <v>31.333333333333332</v>
      </c>
      <c r="M160" s="387">
        <v>43</v>
      </c>
      <c r="N160" s="400">
        <v>74.333333333333329</v>
      </c>
      <c r="O160" s="685">
        <v>94</v>
      </c>
      <c r="P160" s="437">
        <v>84</v>
      </c>
      <c r="R160" s="258"/>
      <c r="S160" s="258"/>
      <c r="T160" s="258"/>
      <c r="U160" s="258"/>
      <c r="V160" s="258"/>
      <c r="W160" s="258"/>
      <c r="X160" s="258"/>
      <c r="Y160" s="258"/>
      <c r="Z160" s="258"/>
    </row>
    <row r="161" spans="1:26" ht="13.5" customHeight="1" x14ac:dyDescent="0.3">
      <c r="A161" s="446" t="s">
        <v>487</v>
      </c>
      <c r="B161" s="446" t="s">
        <v>488</v>
      </c>
      <c r="C161" s="446" t="s">
        <v>860</v>
      </c>
      <c r="D161" s="446" t="s">
        <v>31</v>
      </c>
      <c r="E161" s="446" t="s">
        <v>93</v>
      </c>
      <c r="F161" s="555">
        <v>64.806348251970192</v>
      </c>
      <c r="G161" s="406">
        <v>53.952001490002807</v>
      </c>
      <c r="H161" s="409">
        <v>55.014815682303265</v>
      </c>
      <c r="I161" s="398">
        <v>77</v>
      </c>
      <c r="J161" s="388">
        <v>93</v>
      </c>
      <c r="K161" s="399">
        <v>170</v>
      </c>
      <c r="L161" s="414">
        <v>25.666666666666668</v>
      </c>
      <c r="M161" s="387">
        <v>31</v>
      </c>
      <c r="N161" s="400">
        <v>56.666666666666664</v>
      </c>
      <c r="O161" s="685">
        <v>225</v>
      </c>
      <c r="P161" s="437">
        <v>119</v>
      </c>
      <c r="R161" s="258"/>
      <c r="S161" s="258"/>
      <c r="T161" s="258"/>
      <c r="U161" s="258"/>
      <c r="V161" s="258"/>
      <c r="W161" s="258"/>
      <c r="X161" s="258"/>
      <c r="Y161" s="258"/>
      <c r="Z161" s="258"/>
    </row>
    <row r="162" spans="1:26" ht="13.5" customHeight="1" x14ac:dyDescent="0.3">
      <c r="A162" s="446" t="s">
        <v>489</v>
      </c>
      <c r="B162" s="446" t="s">
        <v>490</v>
      </c>
      <c r="C162" s="446" t="s">
        <v>860</v>
      </c>
      <c r="D162" s="446" t="s">
        <v>31</v>
      </c>
      <c r="E162" s="446" t="s">
        <v>93</v>
      </c>
      <c r="F162" s="555">
        <v>55.589948227081102</v>
      </c>
      <c r="G162" s="406">
        <v>45.598124530410153</v>
      </c>
      <c r="H162" s="409">
        <v>51.034116787000826</v>
      </c>
      <c r="I162" s="398">
        <v>119</v>
      </c>
      <c r="J162" s="388">
        <v>152</v>
      </c>
      <c r="K162" s="399">
        <v>271</v>
      </c>
      <c r="L162" s="414">
        <v>39.666666666666664</v>
      </c>
      <c r="M162" s="387">
        <v>50.666666666666664</v>
      </c>
      <c r="N162" s="400">
        <v>90.333333333333329</v>
      </c>
      <c r="O162" s="685">
        <v>165</v>
      </c>
      <c r="P162" s="437">
        <v>188</v>
      </c>
    </row>
    <row r="163" spans="1:26" ht="13.5" customHeight="1" x14ac:dyDescent="0.3">
      <c r="A163" s="446" t="s">
        <v>491</v>
      </c>
      <c r="B163" s="446" t="s">
        <v>492</v>
      </c>
      <c r="C163" s="446" t="s">
        <v>860</v>
      </c>
      <c r="D163" s="446" t="s">
        <v>31</v>
      </c>
      <c r="E163" s="446" t="s">
        <v>93</v>
      </c>
      <c r="F163" s="555">
        <v>54.174154936116309</v>
      </c>
      <c r="G163" s="406">
        <v>44.058833630969183</v>
      </c>
      <c r="H163" s="409">
        <v>48.13865821679007</v>
      </c>
      <c r="I163" s="398">
        <v>147</v>
      </c>
      <c r="J163" s="388">
        <v>176</v>
      </c>
      <c r="K163" s="399">
        <v>323</v>
      </c>
      <c r="L163" s="414">
        <v>49</v>
      </c>
      <c r="M163" s="387">
        <v>58.666666666666664</v>
      </c>
      <c r="N163" s="400">
        <v>107.66666666666667</v>
      </c>
      <c r="O163" s="685">
        <v>113</v>
      </c>
      <c r="P163" s="437">
        <v>98</v>
      </c>
      <c r="R163" s="258"/>
      <c r="S163" s="258"/>
      <c r="T163" s="258"/>
      <c r="U163" s="258"/>
      <c r="V163" s="258"/>
      <c r="W163" s="258"/>
      <c r="X163" s="258"/>
      <c r="Y163" s="258"/>
      <c r="Z163" s="258"/>
    </row>
    <row r="164" spans="1:26" ht="13.5" customHeight="1" x14ac:dyDescent="0.3">
      <c r="A164" s="446" t="s">
        <v>493</v>
      </c>
      <c r="B164" s="446" t="s">
        <v>494</v>
      </c>
      <c r="C164" s="446" t="s">
        <v>860</v>
      </c>
      <c r="D164" s="446" t="s">
        <v>31</v>
      </c>
      <c r="E164" s="446" t="s">
        <v>93</v>
      </c>
      <c r="F164" s="555">
        <v>53.599358915083293</v>
      </c>
      <c r="G164" s="406">
        <v>51.0884623431349</v>
      </c>
      <c r="H164" s="409">
        <v>52.841257152317816</v>
      </c>
      <c r="I164" s="398">
        <v>96</v>
      </c>
      <c r="J164" s="388">
        <v>142</v>
      </c>
      <c r="K164" s="399">
        <v>238</v>
      </c>
      <c r="L164" s="414">
        <v>32</v>
      </c>
      <c r="M164" s="387">
        <v>47.333333333333336</v>
      </c>
      <c r="N164" s="400">
        <v>79.333333333333329</v>
      </c>
      <c r="O164" s="685">
        <v>198</v>
      </c>
      <c r="P164" s="437">
        <v>253</v>
      </c>
      <c r="R164" s="258"/>
      <c r="S164" s="258"/>
      <c r="T164" s="258"/>
      <c r="U164" s="258"/>
      <c r="V164" s="258"/>
      <c r="W164" s="258"/>
      <c r="X164" s="258"/>
      <c r="Y164" s="258"/>
      <c r="Z164" s="258"/>
    </row>
    <row r="165" spans="1:26" ht="13.5" customHeight="1" x14ac:dyDescent="0.3">
      <c r="A165" s="446" t="s">
        <v>496</v>
      </c>
      <c r="B165" s="446" t="s">
        <v>497</v>
      </c>
      <c r="C165" s="446" t="s">
        <v>860</v>
      </c>
      <c r="D165" s="446" t="s">
        <v>31</v>
      </c>
      <c r="E165" s="446" t="s">
        <v>93</v>
      </c>
      <c r="F165" s="555">
        <v>40.109041971330264</v>
      </c>
      <c r="G165" s="406">
        <v>39.804973320540903</v>
      </c>
      <c r="H165" s="409">
        <v>39.354345950485914</v>
      </c>
      <c r="I165" s="398">
        <v>73</v>
      </c>
      <c r="J165" s="388">
        <v>105</v>
      </c>
      <c r="K165" s="399">
        <v>178</v>
      </c>
      <c r="L165" s="414">
        <v>24.333333333333332</v>
      </c>
      <c r="M165" s="387">
        <v>35</v>
      </c>
      <c r="N165" s="400">
        <v>59.333333333333336</v>
      </c>
      <c r="O165" s="685">
        <v>25</v>
      </c>
      <c r="P165" s="437">
        <v>69</v>
      </c>
      <c r="R165" s="258"/>
      <c r="S165" s="258"/>
      <c r="T165" s="258"/>
      <c r="U165" s="258"/>
      <c r="V165" s="258"/>
      <c r="W165" s="258"/>
      <c r="X165" s="258"/>
      <c r="Y165" s="258"/>
      <c r="Z165" s="258"/>
    </row>
    <row r="166" spans="1:26" ht="13.5" customHeight="1" x14ac:dyDescent="0.3">
      <c r="A166" s="446" t="s">
        <v>498</v>
      </c>
      <c r="B166" s="446" t="s">
        <v>499</v>
      </c>
      <c r="C166" s="446" t="s">
        <v>860</v>
      </c>
      <c r="D166" s="446" t="s">
        <v>31</v>
      </c>
      <c r="E166" s="446" t="s">
        <v>93</v>
      </c>
      <c r="F166" s="555">
        <v>54.905129380205665</v>
      </c>
      <c r="G166" s="406">
        <v>48.334425173785782</v>
      </c>
      <c r="H166" s="409">
        <v>53.360126417406072</v>
      </c>
      <c r="I166" s="398">
        <v>118</v>
      </c>
      <c r="J166" s="388">
        <v>168</v>
      </c>
      <c r="K166" s="399">
        <v>286</v>
      </c>
      <c r="L166" s="414">
        <v>39.333333333333336</v>
      </c>
      <c r="M166" s="387">
        <v>56</v>
      </c>
      <c r="N166" s="400">
        <v>95.333333333333329</v>
      </c>
      <c r="O166" s="685">
        <v>205</v>
      </c>
      <c r="P166" s="437">
        <v>34</v>
      </c>
      <c r="R166" s="258"/>
      <c r="S166" s="258"/>
      <c r="T166" s="258"/>
      <c r="U166" s="258"/>
      <c r="V166" s="258"/>
      <c r="W166" s="258"/>
      <c r="X166" s="258"/>
      <c r="Y166" s="258"/>
      <c r="Z166" s="258"/>
    </row>
    <row r="167" spans="1:26" ht="13.5" customHeight="1" x14ac:dyDescent="0.3">
      <c r="A167" s="446" t="s">
        <v>500</v>
      </c>
      <c r="B167" s="446" t="s">
        <v>501</v>
      </c>
      <c r="C167" s="446" t="s">
        <v>860</v>
      </c>
      <c r="D167" s="446" t="s">
        <v>31</v>
      </c>
      <c r="E167" s="446" t="s">
        <v>93</v>
      </c>
      <c r="F167" s="555">
        <v>27.247434206474651</v>
      </c>
      <c r="G167" s="406">
        <v>35.002255980853711</v>
      </c>
      <c r="H167" s="409">
        <v>38.159368442409026</v>
      </c>
      <c r="I167" s="398">
        <v>72</v>
      </c>
      <c r="J167" s="388">
        <v>90</v>
      </c>
      <c r="K167" s="399">
        <v>162</v>
      </c>
      <c r="L167" s="414">
        <v>24</v>
      </c>
      <c r="M167" s="387">
        <v>30</v>
      </c>
      <c r="N167" s="400">
        <v>54</v>
      </c>
      <c r="O167" s="685">
        <v>17</v>
      </c>
      <c r="P167" s="437">
        <v>236</v>
      </c>
    </row>
    <row r="168" spans="1:26" ht="13.5" customHeight="1" x14ac:dyDescent="0.3">
      <c r="A168" s="446" t="s">
        <v>502</v>
      </c>
      <c r="B168" s="446" t="s">
        <v>503</v>
      </c>
      <c r="C168" s="446" t="s">
        <v>860</v>
      </c>
      <c r="D168" s="446" t="s">
        <v>31</v>
      </c>
      <c r="E168" s="446" t="s">
        <v>93</v>
      </c>
      <c r="F168" s="555">
        <v>55.974279741707221</v>
      </c>
      <c r="G168" s="406">
        <v>55.00432136102026</v>
      </c>
      <c r="H168" s="409">
        <v>57.754480133040005</v>
      </c>
      <c r="I168" s="398">
        <v>91</v>
      </c>
      <c r="J168" s="388">
        <v>138</v>
      </c>
      <c r="K168" s="399">
        <v>229</v>
      </c>
      <c r="L168" s="414">
        <v>30.333333333333332</v>
      </c>
      <c r="M168" s="387">
        <v>46</v>
      </c>
      <c r="N168" s="400">
        <v>76.333333333333329</v>
      </c>
      <c r="O168" s="685">
        <v>257</v>
      </c>
      <c r="P168" s="437">
        <v>273</v>
      </c>
      <c r="R168" s="258"/>
      <c r="S168" s="258"/>
      <c r="T168" s="258"/>
      <c r="U168" s="258"/>
      <c r="V168" s="258"/>
      <c r="W168" s="258"/>
      <c r="X168" s="258"/>
      <c r="Y168" s="258"/>
      <c r="Z168" s="258"/>
    </row>
    <row r="169" spans="1:26" ht="13.5" customHeight="1" x14ac:dyDescent="0.3">
      <c r="A169" s="446" t="s">
        <v>387</v>
      </c>
      <c r="B169" s="446" t="s">
        <v>388</v>
      </c>
      <c r="C169" s="446" t="s">
        <v>844</v>
      </c>
      <c r="D169" s="446" t="s">
        <v>35</v>
      </c>
      <c r="E169" s="446" t="s">
        <v>93</v>
      </c>
      <c r="F169" s="555">
        <v>71.255373637111816</v>
      </c>
      <c r="G169" s="406">
        <v>55.704192684570856</v>
      </c>
      <c r="H169" s="409">
        <v>61.45584101847863</v>
      </c>
      <c r="I169" s="398">
        <v>93</v>
      </c>
      <c r="J169" s="388">
        <v>104</v>
      </c>
      <c r="K169" s="399">
        <v>197</v>
      </c>
      <c r="L169" s="414">
        <v>31</v>
      </c>
      <c r="M169" s="387">
        <v>34.666666666666664</v>
      </c>
      <c r="N169" s="400">
        <v>65.666666666666671</v>
      </c>
      <c r="O169" s="685">
        <v>280</v>
      </c>
      <c r="P169" s="437">
        <v>14</v>
      </c>
      <c r="R169" s="258"/>
      <c r="S169" s="258"/>
      <c r="T169" s="258"/>
      <c r="U169" s="258"/>
      <c r="V169" s="258"/>
      <c r="W169" s="258"/>
      <c r="X169" s="258"/>
      <c r="Y169" s="258"/>
      <c r="Z169" s="258"/>
    </row>
    <row r="170" spans="1:26" ht="13.5" customHeight="1" x14ac:dyDescent="0.3">
      <c r="A170" s="446" t="s">
        <v>389</v>
      </c>
      <c r="B170" s="446" t="s">
        <v>390</v>
      </c>
      <c r="C170" s="446" t="s">
        <v>844</v>
      </c>
      <c r="D170" s="446" t="s">
        <v>35</v>
      </c>
      <c r="E170" s="446" t="s">
        <v>93</v>
      </c>
      <c r="F170" s="555">
        <v>57.416996190372707</v>
      </c>
      <c r="G170" s="406">
        <v>58.112274504284755</v>
      </c>
      <c r="H170" s="409">
        <v>62.052171437442574</v>
      </c>
      <c r="I170" s="398">
        <v>118</v>
      </c>
      <c r="J170" s="388">
        <v>164</v>
      </c>
      <c r="K170" s="399">
        <v>282</v>
      </c>
      <c r="L170" s="414">
        <v>39.333333333333336</v>
      </c>
      <c r="M170" s="387">
        <v>54.666666666666664</v>
      </c>
      <c r="N170" s="400">
        <v>94</v>
      </c>
      <c r="O170" s="685">
        <v>285</v>
      </c>
      <c r="P170" s="437">
        <v>1</v>
      </c>
      <c r="Q170" s="258"/>
      <c r="R170" s="258"/>
      <c r="S170" s="258"/>
      <c r="T170" s="258"/>
      <c r="U170" s="258"/>
      <c r="V170" s="258"/>
      <c r="W170" s="258"/>
      <c r="X170" s="258"/>
      <c r="Y170" s="258"/>
      <c r="Z170" s="258"/>
    </row>
    <row r="171" spans="1:26" ht="13.5" customHeight="1" x14ac:dyDescent="0.3">
      <c r="A171" s="446" t="s">
        <v>391</v>
      </c>
      <c r="B171" s="446" t="s">
        <v>392</v>
      </c>
      <c r="C171" s="446" t="s">
        <v>844</v>
      </c>
      <c r="D171" s="446" t="s">
        <v>35</v>
      </c>
      <c r="E171" s="446" t="s">
        <v>93</v>
      </c>
      <c r="F171" s="555">
        <v>45.056011084992122</v>
      </c>
      <c r="G171" s="406">
        <v>44.996779932023983</v>
      </c>
      <c r="H171" s="409">
        <v>50.248816315802799</v>
      </c>
      <c r="I171" s="398">
        <v>58</v>
      </c>
      <c r="J171" s="388">
        <v>73</v>
      </c>
      <c r="K171" s="399">
        <v>131</v>
      </c>
      <c r="L171" s="414">
        <v>19.333333333333332</v>
      </c>
      <c r="M171" s="387">
        <v>24.333333333333332</v>
      </c>
      <c r="N171" s="400">
        <v>43.666666666666664</v>
      </c>
      <c r="O171" s="685">
        <v>149</v>
      </c>
      <c r="P171" s="437">
        <v>11</v>
      </c>
      <c r="R171" s="258"/>
      <c r="S171" s="258"/>
      <c r="T171" s="258"/>
      <c r="U171" s="258"/>
      <c r="V171" s="258"/>
      <c r="W171" s="258"/>
      <c r="X171" s="258"/>
      <c r="Y171" s="258"/>
      <c r="Z171" s="258"/>
    </row>
    <row r="172" spans="1:26" ht="13.5" customHeight="1" x14ac:dyDescent="0.3">
      <c r="A172" s="446" t="s">
        <v>393</v>
      </c>
      <c r="B172" s="446" t="s">
        <v>394</v>
      </c>
      <c r="C172" s="446" t="s">
        <v>844</v>
      </c>
      <c r="D172" s="446" t="s">
        <v>35</v>
      </c>
      <c r="E172" s="446" t="s">
        <v>93</v>
      </c>
      <c r="F172" s="555">
        <v>63.180438332289391</v>
      </c>
      <c r="G172" s="406">
        <v>45.829866969068014</v>
      </c>
      <c r="H172" s="409">
        <v>54.229821692280929</v>
      </c>
      <c r="I172" s="398">
        <v>91</v>
      </c>
      <c r="J172" s="388">
        <v>95</v>
      </c>
      <c r="K172" s="399">
        <v>186</v>
      </c>
      <c r="L172" s="414">
        <v>30.333333333333332</v>
      </c>
      <c r="M172" s="387">
        <v>31.666666666666668</v>
      </c>
      <c r="N172" s="400">
        <v>62</v>
      </c>
      <c r="O172" s="685">
        <v>218</v>
      </c>
      <c r="P172" s="437">
        <v>192</v>
      </c>
      <c r="R172" s="258"/>
      <c r="S172" s="258"/>
      <c r="T172" s="258"/>
      <c r="U172" s="258"/>
      <c r="V172" s="258"/>
      <c r="W172" s="258"/>
      <c r="X172" s="258"/>
      <c r="Y172" s="258"/>
      <c r="Z172" s="258"/>
    </row>
    <row r="173" spans="1:26" ht="13.5" customHeight="1" x14ac:dyDescent="0.3">
      <c r="A173" s="446" t="s">
        <v>395</v>
      </c>
      <c r="B173" s="446" t="s">
        <v>396</v>
      </c>
      <c r="C173" s="446" t="s">
        <v>844</v>
      </c>
      <c r="D173" s="446" t="s">
        <v>35</v>
      </c>
      <c r="E173" s="446" t="s">
        <v>93</v>
      </c>
      <c r="F173" s="555">
        <v>61.331798174139209</v>
      </c>
      <c r="G173" s="406">
        <v>60.182692779940936</v>
      </c>
      <c r="H173" s="409">
        <v>62.573509879039598</v>
      </c>
      <c r="I173" s="398">
        <v>89</v>
      </c>
      <c r="J173" s="388">
        <v>137</v>
      </c>
      <c r="K173" s="399">
        <v>226</v>
      </c>
      <c r="L173" s="414">
        <v>29.666666666666668</v>
      </c>
      <c r="M173" s="387">
        <v>45.666666666666664</v>
      </c>
      <c r="N173" s="400">
        <v>75.333333333333329</v>
      </c>
      <c r="O173" s="685">
        <v>291</v>
      </c>
      <c r="P173" s="437">
        <v>198</v>
      </c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</row>
    <row r="174" spans="1:26" ht="13.5" customHeight="1" x14ac:dyDescent="0.3">
      <c r="A174" s="446" t="s">
        <v>397</v>
      </c>
      <c r="B174" s="446" t="s">
        <v>398</v>
      </c>
      <c r="C174" s="446" t="s">
        <v>844</v>
      </c>
      <c r="D174" s="446" t="s">
        <v>35</v>
      </c>
      <c r="E174" s="446" t="s">
        <v>93</v>
      </c>
      <c r="F174" s="555">
        <v>65.660721222448103</v>
      </c>
      <c r="G174" s="406">
        <v>39.499709223174229</v>
      </c>
      <c r="H174" s="409">
        <v>54.226447183636274</v>
      </c>
      <c r="I174" s="398">
        <v>69</v>
      </c>
      <c r="J174" s="388">
        <v>60</v>
      </c>
      <c r="K174" s="399">
        <v>129</v>
      </c>
      <c r="L174" s="414">
        <v>23</v>
      </c>
      <c r="M174" s="387">
        <v>20</v>
      </c>
      <c r="N174" s="400">
        <v>43</v>
      </c>
      <c r="O174" s="685">
        <v>217</v>
      </c>
      <c r="P174" s="437">
        <v>18</v>
      </c>
      <c r="R174" s="258"/>
      <c r="S174" s="258"/>
      <c r="T174" s="258"/>
      <c r="U174" s="258"/>
      <c r="V174" s="258"/>
      <c r="W174" s="258"/>
      <c r="X174" s="258"/>
      <c r="Y174" s="258"/>
      <c r="Z174" s="258"/>
    </row>
    <row r="175" spans="1:26" ht="13.5" customHeight="1" x14ac:dyDescent="0.3">
      <c r="A175" s="446" t="s">
        <v>399</v>
      </c>
      <c r="B175" s="446" t="s">
        <v>400</v>
      </c>
      <c r="C175" s="446" t="s">
        <v>844</v>
      </c>
      <c r="D175" s="446" t="s">
        <v>35</v>
      </c>
      <c r="E175" s="446" t="s">
        <v>93</v>
      </c>
      <c r="F175" s="555">
        <v>55.146819153235668</v>
      </c>
      <c r="G175" s="406">
        <v>46.274515286180041</v>
      </c>
      <c r="H175" s="409">
        <v>48.708763268101549</v>
      </c>
      <c r="I175" s="398">
        <v>106</v>
      </c>
      <c r="J175" s="388">
        <v>131</v>
      </c>
      <c r="K175" s="399">
        <v>237</v>
      </c>
      <c r="L175" s="414">
        <v>35.333333333333336</v>
      </c>
      <c r="M175" s="387">
        <v>43.666666666666664</v>
      </c>
      <c r="N175" s="400">
        <v>79</v>
      </c>
      <c r="O175" s="685">
        <v>126</v>
      </c>
      <c r="P175" s="437">
        <v>112</v>
      </c>
      <c r="R175" s="258"/>
      <c r="S175" s="258"/>
      <c r="T175" s="258"/>
      <c r="U175" s="258"/>
      <c r="V175" s="258"/>
      <c r="W175" s="258"/>
      <c r="X175" s="258"/>
      <c r="Y175" s="258"/>
      <c r="Z175" s="258"/>
    </row>
    <row r="176" spans="1:26" ht="13.5" customHeight="1" x14ac:dyDescent="0.3">
      <c r="A176" s="446" t="s">
        <v>401</v>
      </c>
      <c r="B176" s="446" t="s">
        <v>402</v>
      </c>
      <c r="C176" s="446" t="s">
        <v>844</v>
      </c>
      <c r="D176" s="446" t="s">
        <v>35</v>
      </c>
      <c r="E176" s="446" t="s">
        <v>93</v>
      </c>
      <c r="F176" s="555">
        <v>43.486400492182653</v>
      </c>
      <c r="G176" s="406">
        <v>45.302069360957638</v>
      </c>
      <c r="H176" s="409">
        <v>49.824969316139423</v>
      </c>
      <c r="I176" s="398">
        <v>60</v>
      </c>
      <c r="J176" s="388">
        <v>73</v>
      </c>
      <c r="K176" s="399">
        <v>133</v>
      </c>
      <c r="L176" s="414">
        <v>20</v>
      </c>
      <c r="M176" s="387">
        <v>24.333333333333332</v>
      </c>
      <c r="N176" s="400">
        <v>44.333333333333336</v>
      </c>
      <c r="O176" s="685">
        <v>140</v>
      </c>
      <c r="P176" s="437">
        <v>36</v>
      </c>
      <c r="R176" s="258"/>
      <c r="S176" s="258"/>
      <c r="T176" s="258"/>
      <c r="U176" s="258"/>
      <c r="V176" s="258"/>
      <c r="W176" s="258"/>
      <c r="X176" s="258"/>
      <c r="Y176" s="258"/>
      <c r="Z176" s="258"/>
    </row>
    <row r="177" spans="1:26" ht="13.5" customHeight="1" x14ac:dyDescent="0.3">
      <c r="A177" s="446" t="s">
        <v>403</v>
      </c>
      <c r="B177" s="446" t="s">
        <v>404</v>
      </c>
      <c r="C177" s="446" t="s">
        <v>844</v>
      </c>
      <c r="D177" s="446" t="s">
        <v>35</v>
      </c>
      <c r="E177" s="446" t="s">
        <v>93</v>
      </c>
      <c r="F177" s="555">
        <v>57.880534543235136</v>
      </c>
      <c r="G177" s="406">
        <v>58.738789881244429</v>
      </c>
      <c r="H177" s="409">
        <v>61.74935531260904</v>
      </c>
      <c r="I177" s="398">
        <v>90</v>
      </c>
      <c r="J177" s="388">
        <v>123</v>
      </c>
      <c r="K177" s="399">
        <v>213</v>
      </c>
      <c r="L177" s="414">
        <v>30</v>
      </c>
      <c r="M177" s="387">
        <v>41</v>
      </c>
      <c r="N177" s="400">
        <v>71</v>
      </c>
      <c r="O177" s="685">
        <v>283</v>
      </c>
      <c r="P177" s="437">
        <v>46</v>
      </c>
      <c r="R177" s="258"/>
      <c r="S177" s="258"/>
      <c r="T177" s="258"/>
      <c r="U177" s="258"/>
      <c r="V177" s="258"/>
      <c r="W177" s="258"/>
      <c r="X177" s="258"/>
      <c r="Y177" s="258"/>
      <c r="Z177" s="258"/>
    </row>
    <row r="178" spans="1:26" ht="13.5" customHeight="1" x14ac:dyDescent="0.3">
      <c r="A178" s="446" t="s">
        <v>405</v>
      </c>
      <c r="B178" s="446" t="s">
        <v>406</v>
      </c>
      <c r="C178" s="446" t="s">
        <v>844</v>
      </c>
      <c r="D178" s="446" t="s">
        <v>35</v>
      </c>
      <c r="E178" s="446" t="s">
        <v>93</v>
      </c>
      <c r="F178" s="555">
        <v>56.4465493671998</v>
      </c>
      <c r="G178" s="406">
        <v>48.395815178594503</v>
      </c>
      <c r="H178" s="409">
        <v>47.04867334640339</v>
      </c>
      <c r="I178" s="398">
        <v>59</v>
      </c>
      <c r="J178" s="388">
        <v>65</v>
      </c>
      <c r="K178" s="399">
        <v>124</v>
      </c>
      <c r="L178" s="414">
        <v>19.666666666666668</v>
      </c>
      <c r="M178" s="387">
        <v>21.666666666666668</v>
      </c>
      <c r="N178" s="400">
        <v>41.333333333333336</v>
      </c>
      <c r="O178" s="685">
        <v>96</v>
      </c>
      <c r="P178" s="437">
        <v>280</v>
      </c>
    </row>
    <row r="179" spans="1:26" ht="13.5" customHeight="1" x14ac:dyDescent="0.3">
      <c r="A179" s="446" t="s">
        <v>407</v>
      </c>
      <c r="B179" s="446" t="s">
        <v>408</v>
      </c>
      <c r="C179" s="446" t="s">
        <v>844</v>
      </c>
      <c r="D179" s="446" t="s">
        <v>35</v>
      </c>
      <c r="E179" s="446" t="s">
        <v>93</v>
      </c>
      <c r="F179" s="555">
        <v>71.861095229982794</v>
      </c>
      <c r="G179" s="406">
        <v>63.667839898735423</v>
      </c>
      <c r="H179" s="409">
        <v>66.004553208326428</v>
      </c>
      <c r="I179" s="398">
        <v>58</v>
      </c>
      <c r="J179" s="388">
        <v>76</v>
      </c>
      <c r="K179" s="399">
        <v>134</v>
      </c>
      <c r="L179" s="414">
        <v>19.333333333333332</v>
      </c>
      <c r="M179" s="387">
        <v>25.333333333333332</v>
      </c>
      <c r="N179" s="400">
        <v>44.666666666666664</v>
      </c>
      <c r="O179" s="685">
        <v>302</v>
      </c>
      <c r="P179" s="437">
        <v>91</v>
      </c>
      <c r="Q179" s="258"/>
      <c r="R179" s="258"/>
      <c r="S179" s="258"/>
      <c r="T179" s="258"/>
      <c r="U179" s="258"/>
      <c r="V179" s="258"/>
      <c r="W179" s="258"/>
      <c r="X179" s="258"/>
      <c r="Y179" s="258"/>
      <c r="Z179" s="258"/>
    </row>
    <row r="180" spans="1:26" ht="13.5" customHeight="1" x14ac:dyDescent="0.3">
      <c r="A180" s="446" t="s">
        <v>409</v>
      </c>
      <c r="B180" s="446" t="s">
        <v>410</v>
      </c>
      <c r="C180" s="446" t="s">
        <v>844</v>
      </c>
      <c r="D180" s="446" t="s">
        <v>35</v>
      </c>
      <c r="E180" s="446" t="s">
        <v>93</v>
      </c>
      <c r="F180" s="555">
        <v>48.244588519795464</v>
      </c>
      <c r="G180" s="406">
        <v>39.981814584846582</v>
      </c>
      <c r="H180" s="409">
        <v>44.063889271069023</v>
      </c>
      <c r="I180" s="398">
        <v>76</v>
      </c>
      <c r="J180" s="388">
        <v>92</v>
      </c>
      <c r="K180" s="399">
        <v>168</v>
      </c>
      <c r="L180" s="414">
        <v>25.333333333333332</v>
      </c>
      <c r="M180" s="387">
        <v>30.666666666666668</v>
      </c>
      <c r="N180" s="400">
        <v>56</v>
      </c>
      <c r="O180" s="685">
        <v>59</v>
      </c>
      <c r="P180" s="437">
        <v>210</v>
      </c>
      <c r="R180" s="258"/>
      <c r="S180" s="258"/>
      <c r="T180" s="258"/>
      <c r="U180" s="258"/>
      <c r="V180" s="258"/>
      <c r="W180" s="258"/>
      <c r="X180" s="258"/>
      <c r="Y180" s="258"/>
      <c r="Z180" s="258"/>
    </row>
    <row r="181" spans="1:26" ht="13.5" customHeight="1" x14ac:dyDescent="0.3">
      <c r="A181" s="446" t="s">
        <v>411</v>
      </c>
      <c r="B181" s="446" t="s">
        <v>412</v>
      </c>
      <c r="C181" s="446" t="s">
        <v>844</v>
      </c>
      <c r="D181" s="446" t="s">
        <v>35</v>
      </c>
      <c r="E181" s="446" t="s">
        <v>93</v>
      </c>
      <c r="F181" s="555">
        <v>61.230267261092976</v>
      </c>
      <c r="G181" s="406">
        <v>48.783198164010663</v>
      </c>
      <c r="H181" s="409">
        <v>58.585507614645756</v>
      </c>
      <c r="I181" s="398">
        <v>110</v>
      </c>
      <c r="J181" s="388">
        <v>121</v>
      </c>
      <c r="K181" s="399">
        <v>231</v>
      </c>
      <c r="L181" s="414">
        <v>36.666666666666664</v>
      </c>
      <c r="M181" s="387">
        <v>40.333333333333336</v>
      </c>
      <c r="N181" s="400">
        <v>77</v>
      </c>
      <c r="O181" s="685">
        <v>264</v>
      </c>
      <c r="P181" s="437">
        <v>178</v>
      </c>
    </row>
    <row r="182" spans="1:26" ht="13.5" customHeight="1" x14ac:dyDescent="0.3">
      <c r="A182" s="446" t="s">
        <v>413</v>
      </c>
      <c r="B182" s="446" t="s">
        <v>414</v>
      </c>
      <c r="C182" s="446" t="s">
        <v>844</v>
      </c>
      <c r="D182" s="446" t="s">
        <v>35</v>
      </c>
      <c r="E182" s="446" t="s">
        <v>93</v>
      </c>
      <c r="F182" s="555">
        <v>56.309951225282809</v>
      </c>
      <c r="G182" s="406">
        <v>48.39339039793699</v>
      </c>
      <c r="H182" s="409">
        <v>52.73007311224282</v>
      </c>
      <c r="I182" s="398">
        <v>114</v>
      </c>
      <c r="J182" s="388">
        <v>138</v>
      </c>
      <c r="K182" s="399">
        <v>252</v>
      </c>
      <c r="L182" s="414">
        <v>38</v>
      </c>
      <c r="M182" s="387">
        <v>46</v>
      </c>
      <c r="N182" s="400">
        <v>84</v>
      </c>
      <c r="O182" s="685">
        <v>190</v>
      </c>
      <c r="P182" s="437">
        <v>147</v>
      </c>
      <c r="R182" s="258"/>
      <c r="S182" s="258"/>
      <c r="T182" s="258"/>
      <c r="U182" s="258"/>
      <c r="V182" s="258"/>
      <c r="W182" s="258"/>
      <c r="X182" s="258"/>
      <c r="Y182" s="258"/>
      <c r="Z182" s="258"/>
    </row>
    <row r="183" spans="1:26" ht="13.5" customHeight="1" x14ac:dyDescent="0.3">
      <c r="A183" s="446" t="s">
        <v>110</v>
      </c>
      <c r="B183" s="446" t="s">
        <v>111</v>
      </c>
      <c r="C183" s="446" t="s">
        <v>848</v>
      </c>
      <c r="D183" s="446" t="s">
        <v>34</v>
      </c>
      <c r="E183" s="446" t="s">
        <v>93</v>
      </c>
      <c r="F183" s="555">
        <v>38.09760526511495</v>
      </c>
      <c r="G183" s="406">
        <v>35.087281085926115</v>
      </c>
      <c r="H183" s="409">
        <v>37.141303164064325</v>
      </c>
      <c r="I183" s="398">
        <v>58</v>
      </c>
      <c r="J183" s="388">
        <v>71</v>
      </c>
      <c r="K183" s="399">
        <v>129</v>
      </c>
      <c r="L183" s="414">
        <v>19.333333333333332</v>
      </c>
      <c r="M183" s="387">
        <v>23.666666666666668</v>
      </c>
      <c r="N183" s="400">
        <v>43</v>
      </c>
      <c r="O183" s="685">
        <v>12</v>
      </c>
      <c r="P183" s="437">
        <v>279</v>
      </c>
      <c r="R183" s="258"/>
      <c r="S183" s="258"/>
      <c r="T183" s="258"/>
      <c r="U183" s="258"/>
      <c r="V183" s="258"/>
      <c r="W183" s="258"/>
      <c r="X183" s="258"/>
      <c r="Y183" s="258"/>
      <c r="Z183" s="258"/>
    </row>
    <row r="184" spans="1:26" ht="13.5" customHeight="1" x14ac:dyDescent="0.3">
      <c r="A184" s="446" t="s">
        <v>112</v>
      </c>
      <c r="B184" s="446" t="s">
        <v>113</v>
      </c>
      <c r="C184" s="446" t="s">
        <v>848</v>
      </c>
      <c r="D184" s="446" t="s">
        <v>34</v>
      </c>
      <c r="E184" s="446" t="s">
        <v>93</v>
      </c>
      <c r="F184" s="555">
        <v>47.22953580237639</v>
      </c>
      <c r="G184" s="406">
        <v>41.742946672662804</v>
      </c>
      <c r="H184" s="409">
        <v>44.670030718125275</v>
      </c>
      <c r="I184" s="398">
        <v>104</v>
      </c>
      <c r="J184" s="388">
        <v>131</v>
      </c>
      <c r="K184" s="399">
        <v>235</v>
      </c>
      <c r="L184" s="414">
        <v>34.666666666666664</v>
      </c>
      <c r="M184" s="387">
        <v>43.666666666666664</v>
      </c>
      <c r="N184" s="400">
        <v>78.333333333333329</v>
      </c>
      <c r="O184" s="685">
        <v>65</v>
      </c>
      <c r="P184" s="437">
        <v>244</v>
      </c>
      <c r="R184" s="258"/>
      <c r="S184" s="258"/>
      <c r="T184" s="258"/>
      <c r="U184" s="258"/>
      <c r="V184" s="258"/>
      <c r="W184" s="258"/>
      <c r="X184" s="258"/>
      <c r="Y184" s="258"/>
      <c r="Z184" s="258"/>
    </row>
    <row r="185" spans="1:26" ht="13.5" customHeight="1" x14ac:dyDescent="0.3">
      <c r="A185" s="446" t="s">
        <v>114</v>
      </c>
      <c r="B185" s="446" t="s">
        <v>115</v>
      </c>
      <c r="C185" s="446" t="s">
        <v>848</v>
      </c>
      <c r="D185" s="446" t="s">
        <v>34</v>
      </c>
      <c r="E185" s="446" t="s">
        <v>93</v>
      </c>
      <c r="F185" s="555">
        <v>31.998237762072804</v>
      </c>
      <c r="G185" s="406">
        <v>30.055794368573075</v>
      </c>
      <c r="H185" s="409">
        <v>34.060204874641116</v>
      </c>
      <c r="I185" s="398">
        <v>50</v>
      </c>
      <c r="J185" s="388">
        <v>66</v>
      </c>
      <c r="K185" s="399">
        <v>116</v>
      </c>
      <c r="L185" s="414">
        <v>16.666666666666668</v>
      </c>
      <c r="M185" s="387">
        <v>22</v>
      </c>
      <c r="N185" s="400">
        <v>38.666666666666664</v>
      </c>
      <c r="O185" s="685">
        <v>3</v>
      </c>
      <c r="P185" s="437">
        <v>306</v>
      </c>
      <c r="R185" s="258"/>
      <c r="S185" s="258"/>
      <c r="T185" s="258"/>
      <c r="U185" s="258"/>
      <c r="V185" s="258"/>
      <c r="W185" s="258"/>
      <c r="X185" s="258"/>
      <c r="Y185" s="258"/>
      <c r="Z185" s="258"/>
    </row>
    <row r="186" spans="1:26" ht="13.5" customHeight="1" x14ac:dyDescent="0.3">
      <c r="A186" s="446" t="s">
        <v>116</v>
      </c>
      <c r="B186" s="446" t="s">
        <v>117</v>
      </c>
      <c r="C186" s="446" t="s">
        <v>848</v>
      </c>
      <c r="D186" s="446" t="s">
        <v>34</v>
      </c>
      <c r="E186" s="446" t="s">
        <v>93</v>
      </c>
      <c r="F186" s="555">
        <v>37.940720817112272</v>
      </c>
      <c r="G186" s="406">
        <v>42.819864891917128</v>
      </c>
      <c r="H186" s="409">
        <v>44.034375205182592</v>
      </c>
      <c r="I186" s="398">
        <v>58</v>
      </c>
      <c r="J186" s="388">
        <v>104</v>
      </c>
      <c r="K186" s="399">
        <v>162</v>
      </c>
      <c r="L186" s="414">
        <v>19.333333333333332</v>
      </c>
      <c r="M186" s="387">
        <v>34.666666666666664</v>
      </c>
      <c r="N186" s="400">
        <v>54</v>
      </c>
      <c r="O186" s="685">
        <v>58</v>
      </c>
      <c r="P186" s="437">
        <v>232</v>
      </c>
    </row>
    <row r="187" spans="1:26" ht="13.5" customHeight="1" x14ac:dyDescent="0.3">
      <c r="A187" s="446" t="s">
        <v>118</v>
      </c>
      <c r="B187" s="446" t="s">
        <v>119</v>
      </c>
      <c r="C187" s="446" t="s">
        <v>848</v>
      </c>
      <c r="D187" s="446" t="s">
        <v>34</v>
      </c>
      <c r="E187" s="446" t="s">
        <v>93</v>
      </c>
      <c r="F187" s="555">
        <v>61.89175771390601</v>
      </c>
      <c r="G187" s="406">
        <v>58.836836556831663</v>
      </c>
      <c r="H187" s="409">
        <v>60.586278771865928</v>
      </c>
      <c r="I187" s="398">
        <v>175</v>
      </c>
      <c r="J187" s="388">
        <v>248</v>
      </c>
      <c r="K187" s="399">
        <v>423</v>
      </c>
      <c r="L187" s="414">
        <v>58.333333333333336</v>
      </c>
      <c r="M187" s="387">
        <v>82.666666666666671</v>
      </c>
      <c r="N187" s="400">
        <v>141</v>
      </c>
      <c r="O187" s="685">
        <v>276</v>
      </c>
      <c r="P187" s="437">
        <v>22</v>
      </c>
      <c r="R187" s="258"/>
      <c r="S187" s="258"/>
      <c r="T187" s="258"/>
      <c r="U187" s="258"/>
      <c r="V187" s="258"/>
      <c r="W187" s="258"/>
      <c r="X187" s="258"/>
      <c r="Y187" s="258"/>
      <c r="Z187" s="258"/>
    </row>
    <row r="188" spans="1:26" ht="13.5" customHeight="1" x14ac:dyDescent="0.3">
      <c r="A188" s="446" t="s">
        <v>120</v>
      </c>
      <c r="B188" s="446" t="s">
        <v>121</v>
      </c>
      <c r="C188" s="446" t="s">
        <v>848</v>
      </c>
      <c r="D188" s="446" t="s">
        <v>34</v>
      </c>
      <c r="E188" s="446" t="s">
        <v>93</v>
      </c>
      <c r="F188" s="555">
        <v>22.476087172230809</v>
      </c>
      <c r="G188" s="406">
        <v>42.010787989757659</v>
      </c>
      <c r="H188" s="409">
        <v>48.125096871293231</v>
      </c>
      <c r="I188" s="398">
        <v>36</v>
      </c>
      <c r="J188" s="388">
        <v>54</v>
      </c>
      <c r="K188" s="399">
        <v>90</v>
      </c>
      <c r="L188" s="414">
        <v>12</v>
      </c>
      <c r="M188" s="387">
        <v>18</v>
      </c>
      <c r="N188" s="400">
        <v>30</v>
      </c>
      <c r="O188" s="685">
        <v>112</v>
      </c>
      <c r="P188" s="437">
        <v>248</v>
      </c>
      <c r="R188" s="258"/>
      <c r="S188" s="258"/>
      <c r="T188" s="258"/>
      <c r="U188" s="258"/>
      <c r="V188" s="258"/>
      <c r="W188" s="258"/>
      <c r="X188" s="258"/>
      <c r="Y188" s="258"/>
      <c r="Z188" s="258"/>
    </row>
    <row r="189" spans="1:26" ht="13.5" customHeight="1" x14ac:dyDescent="0.3">
      <c r="A189" s="446" t="s">
        <v>122</v>
      </c>
      <c r="B189" s="446" t="s">
        <v>123</v>
      </c>
      <c r="C189" s="446" t="s">
        <v>848</v>
      </c>
      <c r="D189" s="446" t="s">
        <v>34</v>
      </c>
      <c r="E189" s="446" t="s">
        <v>93</v>
      </c>
      <c r="F189" s="555">
        <v>50.561192973234292</v>
      </c>
      <c r="G189" s="406">
        <v>35.389417602283807</v>
      </c>
      <c r="H189" s="409">
        <v>46.363153681006018</v>
      </c>
      <c r="I189" s="398">
        <v>62</v>
      </c>
      <c r="J189" s="388">
        <v>76</v>
      </c>
      <c r="K189" s="399">
        <v>138</v>
      </c>
      <c r="L189" s="414">
        <v>20.666666666666668</v>
      </c>
      <c r="M189" s="387">
        <v>25.333333333333332</v>
      </c>
      <c r="N189" s="400">
        <v>46</v>
      </c>
      <c r="O189" s="685">
        <v>88</v>
      </c>
      <c r="P189" s="437">
        <v>216</v>
      </c>
      <c r="R189" s="258"/>
      <c r="S189" s="258"/>
      <c r="T189" s="258"/>
      <c r="U189" s="258"/>
      <c r="V189" s="258"/>
      <c r="W189" s="258"/>
      <c r="X189" s="258"/>
      <c r="Y189" s="258"/>
      <c r="Z189" s="258"/>
    </row>
    <row r="190" spans="1:26" ht="13.5" customHeight="1" x14ac:dyDescent="0.3">
      <c r="A190" s="446" t="s">
        <v>124</v>
      </c>
      <c r="B190" s="446" t="s">
        <v>125</v>
      </c>
      <c r="C190" s="446" t="s">
        <v>848</v>
      </c>
      <c r="D190" s="446" t="s">
        <v>34</v>
      </c>
      <c r="E190" s="446" t="s">
        <v>93</v>
      </c>
      <c r="F190" s="555">
        <v>33.388661899897855</v>
      </c>
      <c r="G190" s="406">
        <v>50.831694562419827</v>
      </c>
      <c r="H190" s="409">
        <v>43.669940969122287</v>
      </c>
      <c r="I190" s="398">
        <v>44</v>
      </c>
      <c r="J190" s="388">
        <v>57</v>
      </c>
      <c r="K190" s="399">
        <v>101</v>
      </c>
      <c r="L190" s="414">
        <v>14.666666666666666</v>
      </c>
      <c r="M190" s="387">
        <v>19</v>
      </c>
      <c r="N190" s="400">
        <v>33.666666666666664</v>
      </c>
      <c r="O190" s="685">
        <v>57</v>
      </c>
      <c r="P190" s="437">
        <v>249</v>
      </c>
      <c r="R190" s="258"/>
      <c r="S190" s="258"/>
      <c r="T190" s="258"/>
      <c r="U190" s="258"/>
      <c r="V190" s="258"/>
      <c r="W190" s="258"/>
      <c r="X190" s="258"/>
      <c r="Y190" s="258"/>
      <c r="Z190" s="258"/>
    </row>
    <row r="191" spans="1:26" ht="13.5" customHeight="1" x14ac:dyDescent="0.3">
      <c r="A191" s="446" t="s">
        <v>126</v>
      </c>
      <c r="B191" s="446" t="s">
        <v>127</v>
      </c>
      <c r="C191" s="446" t="s">
        <v>846</v>
      </c>
      <c r="D191" s="446" t="s">
        <v>34</v>
      </c>
      <c r="E191" s="446" t="s">
        <v>93</v>
      </c>
      <c r="F191" s="555">
        <v>26.826304213542052</v>
      </c>
      <c r="G191" s="406">
        <v>41.986569301982549</v>
      </c>
      <c r="H191" s="409">
        <v>42.377901082486275</v>
      </c>
      <c r="I191" s="398">
        <v>41</v>
      </c>
      <c r="J191" s="388">
        <v>63</v>
      </c>
      <c r="K191" s="399">
        <v>104</v>
      </c>
      <c r="L191" s="414">
        <v>13.666666666666666</v>
      </c>
      <c r="M191" s="387">
        <v>21</v>
      </c>
      <c r="N191" s="400">
        <v>34.666666666666664</v>
      </c>
      <c r="O191" s="685">
        <v>45</v>
      </c>
      <c r="P191" s="437">
        <v>85</v>
      </c>
      <c r="R191" s="258"/>
      <c r="S191" s="258"/>
      <c r="T191" s="258"/>
      <c r="U191" s="258"/>
      <c r="V191" s="258"/>
      <c r="W191" s="258"/>
      <c r="X191" s="258"/>
      <c r="Y191" s="258"/>
      <c r="Z191" s="258"/>
    </row>
    <row r="192" spans="1:26" ht="13.5" customHeight="1" x14ac:dyDescent="0.3">
      <c r="A192" s="446" t="s">
        <v>128</v>
      </c>
      <c r="B192" s="446" t="s">
        <v>129</v>
      </c>
      <c r="C192" s="446" t="s">
        <v>846</v>
      </c>
      <c r="D192" s="446" t="s">
        <v>34</v>
      </c>
      <c r="E192" s="446" t="s">
        <v>93</v>
      </c>
      <c r="F192" s="555">
        <v>63.651747019096881</v>
      </c>
      <c r="G192" s="406">
        <v>44.353490404929232</v>
      </c>
      <c r="H192" s="409">
        <v>55.894935583677658</v>
      </c>
      <c r="I192" s="398">
        <v>179</v>
      </c>
      <c r="J192" s="388">
        <v>164</v>
      </c>
      <c r="K192" s="399">
        <v>343</v>
      </c>
      <c r="L192" s="414">
        <v>59.666666666666664</v>
      </c>
      <c r="M192" s="387">
        <v>54.666666666666664</v>
      </c>
      <c r="N192" s="400">
        <v>114.33333333333333</v>
      </c>
      <c r="O192" s="685">
        <v>235</v>
      </c>
      <c r="P192" s="437">
        <v>30</v>
      </c>
    </row>
    <row r="193" spans="1:26" ht="13.5" customHeight="1" x14ac:dyDescent="0.3">
      <c r="A193" s="446" t="s">
        <v>130</v>
      </c>
      <c r="B193" s="446" t="s">
        <v>131</v>
      </c>
      <c r="C193" s="446" t="s">
        <v>846</v>
      </c>
      <c r="D193" s="446" t="s">
        <v>34</v>
      </c>
      <c r="E193" s="446" t="s">
        <v>93</v>
      </c>
      <c r="F193" s="555">
        <v>62.118559953889594</v>
      </c>
      <c r="G193" s="406">
        <v>35.912698710247241</v>
      </c>
      <c r="H193" s="409">
        <v>58.167204147968611</v>
      </c>
      <c r="I193" s="398">
        <v>71</v>
      </c>
      <c r="J193" s="388">
        <v>86</v>
      </c>
      <c r="K193" s="399">
        <v>157</v>
      </c>
      <c r="L193" s="414">
        <v>23.666666666666668</v>
      </c>
      <c r="M193" s="387">
        <v>28.666666666666668</v>
      </c>
      <c r="N193" s="400">
        <v>52.333333333333336</v>
      </c>
      <c r="O193" s="685">
        <v>258</v>
      </c>
      <c r="P193" s="437">
        <v>68</v>
      </c>
      <c r="R193" s="258"/>
      <c r="S193" s="258"/>
      <c r="T193" s="258"/>
      <c r="U193" s="258"/>
      <c r="V193" s="258"/>
      <c r="W193" s="258"/>
      <c r="X193" s="258"/>
      <c r="Y193" s="258"/>
      <c r="Z193" s="258"/>
    </row>
    <row r="194" spans="1:26" ht="13.5" customHeight="1" x14ac:dyDescent="0.3">
      <c r="A194" s="446" t="s">
        <v>659</v>
      </c>
      <c r="B194" s="446" t="s">
        <v>660</v>
      </c>
      <c r="C194" s="446" t="s">
        <v>846</v>
      </c>
      <c r="D194" s="446" t="s">
        <v>661</v>
      </c>
      <c r="E194" s="446" t="s">
        <v>93</v>
      </c>
      <c r="F194" s="555">
        <v>66.381825973257889</v>
      </c>
      <c r="G194" s="406">
        <v>50.605715652046229</v>
      </c>
      <c r="H194" s="409">
        <v>56.6966004667064</v>
      </c>
      <c r="I194" s="398">
        <v>144</v>
      </c>
      <c r="J194" s="388">
        <v>159</v>
      </c>
      <c r="K194" s="399">
        <v>303</v>
      </c>
      <c r="L194" s="414">
        <v>48</v>
      </c>
      <c r="M194" s="387">
        <v>53</v>
      </c>
      <c r="N194" s="400">
        <v>101</v>
      </c>
      <c r="O194" s="685">
        <v>244</v>
      </c>
      <c r="P194" s="437">
        <v>66</v>
      </c>
      <c r="R194" s="258"/>
      <c r="S194" s="258"/>
      <c r="T194" s="258"/>
      <c r="U194" s="258"/>
      <c r="V194" s="258"/>
      <c r="W194" s="258"/>
      <c r="X194" s="258"/>
      <c r="Y194" s="258"/>
      <c r="Z194" s="258"/>
    </row>
    <row r="195" spans="1:26" ht="13.5" customHeight="1" x14ac:dyDescent="0.3">
      <c r="A195" s="446" t="s">
        <v>132</v>
      </c>
      <c r="B195" s="446" t="s">
        <v>133</v>
      </c>
      <c r="C195" s="446" t="s">
        <v>846</v>
      </c>
      <c r="D195" s="446" t="s">
        <v>34</v>
      </c>
      <c r="E195" s="446" t="s">
        <v>93</v>
      </c>
      <c r="F195" s="555">
        <v>53.247986680817327</v>
      </c>
      <c r="G195" s="406">
        <v>49.222019604994188</v>
      </c>
      <c r="H195" s="409">
        <v>50.992633534696807</v>
      </c>
      <c r="I195" s="398">
        <v>94</v>
      </c>
      <c r="J195" s="388">
        <v>126</v>
      </c>
      <c r="K195" s="399">
        <v>220</v>
      </c>
      <c r="L195" s="414">
        <v>31.333333333333332</v>
      </c>
      <c r="M195" s="387">
        <v>42</v>
      </c>
      <c r="N195" s="400">
        <v>73.333333333333329</v>
      </c>
      <c r="O195" s="685">
        <v>163</v>
      </c>
      <c r="P195" s="437">
        <v>268</v>
      </c>
      <c r="R195" s="258"/>
      <c r="S195" s="258"/>
      <c r="T195" s="258"/>
      <c r="U195" s="258"/>
      <c r="V195" s="258"/>
      <c r="W195" s="258"/>
      <c r="X195" s="258"/>
      <c r="Y195" s="258"/>
      <c r="Z195" s="258"/>
    </row>
    <row r="196" spans="1:26" ht="13.5" customHeight="1" x14ac:dyDescent="0.3">
      <c r="A196" s="446" t="s">
        <v>662</v>
      </c>
      <c r="B196" s="446" t="s">
        <v>663</v>
      </c>
      <c r="C196" s="446" t="s">
        <v>846</v>
      </c>
      <c r="D196" s="446" t="s">
        <v>661</v>
      </c>
      <c r="E196" s="446" t="s">
        <v>93</v>
      </c>
      <c r="F196" s="555">
        <v>49.779737870884162</v>
      </c>
      <c r="G196" s="406">
        <v>46.44752368607017</v>
      </c>
      <c r="H196" s="409">
        <v>46.558750866510096</v>
      </c>
      <c r="I196" s="398">
        <v>110</v>
      </c>
      <c r="J196" s="388">
        <v>158</v>
      </c>
      <c r="K196" s="399">
        <v>268</v>
      </c>
      <c r="L196" s="414">
        <v>36.666666666666664</v>
      </c>
      <c r="M196" s="387">
        <v>52.666666666666664</v>
      </c>
      <c r="N196" s="400">
        <v>89.333333333333329</v>
      </c>
      <c r="O196" s="685">
        <v>91</v>
      </c>
      <c r="P196" s="437">
        <v>120</v>
      </c>
      <c r="R196" s="258"/>
      <c r="S196" s="258"/>
      <c r="T196" s="258"/>
      <c r="U196" s="258"/>
      <c r="V196" s="258"/>
      <c r="W196" s="258"/>
      <c r="X196" s="258"/>
      <c r="Y196" s="258"/>
      <c r="Z196" s="258"/>
    </row>
    <row r="197" spans="1:26" ht="13.5" customHeight="1" x14ac:dyDescent="0.3">
      <c r="A197" s="446" t="s">
        <v>134</v>
      </c>
      <c r="B197" s="446" t="s">
        <v>135</v>
      </c>
      <c r="C197" s="446" t="s">
        <v>846</v>
      </c>
      <c r="D197" s="446" t="s">
        <v>34</v>
      </c>
      <c r="E197" s="446" t="s">
        <v>93</v>
      </c>
      <c r="F197" s="555">
        <v>40.949347896566856</v>
      </c>
      <c r="G197" s="406">
        <v>37.071672303861661</v>
      </c>
      <c r="H197" s="409">
        <v>41.931416387754545</v>
      </c>
      <c r="I197" s="398">
        <v>76</v>
      </c>
      <c r="J197" s="388">
        <v>77</v>
      </c>
      <c r="K197" s="399">
        <v>153</v>
      </c>
      <c r="L197" s="414">
        <v>25.333333333333332</v>
      </c>
      <c r="M197" s="387">
        <v>25.666666666666668</v>
      </c>
      <c r="N197" s="400">
        <v>51</v>
      </c>
      <c r="O197" s="685">
        <v>42</v>
      </c>
      <c r="P197" s="437">
        <v>144</v>
      </c>
    </row>
    <row r="198" spans="1:26" ht="13.5" customHeight="1" x14ac:dyDescent="0.3">
      <c r="A198" s="446" t="s">
        <v>136</v>
      </c>
      <c r="B198" s="446" t="s">
        <v>137</v>
      </c>
      <c r="C198" s="446" t="s">
        <v>846</v>
      </c>
      <c r="D198" s="446" t="s">
        <v>34</v>
      </c>
      <c r="E198" s="446" t="s">
        <v>93</v>
      </c>
      <c r="F198" s="555">
        <v>45.783437208039629</v>
      </c>
      <c r="G198" s="406">
        <v>48.243305599899962</v>
      </c>
      <c r="H198" s="409">
        <v>49.945484074745401</v>
      </c>
      <c r="I198" s="398">
        <v>105</v>
      </c>
      <c r="J198" s="388">
        <v>152</v>
      </c>
      <c r="K198" s="399">
        <v>257</v>
      </c>
      <c r="L198" s="414">
        <v>35</v>
      </c>
      <c r="M198" s="387">
        <v>50.666666666666664</v>
      </c>
      <c r="N198" s="400">
        <v>85.666666666666671</v>
      </c>
      <c r="O198" s="685">
        <v>143</v>
      </c>
      <c r="P198" s="437">
        <v>234</v>
      </c>
      <c r="R198" s="258"/>
      <c r="S198" s="258"/>
      <c r="T198" s="258"/>
      <c r="U198" s="258"/>
      <c r="V198" s="258"/>
      <c r="W198" s="258"/>
      <c r="X198" s="258"/>
      <c r="Y198" s="258"/>
      <c r="Z198" s="258"/>
    </row>
    <row r="199" spans="1:26" ht="13.5" customHeight="1" x14ac:dyDescent="0.3">
      <c r="A199" s="446" t="s">
        <v>138</v>
      </c>
      <c r="B199" s="446" t="s">
        <v>139</v>
      </c>
      <c r="C199" s="446" t="s">
        <v>846</v>
      </c>
      <c r="D199" s="446" t="s">
        <v>34</v>
      </c>
      <c r="E199" s="446" t="s">
        <v>93</v>
      </c>
      <c r="F199" s="555">
        <v>69.084487334637885</v>
      </c>
      <c r="G199" s="406">
        <v>60.394108491160296</v>
      </c>
      <c r="H199" s="409">
        <v>62.633245214664768</v>
      </c>
      <c r="I199" s="398">
        <v>101</v>
      </c>
      <c r="J199" s="388">
        <v>117</v>
      </c>
      <c r="K199" s="399">
        <v>218</v>
      </c>
      <c r="L199" s="414">
        <v>33.666666666666664</v>
      </c>
      <c r="M199" s="387">
        <v>39</v>
      </c>
      <c r="N199" s="400">
        <v>72.666666666666671</v>
      </c>
      <c r="O199" s="685">
        <v>292</v>
      </c>
      <c r="P199" s="437">
        <v>146</v>
      </c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</row>
    <row r="200" spans="1:26" ht="13.5" customHeight="1" x14ac:dyDescent="0.3">
      <c r="A200" s="446" t="s">
        <v>415</v>
      </c>
      <c r="B200" s="446" t="s">
        <v>416</v>
      </c>
      <c r="C200" s="446" t="s">
        <v>877</v>
      </c>
      <c r="D200" s="446" t="s">
        <v>35</v>
      </c>
      <c r="E200" s="446" t="s">
        <v>93</v>
      </c>
      <c r="F200" s="555">
        <v>60.978773884182758</v>
      </c>
      <c r="G200" s="406">
        <v>46.911452935700019</v>
      </c>
      <c r="H200" s="409">
        <v>56.397872473769745</v>
      </c>
      <c r="I200" s="398">
        <v>106</v>
      </c>
      <c r="J200" s="388">
        <v>124</v>
      </c>
      <c r="K200" s="399">
        <v>230</v>
      </c>
      <c r="L200" s="414">
        <v>35.333333333333336</v>
      </c>
      <c r="M200" s="387">
        <v>41.333333333333336</v>
      </c>
      <c r="N200" s="400">
        <v>76.666666666666671</v>
      </c>
      <c r="O200" s="685">
        <v>240</v>
      </c>
      <c r="P200" s="437">
        <v>3</v>
      </c>
      <c r="R200" s="258"/>
      <c r="S200" s="258"/>
      <c r="T200" s="258"/>
      <c r="U200" s="258"/>
      <c r="V200" s="258"/>
      <c r="W200" s="258"/>
      <c r="X200" s="258"/>
      <c r="Y200" s="258"/>
      <c r="Z200" s="258"/>
    </row>
    <row r="201" spans="1:26" ht="13.5" customHeight="1" x14ac:dyDescent="0.3">
      <c r="A201" s="446" t="s">
        <v>417</v>
      </c>
      <c r="B201" s="446" t="s">
        <v>418</v>
      </c>
      <c r="C201" s="446" t="s">
        <v>877</v>
      </c>
      <c r="D201" s="446" t="s">
        <v>35</v>
      </c>
      <c r="E201" s="446" t="s">
        <v>93</v>
      </c>
      <c r="F201" s="555">
        <v>69.969371150303303</v>
      </c>
      <c r="G201" s="406">
        <v>58.558553585899489</v>
      </c>
      <c r="H201" s="409">
        <v>64.420353800194874</v>
      </c>
      <c r="I201" s="398">
        <v>336</v>
      </c>
      <c r="J201" s="388">
        <v>387</v>
      </c>
      <c r="K201" s="399">
        <v>723</v>
      </c>
      <c r="L201" s="414">
        <v>112</v>
      </c>
      <c r="M201" s="387">
        <v>129</v>
      </c>
      <c r="N201" s="400">
        <v>241</v>
      </c>
      <c r="O201" s="685">
        <v>299</v>
      </c>
      <c r="P201" s="437">
        <v>4</v>
      </c>
      <c r="Q201" s="258"/>
      <c r="R201" s="258"/>
      <c r="S201" s="258"/>
      <c r="T201" s="258"/>
      <c r="U201" s="258"/>
      <c r="V201" s="258"/>
      <c r="W201" s="258"/>
      <c r="X201" s="258"/>
      <c r="Y201" s="258"/>
      <c r="Z201" s="258"/>
    </row>
    <row r="202" spans="1:26" ht="13.5" customHeight="1" x14ac:dyDescent="0.3">
      <c r="A202" s="446" t="s">
        <v>419</v>
      </c>
      <c r="B202" s="446" t="s">
        <v>420</v>
      </c>
      <c r="C202" s="446" t="s">
        <v>877</v>
      </c>
      <c r="D202" s="446" t="s">
        <v>35</v>
      </c>
      <c r="E202" s="446" t="s">
        <v>93</v>
      </c>
      <c r="F202" s="555">
        <v>50.66315821738165</v>
      </c>
      <c r="G202" s="406">
        <v>47.465177213896986</v>
      </c>
      <c r="H202" s="409">
        <v>50.953934788508903</v>
      </c>
      <c r="I202" s="398">
        <v>232</v>
      </c>
      <c r="J202" s="388">
        <v>323</v>
      </c>
      <c r="K202" s="399">
        <v>555</v>
      </c>
      <c r="L202" s="414">
        <v>77.333333333333329</v>
      </c>
      <c r="M202" s="387">
        <v>107.66666666666667</v>
      </c>
      <c r="N202" s="400">
        <v>185</v>
      </c>
      <c r="O202" s="685">
        <v>162</v>
      </c>
      <c r="P202" s="437">
        <v>89</v>
      </c>
      <c r="R202" s="258"/>
      <c r="S202" s="258"/>
      <c r="T202" s="258"/>
      <c r="U202" s="258"/>
      <c r="V202" s="258"/>
      <c r="W202" s="258"/>
      <c r="X202" s="258"/>
      <c r="Y202" s="258"/>
      <c r="Z202" s="258"/>
    </row>
    <row r="203" spans="1:26" ht="13.5" customHeight="1" x14ac:dyDescent="0.3">
      <c r="A203" s="446" t="s">
        <v>421</v>
      </c>
      <c r="B203" s="446" t="s">
        <v>422</v>
      </c>
      <c r="C203" s="446" t="s">
        <v>877</v>
      </c>
      <c r="D203" s="446" t="s">
        <v>35</v>
      </c>
      <c r="E203" s="446" t="s">
        <v>93</v>
      </c>
      <c r="F203" s="555">
        <v>63.307896234289259</v>
      </c>
      <c r="G203" s="406">
        <v>54.582193669749167</v>
      </c>
      <c r="H203" s="409">
        <v>59.011366394889073</v>
      </c>
      <c r="I203" s="398">
        <v>144</v>
      </c>
      <c r="J203" s="388">
        <v>172</v>
      </c>
      <c r="K203" s="399">
        <v>316</v>
      </c>
      <c r="L203" s="414">
        <v>48</v>
      </c>
      <c r="M203" s="387">
        <v>57.333333333333336</v>
      </c>
      <c r="N203" s="400">
        <v>105.33333333333333</v>
      </c>
      <c r="O203" s="685">
        <v>266</v>
      </c>
      <c r="P203" s="437">
        <v>40</v>
      </c>
      <c r="R203" s="258"/>
      <c r="S203" s="258"/>
      <c r="T203" s="258"/>
      <c r="U203" s="258"/>
      <c r="V203" s="258"/>
      <c r="W203" s="258"/>
      <c r="X203" s="258"/>
      <c r="Y203" s="258"/>
      <c r="Z203" s="258"/>
    </row>
    <row r="204" spans="1:26" ht="13.5" customHeight="1" x14ac:dyDescent="0.3">
      <c r="A204" s="446" t="s">
        <v>423</v>
      </c>
      <c r="B204" s="446" t="s">
        <v>424</v>
      </c>
      <c r="C204" s="446" t="s">
        <v>877</v>
      </c>
      <c r="D204" s="446" t="s">
        <v>35</v>
      </c>
      <c r="E204" s="446" t="s">
        <v>93</v>
      </c>
      <c r="F204" s="555">
        <v>53.164092290461156</v>
      </c>
      <c r="G204" s="406">
        <v>52.04610482271444</v>
      </c>
      <c r="H204" s="409">
        <v>52.802029724131387</v>
      </c>
      <c r="I204" s="398">
        <v>246</v>
      </c>
      <c r="J204" s="388">
        <v>347</v>
      </c>
      <c r="K204" s="399">
        <v>593</v>
      </c>
      <c r="L204" s="414">
        <v>82</v>
      </c>
      <c r="M204" s="387">
        <v>115.66666666666667</v>
      </c>
      <c r="N204" s="400">
        <v>197.66666666666666</v>
      </c>
      <c r="O204" s="685">
        <v>195</v>
      </c>
      <c r="P204" s="437">
        <v>77</v>
      </c>
      <c r="R204" s="258"/>
      <c r="S204" s="258"/>
      <c r="T204" s="258"/>
      <c r="U204" s="258"/>
      <c r="V204" s="258"/>
      <c r="W204" s="258"/>
      <c r="X204" s="258"/>
      <c r="Y204" s="258"/>
      <c r="Z204" s="258"/>
    </row>
    <row r="205" spans="1:26" ht="13.5" customHeight="1" x14ac:dyDescent="0.3">
      <c r="A205" s="446" t="s">
        <v>238</v>
      </c>
      <c r="B205" s="446" t="s">
        <v>239</v>
      </c>
      <c r="C205" s="446" t="s">
        <v>868</v>
      </c>
      <c r="D205" s="446" t="s">
        <v>32</v>
      </c>
      <c r="E205" s="446" t="s">
        <v>93</v>
      </c>
      <c r="F205" s="555">
        <v>52.825828051906775</v>
      </c>
      <c r="G205" s="406">
        <v>45.760751868678014</v>
      </c>
      <c r="H205" s="409">
        <v>50.338975714163119</v>
      </c>
      <c r="I205" s="398">
        <v>123</v>
      </c>
      <c r="J205" s="388">
        <v>166</v>
      </c>
      <c r="K205" s="399">
        <v>289</v>
      </c>
      <c r="L205" s="414">
        <v>41</v>
      </c>
      <c r="M205" s="387">
        <v>55.333333333333336</v>
      </c>
      <c r="N205" s="400">
        <v>96.333333333333329</v>
      </c>
      <c r="O205" s="685">
        <v>153</v>
      </c>
      <c r="P205" s="437">
        <v>127</v>
      </c>
      <c r="R205" s="258"/>
      <c r="S205" s="258"/>
      <c r="T205" s="258"/>
      <c r="U205" s="258"/>
      <c r="V205" s="258"/>
      <c r="W205" s="258"/>
      <c r="X205" s="258"/>
      <c r="Y205" s="258"/>
      <c r="Z205" s="258"/>
    </row>
    <row r="206" spans="1:26" ht="13.5" customHeight="1" x14ac:dyDescent="0.3">
      <c r="A206" s="446" t="s">
        <v>240</v>
      </c>
      <c r="B206" s="446" t="s">
        <v>241</v>
      </c>
      <c r="C206" s="446" t="s">
        <v>868</v>
      </c>
      <c r="D206" s="446" t="s">
        <v>32</v>
      </c>
      <c r="E206" s="446" t="s">
        <v>93</v>
      </c>
      <c r="F206" s="555">
        <v>54.358787653922633</v>
      </c>
      <c r="G206" s="406">
        <v>44.441725420660234</v>
      </c>
      <c r="H206" s="409">
        <v>51.008039789629784</v>
      </c>
      <c r="I206" s="398">
        <v>130</v>
      </c>
      <c r="J206" s="388">
        <v>167</v>
      </c>
      <c r="K206" s="399">
        <v>297</v>
      </c>
      <c r="L206" s="414">
        <v>43.333333333333336</v>
      </c>
      <c r="M206" s="387">
        <v>55.666666666666664</v>
      </c>
      <c r="N206" s="400">
        <v>99</v>
      </c>
      <c r="O206" s="685">
        <v>164</v>
      </c>
      <c r="P206" s="437">
        <v>257</v>
      </c>
      <c r="R206" s="258"/>
      <c r="S206" s="258"/>
      <c r="T206" s="258"/>
      <c r="U206" s="258"/>
      <c r="V206" s="258"/>
      <c r="W206" s="258"/>
      <c r="X206" s="258"/>
      <c r="Y206" s="258"/>
      <c r="Z206" s="258"/>
    </row>
    <row r="207" spans="1:26" ht="13.5" customHeight="1" x14ac:dyDescent="0.3">
      <c r="A207" s="446" t="s">
        <v>242</v>
      </c>
      <c r="B207" s="446" t="s">
        <v>243</v>
      </c>
      <c r="C207" s="446" t="s">
        <v>868</v>
      </c>
      <c r="D207" s="446" t="s">
        <v>32</v>
      </c>
      <c r="E207" s="446" t="s">
        <v>93</v>
      </c>
      <c r="F207" s="555">
        <v>44.493275290667199</v>
      </c>
      <c r="G207" s="406">
        <v>52.942906790293691</v>
      </c>
      <c r="H207" s="409">
        <v>51.113252625742916</v>
      </c>
      <c r="I207" s="398">
        <v>78</v>
      </c>
      <c r="J207" s="388">
        <v>122</v>
      </c>
      <c r="K207" s="399">
        <v>200</v>
      </c>
      <c r="L207" s="414">
        <v>26</v>
      </c>
      <c r="M207" s="387">
        <v>40.666666666666664</v>
      </c>
      <c r="N207" s="400">
        <v>66.666666666666671</v>
      </c>
      <c r="O207" s="685">
        <v>167</v>
      </c>
      <c r="P207" s="437">
        <v>24</v>
      </c>
      <c r="R207" s="258"/>
      <c r="S207" s="258"/>
      <c r="T207" s="258"/>
      <c r="U207" s="258"/>
      <c r="V207" s="258"/>
      <c r="W207" s="258"/>
      <c r="X207" s="258"/>
      <c r="Y207" s="258"/>
      <c r="Z207" s="258"/>
    </row>
    <row r="208" spans="1:26" ht="13.5" customHeight="1" x14ac:dyDescent="0.3">
      <c r="A208" s="446" t="s">
        <v>244</v>
      </c>
      <c r="B208" s="446" t="s">
        <v>1000</v>
      </c>
      <c r="C208" s="446" t="s">
        <v>868</v>
      </c>
      <c r="D208" s="446" t="s">
        <v>32</v>
      </c>
      <c r="E208" s="446" t="s">
        <v>93</v>
      </c>
      <c r="F208" s="555">
        <v>49.421774740147647</v>
      </c>
      <c r="G208" s="406">
        <v>46.072123515759316</v>
      </c>
      <c r="H208" s="409">
        <v>52.001784048568673</v>
      </c>
      <c r="I208" s="398">
        <v>140</v>
      </c>
      <c r="J208" s="388">
        <v>174</v>
      </c>
      <c r="K208" s="399">
        <v>314</v>
      </c>
      <c r="L208" s="414">
        <v>46.666666666666664</v>
      </c>
      <c r="M208" s="387">
        <v>58</v>
      </c>
      <c r="N208" s="400">
        <v>104.66666666666667</v>
      </c>
      <c r="O208" s="685">
        <v>176</v>
      </c>
      <c r="P208" s="437">
        <v>79</v>
      </c>
      <c r="R208" s="258"/>
      <c r="S208" s="258"/>
      <c r="T208" s="258"/>
      <c r="U208" s="258"/>
      <c r="V208" s="258"/>
      <c r="W208" s="258"/>
      <c r="X208" s="258"/>
      <c r="Y208" s="258"/>
      <c r="Z208" s="258"/>
    </row>
    <row r="209" spans="1:26" ht="13.5" customHeight="1" x14ac:dyDescent="0.3">
      <c r="A209" s="446" t="s">
        <v>245</v>
      </c>
      <c r="B209" s="446" t="s">
        <v>246</v>
      </c>
      <c r="C209" s="446" t="s">
        <v>868</v>
      </c>
      <c r="D209" s="446" t="s">
        <v>32</v>
      </c>
      <c r="E209" s="446" t="s">
        <v>93</v>
      </c>
      <c r="F209" s="555">
        <v>50.274727541920136</v>
      </c>
      <c r="G209" s="406">
        <v>46.713262826595845</v>
      </c>
      <c r="H209" s="409">
        <v>50.198741789458616</v>
      </c>
      <c r="I209" s="398">
        <v>117</v>
      </c>
      <c r="J209" s="388">
        <v>168</v>
      </c>
      <c r="K209" s="399">
        <v>285</v>
      </c>
      <c r="L209" s="414">
        <v>39</v>
      </c>
      <c r="M209" s="387">
        <v>56</v>
      </c>
      <c r="N209" s="400">
        <v>95</v>
      </c>
      <c r="O209" s="685">
        <v>148</v>
      </c>
      <c r="P209" s="437">
        <v>94</v>
      </c>
      <c r="R209" s="258"/>
      <c r="S209" s="258"/>
      <c r="T209" s="258"/>
      <c r="U209" s="258"/>
      <c r="V209" s="258"/>
      <c r="W209" s="258"/>
      <c r="X209" s="258"/>
      <c r="Y209" s="258"/>
      <c r="Z209" s="258"/>
    </row>
    <row r="210" spans="1:26" ht="13.5" customHeight="1" x14ac:dyDescent="0.3">
      <c r="A210" s="446" t="s">
        <v>247</v>
      </c>
      <c r="B210" s="446" t="s">
        <v>248</v>
      </c>
      <c r="C210" s="446" t="s">
        <v>868</v>
      </c>
      <c r="D210" s="446" t="s">
        <v>32</v>
      </c>
      <c r="E210" s="446" t="s">
        <v>93</v>
      </c>
      <c r="F210" s="555">
        <v>44.684589947696047</v>
      </c>
      <c r="G210" s="406">
        <v>46.783711377041413</v>
      </c>
      <c r="H210" s="409">
        <v>49.011156508679917</v>
      </c>
      <c r="I210" s="398">
        <v>80</v>
      </c>
      <c r="J210" s="388">
        <v>110</v>
      </c>
      <c r="K210" s="399">
        <v>190</v>
      </c>
      <c r="L210" s="414">
        <v>26.666666666666668</v>
      </c>
      <c r="M210" s="387">
        <v>36.666666666666664</v>
      </c>
      <c r="N210" s="400">
        <v>63.333333333333336</v>
      </c>
      <c r="O210" s="685">
        <v>133</v>
      </c>
      <c r="P210" s="437">
        <v>61</v>
      </c>
      <c r="R210" s="282"/>
      <c r="S210" s="282"/>
      <c r="T210" s="282"/>
      <c r="U210" s="282"/>
      <c r="V210" s="282"/>
      <c r="W210" s="282"/>
      <c r="X210" s="282"/>
      <c r="Y210" s="282"/>
      <c r="Z210" s="282"/>
    </row>
    <row r="211" spans="1:26" ht="13.5" customHeight="1" x14ac:dyDescent="0.3">
      <c r="A211" s="446" t="s">
        <v>249</v>
      </c>
      <c r="B211" s="446" t="s">
        <v>250</v>
      </c>
      <c r="C211" s="446" t="s">
        <v>868</v>
      </c>
      <c r="D211" s="446" t="s">
        <v>32</v>
      </c>
      <c r="E211" s="446" t="s">
        <v>93</v>
      </c>
      <c r="F211" s="555">
        <v>67.288183906699658</v>
      </c>
      <c r="G211" s="406">
        <v>45.886808248002154</v>
      </c>
      <c r="H211" s="409">
        <v>52.622437679820045</v>
      </c>
      <c r="I211" s="398">
        <v>149</v>
      </c>
      <c r="J211" s="388">
        <v>143</v>
      </c>
      <c r="K211" s="399">
        <v>292</v>
      </c>
      <c r="L211" s="414">
        <v>49.666666666666664</v>
      </c>
      <c r="M211" s="387">
        <v>47.666666666666664</v>
      </c>
      <c r="N211" s="400">
        <v>97.333333333333329</v>
      </c>
      <c r="O211" s="685">
        <v>187</v>
      </c>
      <c r="P211" s="437">
        <v>225</v>
      </c>
      <c r="R211" s="258"/>
      <c r="S211" s="258"/>
      <c r="T211" s="258"/>
      <c r="U211" s="258"/>
      <c r="V211" s="258"/>
      <c r="W211" s="258"/>
      <c r="X211" s="258"/>
      <c r="Y211" s="258"/>
      <c r="Z211" s="258"/>
    </row>
    <row r="212" spans="1:26" ht="13.5" customHeight="1" x14ac:dyDescent="0.3">
      <c r="A212" s="446" t="s">
        <v>140</v>
      </c>
      <c r="B212" s="446" t="s">
        <v>141</v>
      </c>
      <c r="C212" s="446" t="s">
        <v>869</v>
      </c>
      <c r="D212" s="446" t="s">
        <v>34</v>
      </c>
      <c r="E212" s="446" t="s">
        <v>93</v>
      </c>
      <c r="F212" s="555">
        <v>53.452063101501629</v>
      </c>
      <c r="G212" s="406">
        <v>58.181494641151041</v>
      </c>
      <c r="H212" s="409">
        <v>61.434747215816884</v>
      </c>
      <c r="I212" s="398">
        <v>42</v>
      </c>
      <c r="J212" s="388">
        <v>58</v>
      </c>
      <c r="K212" s="399">
        <v>100</v>
      </c>
      <c r="L212" s="414">
        <v>14</v>
      </c>
      <c r="M212" s="387">
        <v>19.333333333333332</v>
      </c>
      <c r="N212" s="400">
        <v>33.333333333333336</v>
      </c>
      <c r="O212" s="685">
        <v>279</v>
      </c>
      <c r="P212" s="437">
        <v>70</v>
      </c>
      <c r="R212" s="258"/>
      <c r="S212" s="258"/>
      <c r="T212" s="258"/>
      <c r="U212" s="258"/>
      <c r="V212" s="258"/>
      <c r="W212" s="258"/>
      <c r="X212" s="258"/>
      <c r="Y212" s="258"/>
      <c r="Z212" s="258"/>
    </row>
    <row r="213" spans="1:26" ht="13.5" customHeight="1" x14ac:dyDescent="0.3">
      <c r="A213" s="446" t="s">
        <v>142</v>
      </c>
      <c r="B213" s="446" t="s">
        <v>143</v>
      </c>
      <c r="C213" s="446" t="s">
        <v>869</v>
      </c>
      <c r="D213" s="446" t="s">
        <v>34</v>
      </c>
      <c r="E213" s="446" t="s">
        <v>93</v>
      </c>
      <c r="F213" s="555">
        <v>38.565368718419876</v>
      </c>
      <c r="G213" s="406">
        <v>47.516121103185512</v>
      </c>
      <c r="H213" s="409">
        <v>45.047921985130742</v>
      </c>
      <c r="I213" s="398">
        <v>45</v>
      </c>
      <c r="J213" s="388">
        <v>67</v>
      </c>
      <c r="K213" s="399">
        <v>112</v>
      </c>
      <c r="L213" s="414">
        <v>15</v>
      </c>
      <c r="M213" s="387">
        <v>22.333333333333332</v>
      </c>
      <c r="N213" s="400">
        <v>37.333333333333336</v>
      </c>
      <c r="O213" s="685">
        <v>67</v>
      </c>
      <c r="P213" s="437">
        <v>243</v>
      </c>
      <c r="R213" s="258"/>
      <c r="S213" s="258"/>
      <c r="T213" s="258"/>
      <c r="U213" s="258"/>
      <c r="V213" s="258"/>
      <c r="W213" s="258"/>
      <c r="X213" s="258"/>
      <c r="Y213" s="258"/>
      <c r="Z213" s="258"/>
    </row>
    <row r="214" spans="1:26" ht="13.5" customHeight="1" x14ac:dyDescent="0.3">
      <c r="A214" s="446" t="s">
        <v>144</v>
      </c>
      <c r="B214" s="446" t="s">
        <v>145</v>
      </c>
      <c r="C214" s="446" t="s">
        <v>869</v>
      </c>
      <c r="D214" s="446" t="s">
        <v>34</v>
      </c>
      <c r="E214" s="446" t="s">
        <v>93</v>
      </c>
      <c r="F214" s="555">
        <v>55.899577175531519</v>
      </c>
      <c r="G214" s="406">
        <v>45.466583660896461</v>
      </c>
      <c r="H214" s="409">
        <v>49.703726772859618</v>
      </c>
      <c r="I214" s="398">
        <v>72</v>
      </c>
      <c r="J214" s="388">
        <v>82</v>
      </c>
      <c r="K214" s="399">
        <v>154</v>
      </c>
      <c r="L214" s="414">
        <v>24</v>
      </c>
      <c r="M214" s="387">
        <v>27.333333333333332</v>
      </c>
      <c r="N214" s="400">
        <v>51.333333333333336</v>
      </c>
      <c r="O214" s="685">
        <v>139</v>
      </c>
      <c r="P214" s="437">
        <v>226</v>
      </c>
      <c r="R214" s="258"/>
      <c r="S214" s="258"/>
      <c r="T214" s="258"/>
      <c r="U214" s="258"/>
      <c r="V214" s="258"/>
      <c r="W214" s="258"/>
      <c r="X214" s="258"/>
      <c r="Y214" s="258"/>
      <c r="Z214" s="258"/>
    </row>
    <row r="215" spans="1:26" ht="13.5" customHeight="1" x14ac:dyDescent="0.3">
      <c r="A215" s="446" t="s">
        <v>146</v>
      </c>
      <c r="B215" s="446" t="s">
        <v>147</v>
      </c>
      <c r="C215" s="446" t="s">
        <v>869</v>
      </c>
      <c r="D215" s="446" t="s">
        <v>34</v>
      </c>
      <c r="E215" s="446" t="s">
        <v>93</v>
      </c>
      <c r="F215" s="555">
        <v>50.976948462056804</v>
      </c>
      <c r="G215" s="406">
        <v>52.475875103124686</v>
      </c>
      <c r="H215" s="409">
        <v>48.464834474338858</v>
      </c>
      <c r="I215" s="398">
        <v>59</v>
      </c>
      <c r="J215" s="388">
        <v>92</v>
      </c>
      <c r="K215" s="399">
        <v>151</v>
      </c>
      <c r="L215" s="414">
        <v>19.666666666666668</v>
      </c>
      <c r="M215" s="387">
        <v>30.666666666666668</v>
      </c>
      <c r="N215" s="400">
        <v>50.333333333333336</v>
      </c>
      <c r="O215" s="685">
        <v>120</v>
      </c>
      <c r="P215" s="437">
        <v>161</v>
      </c>
      <c r="R215" s="258"/>
      <c r="S215" s="258"/>
      <c r="T215" s="258"/>
      <c r="U215" s="258"/>
      <c r="V215" s="258"/>
      <c r="W215" s="258"/>
      <c r="X215" s="258"/>
      <c r="Y215" s="258"/>
      <c r="Z215" s="258"/>
    </row>
    <row r="216" spans="1:26" ht="13.5" customHeight="1" x14ac:dyDescent="0.3">
      <c r="A216" s="446" t="s">
        <v>148</v>
      </c>
      <c r="B216" s="446" t="s">
        <v>149</v>
      </c>
      <c r="C216" s="446" t="s">
        <v>869</v>
      </c>
      <c r="D216" s="446" t="s">
        <v>34</v>
      </c>
      <c r="E216" s="446" t="s">
        <v>93</v>
      </c>
      <c r="F216" s="555">
        <v>49.090472761845731</v>
      </c>
      <c r="G216" s="406">
        <v>45.669974106726997</v>
      </c>
      <c r="H216" s="409">
        <v>47.30916374173885</v>
      </c>
      <c r="I216" s="398">
        <v>119</v>
      </c>
      <c r="J216" s="388">
        <v>148</v>
      </c>
      <c r="K216" s="399">
        <v>267</v>
      </c>
      <c r="L216" s="414">
        <v>39.666666666666664</v>
      </c>
      <c r="M216" s="387">
        <v>49.333333333333336</v>
      </c>
      <c r="N216" s="400">
        <v>89</v>
      </c>
      <c r="O216" s="685">
        <v>98</v>
      </c>
      <c r="P216" s="437">
        <v>105</v>
      </c>
      <c r="R216" s="258"/>
      <c r="S216" s="258"/>
      <c r="T216" s="258"/>
      <c r="U216" s="258"/>
      <c r="V216" s="258"/>
      <c r="W216" s="258"/>
      <c r="X216" s="258"/>
      <c r="Y216" s="258"/>
      <c r="Z216" s="258"/>
    </row>
    <row r="217" spans="1:26" ht="13.5" customHeight="1" x14ac:dyDescent="0.3">
      <c r="A217" s="446" t="s">
        <v>150</v>
      </c>
      <c r="B217" s="446" t="s">
        <v>151</v>
      </c>
      <c r="C217" s="446" t="s">
        <v>869</v>
      </c>
      <c r="D217" s="446" t="s">
        <v>34</v>
      </c>
      <c r="E217" s="446" t="s">
        <v>93</v>
      </c>
      <c r="F217" s="555">
        <v>40.572056445453057</v>
      </c>
      <c r="G217" s="406">
        <v>24.937007683382351</v>
      </c>
      <c r="H217" s="409">
        <v>40.944755612692319</v>
      </c>
      <c r="I217" s="398">
        <v>58</v>
      </c>
      <c r="J217" s="388">
        <v>54</v>
      </c>
      <c r="K217" s="399">
        <v>112</v>
      </c>
      <c r="L217" s="414">
        <v>19.333333333333332</v>
      </c>
      <c r="M217" s="387">
        <v>18</v>
      </c>
      <c r="N217" s="400">
        <v>37.333333333333336</v>
      </c>
      <c r="O217" s="685">
        <v>35</v>
      </c>
      <c r="P217" s="437">
        <v>310</v>
      </c>
    </row>
    <row r="218" spans="1:26" ht="13.5" customHeight="1" x14ac:dyDescent="0.3">
      <c r="A218" s="446" t="s">
        <v>152</v>
      </c>
      <c r="B218" s="446" t="s">
        <v>153</v>
      </c>
      <c r="C218" s="446" t="s">
        <v>869</v>
      </c>
      <c r="D218" s="446" t="s">
        <v>34</v>
      </c>
      <c r="E218" s="446" t="s">
        <v>93</v>
      </c>
      <c r="F218" s="555">
        <v>41.725997893953149</v>
      </c>
      <c r="G218" s="406">
        <v>32.800319859383421</v>
      </c>
      <c r="H218" s="409">
        <v>48.071941539517546</v>
      </c>
      <c r="I218" s="398">
        <v>51</v>
      </c>
      <c r="J218" s="388">
        <v>50</v>
      </c>
      <c r="K218" s="399">
        <v>101</v>
      </c>
      <c r="L218" s="414">
        <v>17</v>
      </c>
      <c r="M218" s="387">
        <v>16.666666666666668</v>
      </c>
      <c r="N218" s="400">
        <v>33.666666666666664</v>
      </c>
      <c r="O218" s="685">
        <v>109</v>
      </c>
      <c r="P218" s="437">
        <v>124</v>
      </c>
      <c r="R218" s="258"/>
      <c r="S218" s="258"/>
      <c r="T218" s="258"/>
      <c r="U218" s="258"/>
      <c r="V218" s="258"/>
      <c r="W218" s="258"/>
      <c r="X218" s="258"/>
      <c r="Y218" s="258"/>
      <c r="Z218" s="258"/>
    </row>
    <row r="219" spans="1:26" ht="13.5" customHeight="1" x14ac:dyDescent="0.3">
      <c r="A219" s="446" t="s">
        <v>331</v>
      </c>
      <c r="B219" s="446" t="s">
        <v>332</v>
      </c>
      <c r="C219" s="446" t="s">
        <v>332</v>
      </c>
      <c r="D219" s="446" t="s">
        <v>36</v>
      </c>
      <c r="E219" s="446" t="s">
        <v>93</v>
      </c>
      <c r="F219" s="555">
        <v>59.571564400683975</v>
      </c>
      <c r="G219" s="406">
        <v>58.250943971414159</v>
      </c>
      <c r="H219" s="409">
        <v>60.278754263601989</v>
      </c>
      <c r="I219" s="398">
        <v>306</v>
      </c>
      <c r="J219" s="388">
        <v>400</v>
      </c>
      <c r="K219" s="399">
        <v>706</v>
      </c>
      <c r="L219" s="414">
        <v>102</v>
      </c>
      <c r="M219" s="387">
        <v>133.33333333333334</v>
      </c>
      <c r="N219" s="400">
        <v>235.33333333333334</v>
      </c>
      <c r="O219" s="685">
        <v>275</v>
      </c>
      <c r="P219" s="437">
        <v>131</v>
      </c>
      <c r="R219" s="258"/>
      <c r="S219" s="258"/>
      <c r="T219" s="258"/>
      <c r="U219" s="258"/>
      <c r="V219" s="258"/>
      <c r="W219" s="258"/>
      <c r="X219" s="258"/>
      <c r="Y219" s="258"/>
      <c r="Z219" s="258"/>
    </row>
    <row r="220" spans="1:26" ht="13.5" customHeight="1" x14ac:dyDescent="0.3">
      <c r="A220" s="446" t="s">
        <v>154</v>
      </c>
      <c r="B220" s="446" t="s">
        <v>155</v>
      </c>
      <c r="C220" s="446" t="s">
        <v>849</v>
      </c>
      <c r="D220" s="446" t="s">
        <v>34</v>
      </c>
      <c r="E220" s="446" t="s">
        <v>93</v>
      </c>
      <c r="F220" s="555">
        <v>53.093065943937169</v>
      </c>
      <c r="G220" s="406">
        <v>50.195082492598708</v>
      </c>
      <c r="H220" s="409">
        <v>48.554747894494646</v>
      </c>
      <c r="I220" s="398">
        <v>76</v>
      </c>
      <c r="J220" s="388">
        <v>102</v>
      </c>
      <c r="K220" s="399">
        <v>178</v>
      </c>
      <c r="L220" s="414">
        <v>25.333333333333332</v>
      </c>
      <c r="M220" s="387">
        <v>34</v>
      </c>
      <c r="N220" s="400">
        <v>59.333333333333336</v>
      </c>
      <c r="O220" s="685">
        <v>124</v>
      </c>
      <c r="P220" s="437">
        <v>63</v>
      </c>
      <c r="R220" s="258"/>
      <c r="S220" s="258"/>
      <c r="T220" s="258"/>
      <c r="U220" s="258"/>
      <c r="V220" s="258"/>
      <c r="W220" s="258"/>
      <c r="X220" s="258"/>
      <c r="Y220" s="258"/>
      <c r="Z220" s="258"/>
    </row>
    <row r="221" spans="1:26" ht="13.5" customHeight="1" x14ac:dyDescent="0.3">
      <c r="A221" s="446" t="s">
        <v>156</v>
      </c>
      <c r="B221" s="446" t="s">
        <v>157</v>
      </c>
      <c r="C221" s="446" t="s">
        <v>849</v>
      </c>
      <c r="D221" s="446" t="s">
        <v>34</v>
      </c>
      <c r="E221" s="446" t="s">
        <v>93</v>
      </c>
      <c r="F221" s="555">
        <v>44.83101444971647</v>
      </c>
      <c r="G221" s="406">
        <v>44.469946990930026</v>
      </c>
      <c r="H221" s="409">
        <v>45.862957787493073</v>
      </c>
      <c r="I221" s="398">
        <v>79</v>
      </c>
      <c r="J221" s="388">
        <v>99</v>
      </c>
      <c r="K221" s="399">
        <v>178</v>
      </c>
      <c r="L221" s="414">
        <v>26.333333333333332</v>
      </c>
      <c r="M221" s="387">
        <v>33</v>
      </c>
      <c r="N221" s="400">
        <v>59.333333333333336</v>
      </c>
      <c r="O221" s="685">
        <v>80</v>
      </c>
      <c r="P221" s="437">
        <v>108</v>
      </c>
      <c r="R221" s="258"/>
      <c r="S221" s="258"/>
      <c r="T221" s="258"/>
      <c r="U221" s="258"/>
      <c r="V221" s="258"/>
      <c r="W221" s="258"/>
      <c r="X221" s="258"/>
      <c r="Y221" s="258"/>
      <c r="Z221" s="258"/>
    </row>
    <row r="222" spans="1:26" ht="13.5" customHeight="1" x14ac:dyDescent="0.3">
      <c r="A222" s="446" t="s">
        <v>158</v>
      </c>
      <c r="B222" s="446" t="s">
        <v>159</v>
      </c>
      <c r="C222" s="446" t="s">
        <v>849</v>
      </c>
      <c r="D222" s="446" t="s">
        <v>34</v>
      </c>
      <c r="E222" s="446" t="s">
        <v>93</v>
      </c>
      <c r="F222" s="555">
        <v>55.382445913950264</v>
      </c>
      <c r="G222" s="406">
        <v>50.622868139701318</v>
      </c>
      <c r="H222" s="409">
        <v>50.31930312930124</v>
      </c>
      <c r="I222" s="398">
        <v>89</v>
      </c>
      <c r="J222" s="388">
        <v>110</v>
      </c>
      <c r="K222" s="399">
        <v>199</v>
      </c>
      <c r="L222" s="414">
        <v>29.666666666666668</v>
      </c>
      <c r="M222" s="387">
        <v>36.666666666666664</v>
      </c>
      <c r="N222" s="400">
        <v>66.333333333333329</v>
      </c>
      <c r="O222" s="685">
        <v>151</v>
      </c>
      <c r="P222" s="437">
        <v>223</v>
      </c>
      <c r="R222" s="258"/>
      <c r="S222" s="258"/>
      <c r="T222" s="258"/>
      <c r="U222" s="258"/>
      <c r="V222" s="258"/>
      <c r="W222" s="258"/>
      <c r="X222" s="258"/>
      <c r="Y222" s="258"/>
      <c r="Z222" s="258"/>
    </row>
    <row r="223" spans="1:26" ht="13.5" customHeight="1" x14ac:dyDescent="0.3">
      <c r="A223" s="446" t="s">
        <v>160</v>
      </c>
      <c r="B223" s="446" t="s">
        <v>161</v>
      </c>
      <c r="C223" s="446" t="s">
        <v>849</v>
      </c>
      <c r="D223" s="446" t="s">
        <v>34</v>
      </c>
      <c r="E223" s="446" t="s">
        <v>93</v>
      </c>
      <c r="F223" s="555">
        <v>63.354332979219521</v>
      </c>
      <c r="G223" s="406">
        <v>63.169033867208121</v>
      </c>
      <c r="H223" s="409">
        <v>62.183979528905489</v>
      </c>
      <c r="I223" s="398">
        <v>97</v>
      </c>
      <c r="J223" s="388">
        <v>134</v>
      </c>
      <c r="K223" s="399">
        <v>231</v>
      </c>
      <c r="L223" s="414">
        <v>32.333333333333336</v>
      </c>
      <c r="M223" s="387">
        <v>44.666666666666664</v>
      </c>
      <c r="N223" s="400">
        <v>77</v>
      </c>
      <c r="O223" s="685">
        <v>288</v>
      </c>
      <c r="P223" s="437">
        <v>207</v>
      </c>
      <c r="Q223" s="258"/>
      <c r="R223" s="258"/>
      <c r="S223" s="258"/>
      <c r="T223" s="258"/>
      <c r="U223" s="258"/>
      <c r="V223" s="258"/>
      <c r="W223" s="258"/>
      <c r="X223" s="258"/>
      <c r="Y223" s="258"/>
      <c r="Z223" s="258"/>
    </row>
    <row r="224" spans="1:26" ht="13.5" customHeight="1" x14ac:dyDescent="0.3">
      <c r="A224" s="446" t="s">
        <v>162</v>
      </c>
      <c r="B224" s="446" t="s">
        <v>163</v>
      </c>
      <c r="C224" s="446" t="s">
        <v>849</v>
      </c>
      <c r="D224" s="446" t="s">
        <v>34</v>
      </c>
      <c r="E224" s="446" t="s">
        <v>93</v>
      </c>
      <c r="F224" s="555">
        <v>38.230084411605674</v>
      </c>
      <c r="G224" s="406">
        <v>54.106022934488301</v>
      </c>
      <c r="H224" s="409">
        <v>49.919507344276383</v>
      </c>
      <c r="I224" s="398">
        <v>65</v>
      </c>
      <c r="J224" s="388">
        <v>109</v>
      </c>
      <c r="K224" s="399">
        <v>174</v>
      </c>
      <c r="L224" s="414">
        <v>21.666666666666668</v>
      </c>
      <c r="M224" s="387">
        <v>36.333333333333336</v>
      </c>
      <c r="N224" s="400">
        <v>58</v>
      </c>
      <c r="O224" s="685">
        <v>142</v>
      </c>
      <c r="P224" s="437">
        <v>56</v>
      </c>
      <c r="R224" s="258"/>
      <c r="S224" s="258"/>
      <c r="T224" s="258"/>
      <c r="U224" s="258"/>
      <c r="V224" s="258"/>
      <c r="W224" s="258"/>
      <c r="X224" s="258"/>
      <c r="Y224" s="258"/>
      <c r="Z224" s="258"/>
    </row>
    <row r="225" spans="1:26" ht="13.5" customHeight="1" x14ac:dyDescent="0.3">
      <c r="A225" s="446" t="s">
        <v>164</v>
      </c>
      <c r="B225" s="446" t="s">
        <v>165</v>
      </c>
      <c r="C225" s="446" t="s">
        <v>849</v>
      </c>
      <c r="D225" s="446" t="s">
        <v>34</v>
      </c>
      <c r="E225" s="446" t="s">
        <v>93</v>
      </c>
      <c r="F225" s="555">
        <v>53.180700365940147</v>
      </c>
      <c r="G225" s="406">
        <v>48.475053277210137</v>
      </c>
      <c r="H225" s="409">
        <v>53.031259692542292</v>
      </c>
      <c r="I225" s="398">
        <v>95</v>
      </c>
      <c r="J225" s="388">
        <v>124</v>
      </c>
      <c r="K225" s="399">
        <v>219</v>
      </c>
      <c r="L225" s="414">
        <v>31.666666666666668</v>
      </c>
      <c r="M225" s="387">
        <v>41.333333333333336</v>
      </c>
      <c r="N225" s="400">
        <v>73</v>
      </c>
      <c r="O225" s="685">
        <v>200</v>
      </c>
      <c r="P225" s="437">
        <v>148</v>
      </c>
      <c r="R225" s="258"/>
      <c r="S225" s="258"/>
      <c r="T225" s="258"/>
      <c r="U225" s="258"/>
      <c r="V225" s="258"/>
      <c r="W225" s="258"/>
      <c r="X225" s="258"/>
      <c r="Y225" s="258"/>
      <c r="Z225" s="258"/>
    </row>
    <row r="226" spans="1:26" ht="13.5" customHeight="1" x14ac:dyDescent="0.3">
      <c r="A226" s="446" t="s">
        <v>166</v>
      </c>
      <c r="B226" s="446" t="s">
        <v>167</v>
      </c>
      <c r="C226" s="446" t="s">
        <v>849</v>
      </c>
      <c r="D226" s="446" t="s">
        <v>34</v>
      </c>
      <c r="E226" s="446" t="s">
        <v>93</v>
      </c>
      <c r="F226" s="555">
        <v>64.710809103704264</v>
      </c>
      <c r="G226" s="406">
        <v>59.995001024801155</v>
      </c>
      <c r="H226" s="409">
        <v>63.68099796604097</v>
      </c>
      <c r="I226" s="398">
        <v>175</v>
      </c>
      <c r="J226" s="388">
        <v>222</v>
      </c>
      <c r="K226" s="399">
        <v>397</v>
      </c>
      <c r="L226" s="414">
        <v>58.333333333333336</v>
      </c>
      <c r="M226" s="387">
        <v>74</v>
      </c>
      <c r="N226" s="400">
        <v>132.33333333333334</v>
      </c>
      <c r="O226" s="685">
        <v>297</v>
      </c>
      <c r="P226" s="437">
        <v>10</v>
      </c>
      <c r="Q226" s="258"/>
      <c r="R226" s="258"/>
      <c r="S226" s="258"/>
      <c r="T226" s="258"/>
      <c r="U226" s="258"/>
      <c r="V226" s="258"/>
      <c r="W226" s="258"/>
      <c r="X226" s="258"/>
      <c r="Y226" s="258"/>
      <c r="Z226" s="258"/>
    </row>
    <row r="227" spans="1:26" ht="13.5" customHeight="1" x14ac:dyDescent="0.3">
      <c r="A227" s="446" t="s">
        <v>168</v>
      </c>
      <c r="B227" s="446" t="s">
        <v>169</v>
      </c>
      <c r="C227" s="446" t="s">
        <v>849</v>
      </c>
      <c r="D227" s="446" t="s">
        <v>34</v>
      </c>
      <c r="E227" s="446" t="s">
        <v>93</v>
      </c>
      <c r="F227" s="555">
        <v>49.545369926561769</v>
      </c>
      <c r="G227" s="406">
        <v>44.460082753863794</v>
      </c>
      <c r="H227" s="409">
        <v>48.877985802529643</v>
      </c>
      <c r="I227" s="398">
        <v>79</v>
      </c>
      <c r="J227" s="388">
        <v>128</v>
      </c>
      <c r="K227" s="399">
        <v>207</v>
      </c>
      <c r="L227" s="414">
        <v>26.333333333333332</v>
      </c>
      <c r="M227" s="387">
        <v>42.666666666666664</v>
      </c>
      <c r="N227" s="400">
        <v>69</v>
      </c>
      <c r="O227" s="685">
        <v>132</v>
      </c>
      <c r="P227" s="437">
        <v>312</v>
      </c>
      <c r="R227" s="258"/>
      <c r="S227" s="258"/>
      <c r="T227" s="258"/>
      <c r="U227" s="258"/>
      <c r="V227" s="258"/>
      <c r="W227" s="258"/>
      <c r="X227" s="258"/>
      <c r="Y227" s="258"/>
      <c r="Z227" s="258"/>
    </row>
    <row r="228" spans="1:26" ht="13.5" customHeight="1" x14ac:dyDescent="0.3">
      <c r="A228" s="446" t="s">
        <v>504</v>
      </c>
      <c r="B228" s="446" t="s">
        <v>505</v>
      </c>
      <c r="C228" s="446" t="s">
        <v>870</v>
      </c>
      <c r="D228" s="446" t="s">
        <v>31</v>
      </c>
      <c r="E228" s="446" t="s">
        <v>93</v>
      </c>
      <c r="F228" s="555">
        <v>34.79957644203936</v>
      </c>
      <c r="G228" s="406">
        <v>48.074314192680809</v>
      </c>
      <c r="H228" s="409">
        <v>43.428889116498979</v>
      </c>
      <c r="I228" s="398">
        <v>78</v>
      </c>
      <c r="J228" s="388">
        <v>122</v>
      </c>
      <c r="K228" s="399">
        <v>200</v>
      </c>
      <c r="L228" s="414">
        <v>26</v>
      </c>
      <c r="M228" s="387">
        <v>40.666666666666664</v>
      </c>
      <c r="N228" s="400">
        <v>66.666666666666671</v>
      </c>
      <c r="O228" s="685">
        <v>54</v>
      </c>
      <c r="P228" s="437">
        <v>220</v>
      </c>
      <c r="R228" s="258"/>
      <c r="S228" s="258"/>
      <c r="T228" s="258"/>
      <c r="U228" s="258"/>
      <c r="V228" s="258"/>
      <c r="W228" s="258"/>
      <c r="X228" s="258"/>
      <c r="Y228" s="258"/>
      <c r="Z228" s="258"/>
    </row>
    <row r="229" spans="1:26" ht="13.5" customHeight="1" x14ac:dyDescent="0.3">
      <c r="A229" s="446" t="s">
        <v>506</v>
      </c>
      <c r="B229" s="446" t="s">
        <v>507</v>
      </c>
      <c r="C229" s="446" t="s">
        <v>870</v>
      </c>
      <c r="D229" s="446" t="s">
        <v>31</v>
      </c>
      <c r="E229" s="446" t="s">
        <v>93</v>
      </c>
      <c r="F229" s="555">
        <v>53.364055468274849</v>
      </c>
      <c r="G229" s="406">
        <v>42.113150822025268</v>
      </c>
      <c r="H229" s="409">
        <v>54.238721730590022</v>
      </c>
      <c r="I229" s="398">
        <v>80</v>
      </c>
      <c r="J229" s="388">
        <v>99</v>
      </c>
      <c r="K229" s="399">
        <v>179</v>
      </c>
      <c r="L229" s="414">
        <v>26.666666666666668</v>
      </c>
      <c r="M229" s="387">
        <v>33</v>
      </c>
      <c r="N229" s="400">
        <v>59.666666666666664</v>
      </c>
      <c r="O229" s="685">
        <v>219</v>
      </c>
      <c r="P229" s="437">
        <v>189</v>
      </c>
    </row>
    <row r="230" spans="1:26" ht="13.5" customHeight="1" x14ac:dyDescent="0.3">
      <c r="A230" s="446" t="s">
        <v>508</v>
      </c>
      <c r="B230" s="446" t="s">
        <v>509</v>
      </c>
      <c r="C230" s="446" t="s">
        <v>870</v>
      </c>
      <c r="D230" s="446" t="s">
        <v>31</v>
      </c>
      <c r="E230" s="446" t="s">
        <v>93</v>
      </c>
      <c r="F230" s="555">
        <v>45.851124648109348</v>
      </c>
      <c r="G230" s="406">
        <v>51.245696900404923</v>
      </c>
      <c r="H230" s="409">
        <v>51.332164978974589</v>
      </c>
      <c r="I230" s="398">
        <v>100</v>
      </c>
      <c r="J230" s="388">
        <v>158</v>
      </c>
      <c r="K230" s="399">
        <v>258</v>
      </c>
      <c r="L230" s="414">
        <v>33.333333333333336</v>
      </c>
      <c r="M230" s="387">
        <v>52.666666666666664</v>
      </c>
      <c r="N230" s="400">
        <v>86</v>
      </c>
      <c r="O230" s="685">
        <v>169</v>
      </c>
      <c r="P230" s="437">
        <v>300</v>
      </c>
      <c r="R230" s="258"/>
      <c r="S230" s="258"/>
      <c r="T230" s="258"/>
      <c r="U230" s="258"/>
      <c r="V230" s="258"/>
      <c r="W230" s="258"/>
      <c r="X230" s="258"/>
      <c r="Y230" s="258"/>
      <c r="Z230" s="258"/>
    </row>
    <row r="231" spans="1:26" ht="13.5" customHeight="1" x14ac:dyDescent="0.3">
      <c r="A231" s="446" t="s">
        <v>510</v>
      </c>
      <c r="B231" s="446" t="s">
        <v>511</v>
      </c>
      <c r="C231" s="446" t="s">
        <v>870</v>
      </c>
      <c r="D231" s="446" t="s">
        <v>31</v>
      </c>
      <c r="E231" s="446" t="s">
        <v>93</v>
      </c>
      <c r="F231" s="555">
        <v>41.829382089034382</v>
      </c>
      <c r="G231" s="406">
        <v>33.036613193524339</v>
      </c>
      <c r="H231" s="409">
        <v>39.589259891081689</v>
      </c>
      <c r="I231" s="398">
        <v>86</v>
      </c>
      <c r="J231" s="388">
        <v>110</v>
      </c>
      <c r="K231" s="399">
        <v>196</v>
      </c>
      <c r="L231" s="414">
        <v>28.666666666666668</v>
      </c>
      <c r="M231" s="387">
        <v>36.666666666666664</v>
      </c>
      <c r="N231" s="400">
        <v>65.333333333333329</v>
      </c>
      <c r="O231" s="685">
        <v>27</v>
      </c>
      <c r="P231" s="437">
        <v>303</v>
      </c>
      <c r="R231" s="258"/>
      <c r="S231" s="258"/>
      <c r="T231" s="258"/>
      <c r="U231" s="258"/>
      <c r="V231" s="258"/>
      <c r="W231" s="258"/>
      <c r="X231" s="258"/>
      <c r="Y231" s="258"/>
      <c r="Z231" s="258"/>
    </row>
    <row r="232" spans="1:26" ht="13.5" customHeight="1" x14ac:dyDescent="0.3">
      <c r="A232" s="446" t="s">
        <v>512</v>
      </c>
      <c r="B232" s="446" t="s">
        <v>513</v>
      </c>
      <c r="C232" s="446" t="s">
        <v>870</v>
      </c>
      <c r="D232" s="446" t="s">
        <v>31</v>
      </c>
      <c r="E232" s="446" t="s">
        <v>93</v>
      </c>
      <c r="F232" s="555">
        <v>42.569661306897331</v>
      </c>
      <c r="G232" s="406">
        <v>42.988964817128831</v>
      </c>
      <c r="H232" s="409">
        <v>43.142322880875611</v>
      </c>
      <c r="I232" s="398">
        <v>70</v>
      </c>
      <c r="J232" s="388">
        <v>104</v>
      </c>
      <c r="K232" s="399">
        <v>174</v>
      </c>
      <c r="L232" s="414">
        <v>23.333333333333332</v>
      </c>
      <c r="M232" s="387">
        <v>34.666666666666664</v>
      </c>
      <c r="N232" s="400">
        <v>58</v>
      </c>
      <c r="O232" s="685">
        <v>50</v>
      </c>
      <c r="P232" s="437">
        <v>299</v>
      </c>
      <c r="R232" s="258"/>
      <c r="S232" s="258"/>
      <c r="T232" s="258"/>
      <c r="U232" s="258"/>
      <c r="V232" s="258"/>
      <c r="W232" s="258"/>
      <c r="X232" s="258"/>
      <c r="Y232" s="258"/>
      <c r="Z232" s="258"/>
    </row>
    <row r="233" spans="1:26" ht="13.5" customHeight="1" x14ac:dyDescent="0.3">
      <c r="A233" s="446" t="s">
        <v>170</v>
      </c>
      <c r="B233" s="446" t="s">
        <v>171</v>
      </c>
      <c r="C233" s="446" t="s">
        <v>171</v>
      </c>
      <c r="D233" s="446" t="s">
        <v>34</v>
      </c>
      <c r="E233" s="446" t="s">
        <v>93</v>
      </c>
      <c r="F233" s="555">
        <v>56.059451389490441</v>
      </c>
      <c r="G233" s="406">
        <v>33.435720587328973</v>
      </c>
      <c r="H233" s="409">
        <v>37.661497377659188</v>
      </c>
      <c r="I233" s="398">
        <v>34</v>
      </c>
      <c r="J233" s="388">
        <v>38</v>
      </c>
      <c r="K233" s="399">
        <v>72</v>
      </c>
      <c r="L233" s="414">
        <v>11.333333333333334</v>
      </c>
      <c r="M233" s="387">
        <v>12.666666666666666</v>
      </c>
      <c r="N233" s="400">
        <v>24</v>
      </c>
      <c r="O233" s="685">
        <v>15</v>
      </c>
      <c r="P233" s="437">
        <v>301</v>
      </c>
    </row>
    <row r="234" spans="1:26" ht="13.5" customHeight="1" x14ac:dyDescent="0.3">
      <c r="A234" s="446" t="s">
        <v>601</v>
      </c>
      <c r="B234" s="446" t="s">
        <v>602</v>
      </c>
      <c r="C234" s="446" t="s">
        <v>602</v>
      </c>
      <c r="D234" s="446" t="s">
        <v>33</v>
      </c>
      <c r="E234" s="446" t="s">
        <v>93</v>
      </c>
      <c r="F234" s="555">
        <v>57.946133455651065</v>
      </c>
      <c r="G234" s="406">
        <v>56.400495772615919</v>
      </c>
      <c r="H234" s="409">
        <v>57.610221311923588</v>
      </c>
      <c r="I234" s="398">
        <v>306</v>
      </c>
      <c r="J234" s="388">
        <v>410</v>
      </c>
      <c r="K234" s="399">
        <v>716</v>
      </c>
      <c r="L234" s="414">
        <v>102</v>
      </c>
      <c r="M234" s="387">
        <v>136.66666666666666</v>
      </c>
      <c r="N234" s="400">
        <v>238.66666666666666</v>
      </c>
      <c r="O234" s="685">
        <v>254</v>
      </c>
      <c r="P234" s="437">
        <v>165</v>
      </c>
      <c r="R234" s="258"/>
      <c r="S234" s="258"/>
      <c r="T234" s="258"/>
      <c r="U234" s="258"/>
      <c r="V234" s="258"/>
      <c r="W234" s="258"/>
      <c r="X234" s="258"/>
      <c r="Y234" s="258"/>
      <c r="Z234" s="258"/>
    </row>
    <row r="235" spans="1:26" ht="13.5" customHeight="1" x14ac:dyDescent="0.3">
      <c r="A235" s="446" t="s">
        <v>603</v>
      </c>
      <c r="B235" s="446" t="s">
        <v>604</v>
      </c>
      <c r="C235" s="446" t="s">
        <v>602</v>
      </c>
      <c r="D235" s="446" t="s">
        <v>33</v>
      </c>
      <c r="E235" s="446" t="s">
        <v>93</v>
      </c>
      <c r="F235" s="555">
        <v>54.744582994175332</v>
      </c>
      <c r="G235" s="406">
        <v>57.504298348045069</v>
      </c>
      <c r="H235" s="409">
        <v>55.44325272900732</v>
      </c>
      <c r="I235" s="398">
        <v>105</v>
      </c>
      <c r="J235" s="388">
        <v>145</v>
      </c>
      <c r="K235" s="399">
        <v>250</v>
      </c>
      <c r="L235" s="414">
        <v>35</v>
      </c>
      <c r="M235" s="387">
        <v>48.333333333333336</v>
      </c>
      <c r="N235" s="400">
        <v>83.333333333333329</v>
      </c>
      <c r="O235" s="685">
        <v>232</v>
      </c>
      <c r="P235" s="437">
        <v>99</v>
      </c>
      <c r="R235" s="258"/>
      <c r="S235" s="258"/>
      <c r="T235" s="258"/>
      <c r="U235" s="258"/>
      <c r="V235" s="258"/>
      <c r="W235" s="258"/>
      <c r="X235" s="258"/>
      <c r="Y235" s="258"/>
      <c r="Z235" s="258"/>
    </row>
    <row r="236" spans="1:26" ht="13.5" customHeight="1" x14ac:dyDescent="0.3">
      <c r="A236" s="446" t="s">
        <v>586</v>
      </c>
      <c r="B236" s="446" t="s">
        <v>587</v>
      </c>
      <c r="C236" s="446" t="s">
        <v>852</v>
      </c>
      <c r="D236" s="446" t="s">
        <v>29</v>
      </c>
      <c r="E236" s="446" t="s">
        <v>93</v>
      </c>
      <c r="F236" s="555">
        <v>44.689579607839811</v>
      </c>
      <c r="G236" s="406">
        <v>46.936430488229611</v>
      </c>
      <c r="H236" s="409">
        <v>46.474422880159842</v>
      </c>
      <c r="I236" s="398">
        <v>113</v>
      </c>
      <c r="J236" s="388">
        <v>183</v>
      </c>
      <c r="K236" s="399">
        <v>296</v>
      </c>
      <c r="L236" s="414">
        <v>37.666666666666664</v>
      </c>
      <c r="M236" s="387">
        <v>61</v>
      </c>
      <c r="N236" s="400">
        <v>98.666666666666671</v>
      </c>
      <c r="O236" s="685">
        <v>89</v>
      </c>
      <c r="P236" s="437">
        <v>274</v>
      </c>
      <c r="R236" s="282"/>
      <c r="S236" s="282"/>
      <c r="T236" s="282"/>
      <c r="U236" s="282"/>
      <c r="V236" s="282"/>
      <c r="W236" s="282"/>
      <c r="X236" s="282"/>
      <c r="Y236" s="282"/>
      <c r="Z236" s="282"/>
    </row>
    <row r="237" spans="1:26" ht="13.5" customHeight="1" x14ac:dyDescent="0.3">
      <c r="A237" s="446" t="s">
        <v>588</v>
      </c>
      <c r="B237" s="446" t="s">
        <v>589</v>
      </c>
      <c r="C237" s="446" t="s">
        <v>852</v>
      </c>
      <c r="D237" s="446" t="s">
        <v>29</v>
      </c>
      <c r="E237" s="446" t="s">
        <v>93</v>
      </c>
      <c r="F237" s="555">
        <v>52.937245303685536</v>
      </c>
      <c r="G237" s="406">
        <v>43.291195961272464</v>
      </c>
      <c r="H237" s="409">
        <v>49.533185046093834</v>
      </c>
      <c r="I237" s="398">
        <v>100</v>
      </c>
      <c r="J237" s="388">
        <v>123</v>
      </c>
      <c r="K237" s="399">
        <v>223</v>
      </c>
      <c r="L237" s="414">
        <v>33.333333333333336</v>
      </c>
      <c r="M237" s="387">
        <v>41</v>
      </c>
      <c r="N237" s="400">
        <v>74.333333333333329</v>
      </c>
      <c r="O237" s="685">
        <v>137</v>
      </c>
      <c r="P237" s="437">
        <v>170</v>
      </c>
      <c r="R237" s="258"/>
      <c r="S237" s="258"/>
      <c r="T237" s="258"/>
      <c r="U237" s="258"/>
      <c r="V237" s="258"/>
      <c r="W237" s="258"/>
      <c r="X237" s="258"/>
      <c r="Y237" s="258"/>
      <c r="Z237" s="258"/>
    </row>
    <row r="238" spans="1:26" ht="13.5" customHeight="1" x14ac:dyDescent="0.3">
      <c r="A238" s="446" t="s">
        <v>590</v>
      </c>
      <c r="B238" s="446" t="s">
        <v>591</v>
      </c>
      <c r="C238" s="446" t="s">
        <v>852</v>
      </c>
      <c r="D238" s="446" t="s">
        <v>29</v>
      </c>
      <c r="E238" s="446" t="s">
        <v>93</v>
      </c>
      <c r="F238" s="555">
        <v>52.810859808709786</v>
      </c>
      <c r="G238" s="406">
        <v>37.499689773561329</v>
      </c>
      <c r="H238" s="409">
        <v>44.150597956149738</v>
      </c>
      <c r="I238" s="398">
        <v>178</v>
      </c>
      <c r="J238" s="388">
        <v>198</v>
      </c>
      <c r="K238" s="399">
        <v>376</v>
      </c>
      <c r="L238" s="414">
        <v>59.333333333333336</v>
      </c>
      <c r="M238" s="387">
        <v>66</v>
      </c>
      <c r="N238" s="400">
        <v>125.33333333333333</v>
      </c>
      <c r="O238" s="685">
        <v>60</v>
      </c>
      <c r="P238" s="437">
        <v>221</v>
      </c>
      <c r="R238" s="282"/>
      <c r="S238" s="282"/>
      <c r="T238" s="282"/>
      <c r="U238" s="282"/>
      <c r="V238" s="282"/>
      <c r="W238" s="282"/>
      <c r="X238" s="282"/>
      <c r="Y238" s="282"/>
      <c r="Z238" s="282"/>
    </row>
    <row r="239" spans="1:26" ht="13.5" customHeight="1" x14ac:dyDescent="0.3">
      <c r="A239" s="446" t="s">
        <v>592</v>
      </c>
      <c r="B239" s="446" t="s">
        <v>593</v>
      </c>
      <c r="C239" s="446" t="s">
        <v>852</v>
      </c>
      <c r="D239" s="446" t="s">
        <v>29</v>
      </c>
      <c r="E239" s="446" t="s">
        <v>93</v>
      </c>
      <c r="F239" s="555">
        <v>53.08082766618589</v>
      </c>
      <c r="G239" s="406">
        <v>52.634402474962862</v>
      </c>
      <c r="H239" s="409">
        <v>53.288871168204437</v>
      </c>
      <c r="I239" s="398">
        <v>103</v>
      </c>
      <c r="J239" s="388">
        <v>160</v>
      </c>
      <c r="K239" s="399">
        <v>263</v>
      </c>
      <c r="L239" s="414">
        <v>34.333333333333336</v>
      </c>
      <c r="M239" s="387">
        <v>53.333333333333336</v>
      </c>
      <c r="N239" s="400">
        <v>87.666666666666671</v>
      </c>
      <c r="O239" s="685">
        <v>202</v>
      </c>
      <c r="P239" s="437">
        <v>121</v>
      </c>
      <c r="R239" s="258"/>
      <c r="S239" s="258"/>
      <c r="T239" s="258"/>
      <c r="U239" s="258"/>
      <c r="V239" s="258"/>
      <c r="W239" s="258"/>
      <c r="X239" s="258"/>
      <c r="Y239" s="258"/>
      <c r="Z239" s="258"/>
    </row>
    <row r="240" spans="1:26" ht="13.5" customHeight="1" x14ac:dyDescent="0.3">
      <c r="A240" s="446" t="s">
        <v>1005</v>
      </c>
      <c r="B240" s="446" t="s">
        <v>1006</v>
      </c>
      <c r="C240" s="446" t="s">
        <v>852</v>
      </c>
      <c r="D240" s="446" t="s">
        <v>29</v>
      </c>
      <c r="E240" s="446" t="s">
        <v>93</v>
      </c>
      <c r="F240" s="555">
        <v>58.011942219746516</v>
      </c>
      <c r="G240" s="406">
        <v>52.453980523129964</v>
      </c>
      <c r="H240" s="409">
        <v>55.122829297895024</v>
      </c>
      <c r="I240" s="398">
        <v>158</v>
      </c>
      <c r="J240" s="388">
        <v>225</v>
      </c>
      <c r="K240" s="399">
        <v>383</v>
      </c>
      <c r="L240" s="414">
        <v>52.666666666666664</v>
      </c>
      <c r="M240" s="387">
        <v>75</v>
      </c>
      <c r="N240" s="400">
        <v>127.66666666666667</v>
      </c>
      <c r="O240" s="685">
        <v>226</v>
      </c>
      <c r="P240" s="437">
        <v>142</v>
      </c>
      <c r="R240" s="258"/>
      <c r="S240" s="258"/>
      <c r="T240" s="258"/>
      <c r="U240" s="258"/>
      <c r="V240" s="258"/>
      <c r="W240" s="258"/>
      <c r="X240" s="258"/>
      <c r="Y240" s="258"/>
      <c r="Z240" s="258"/>
    </row>
    <row r="241" spans="1:26" ht="13.5" customHeight="1" x14ac:dyDescent="0.3">
      <c r="A241" s="446" t="s">
        <v>594</v>
      </c>
      <c r="B241" s="446" t="s">
        <v>595</v>
      </c>
      <c r="C241" s="446" t="s">
        <v>852</v>
      </c>
      <c r="D241" s="446" t="s">
        <v>29</v>
      </c>
      <c r="E241" s="446" t="s">
        <v>93</v>
      </c>
      <c r="F241" s="555">
        <v>60.085483216728996</v>
      </c>
      <c r="G241" s="406">
        <v>49.618143133180382</v>
      </c>
      <c r="H241" s="409">
        <v>54.610523514902816</v>
      </c>
      <c r="I241" s="398">
        <v>158</v>
      </c>
      <c r="J241" s="388">
        <v>211</v>
      </c>
      <c r="K241" s="399">
        <v>369</v>
      </c>
      <c r="L241" s="414">
        <v>52.666666666666664</v>
      </c>
      <c r="M241" s="387">
        <v>70.333333333333329</v>
      </c>
      <c r="N241" s="400">
        <v>123</v>
      </c>
      <c r="O241" s="685">
        <v>222</v>
      </c>
      <c r="P241" s="437">
        <v>163</v>
      </c>
      <c r="R241" s="258"/>
      <c r="S241" s="258"/>
      <c r="T241" s="258"/>
      <c r="U241" s="258"/>
      <c r="V241" s="258"/>
      <c r="W241" s="258"/>
      <c r="X241" s="258"/>
      <c r="Y241" s="258"/>
      <c r="Z241" s="258"/>
    </row>
    <row r="242" spans="1:26" ht="13.5" customHeight="1" x14ac:dyDescent="0.3">
      <c r="A242" s="446" t="s">
        <v>605</v>
      </c>
      <c r="B242" s="446" t="s">
        <v>606</v>
      </c>
      <c r="C242" s="446" t="s">
        <v>851</v>
      </c>
      <c r="D242" s="446" t="s">
        <v>33</v>
      </c>
      <c r="E242" s="446" t="s">
        <v>93</v>
      </c>
      <c r="F242" s="555">
        <v>71.884606488871242</v>
      </c>
      <c r="G242" s="406">
        <v>40.91502333537413</v>
      </c>
      <c r="H242" s="409">
        <v>53.409154365365573</v>
      </c>
      <c r="I242" s="398">
        <v>83</v>
      </c>
      <c r="J242" s="388">
        <v>81</v>
      </c>
      <c r="K242" s="399">
        <v>164</v>
      </c>
      <c r="L242" s="414">
        <v>27.666666666666668</v>
      </c>
      <c r="M242" s="387">
        <v>27</v>
      </c>
      <c r="N242" s="400">
        <v>54.666666666666664</v>
      </c>
      <c r="O242" s="685">
        <v>207</v>
      </c>
      <c r="P242" s="437">
        <v>126</v>
      </c>
      <c r="R242" s="258"/>
      <c r="S242" s="258"/>
      <c r="T242" s="258"/>
      <c r="U242" s="258"/>
      <c r="V242" s="258"/>
      <c r="W242" s="258"/>
      <c r="X242" s="258"/>
      <c r="Y242" s="258"/>
      <c r="Z242" s="258"/>
    </row>
    <row r="243" spans="1:26" ht="13.5" customHeight="1" x14ac:dyDescent="0.3">
      <c r="A243" s="446" t="s">
        <v>607</v>
      </c>
      <c r="B243" s="446" t="s">
        <v>608</v>
      </c>
      <c r="C243" s="446" t="s">
        <v>851</v>
      </c>
      <c r="D243" s="446" t="s">
        <v>33</v>
      </c>
      <c r="E243" s="446" t="s">
        <v>93</v>
      </c>
      <c r="F243" s="555">
        <v>60.025255857762794</v>
      </c>
      <c r="G243" s="406">
        <v>44.201287012764496</v>
      </c>
      <c r="H243" s="409">
        <v>51.090707210039554</v>
      </c>
      <c r="I243" s="398">
        <v>82</v>
      </c>
      <c r="J243" s="388">
        <v>107</v>
      </c>
      <c r="K243" s="399">
        <v>189</v>
      </c>
      <c r="L243" s="414">
        <v>27.333333333333332</v>
      </c>
      <c r="M243" s="387">
        <v>35.666666666666664</v>
      </c>
      <c r="N243" s="400">
        <v>63</v>
      </c>
      <c r="O243" s="685">
        <v>166</v>
      </c>
      <c r="P243" s="437">
        <v>157</v>
      </c>
      <c r="R243" s="258"/>
      <c r="S243" s="258"/>
      <c r="T243" s="258"/>
      <c r="U243" s="258"/>
      <c r="V243" s="258"/>
      <c r="W243" s="258"/>
      <c r="X243" s="258"/>
      <c r="Y243" s="258"/>
      <c r="Z243" s="258"/>
    </row>
    <row r="244" spans="1:26" ht="13.5" customHeight="1" x14ac:dyDescent="0.3">
      <c r="A244" s="446" t="s">
        <v>609</v>
      </c>
      <c r="B244" s="446" t="s">
        <v>610</v>
      </c>
      <c r="C244" s="446" t="s">
        <v>851</v>
      </c>
      <c r="D244" s="446" t="s">
        <v>33</v>
      </c>
      <c r="E244" s="446" t="s">
        <v>93</v>
      </c>
      <c r="F244" s="555">
        <v>56.606001016463054</v>
      </c>
      <c r="G244" s="406">
        <v>45.721087530908271</v>
      </c>
      <c r="H244" s="409">
        <v>51.450531727904902</v>
      </c>
      <c r="I244" s="398">
        <v>88</v>
      </c>
      <c r="J244" s="388">
        <v>112</v>
      </c>
      <c r="K244" s="399">
        <v>200</v>
      </c>
      <c r="L244" s="414">
        <v>29.333333333333332</v>
      </c>
      <c r="M244" s="387">
        <v>37.333333333333336</v>
      </c>
      <c r="N244" s="400">
        <v>66.666666666666671</v>
      </c>
      <c r="O244" s="685">
        <v>170</v>
      </c>
      <c r="P244" s="437">
        <v>250</v>
      </c>
      <c r="R244" s="258"/>
      <c r="S244" s="258"/>
      <c r="T244" s="258"/>
      <c r="U244" s="258"/>
      <c r="V244" s="258"/>
      <c r="W244" s="258"/>
      <c r="X244" s="258"/>
      <c r="Y244" s="258"/>
      <c r="Z244" s="258"/>
    </row>
    <row r="245" spans="1:26" ht="13.5" customHeight="1" x14ac:dyDescent="0.3">
      <c r="A245" s="446" t="s">
        <v>611</v>
      </c>
      <c r="B245" s="446" t="s">
        <v>612</v>
      </c>
      <c r="C245" s="446" t="s">
        <v>851</v>
      </c>
      <c r="D245" s="446" t="s">
        <v>33</v>
      </c>
      <c r="E245" s="446" t="s">
        <v>93</v>
      </c>
      <c r="F245" s="555">
        <v>36.811903963804262</v>
      </c>
      <c r="G245" s="406">
        <v>30.993126940909267</v>
      </c>
      <c r="H245" s="409">
        <v>38.477633248659011</v>
      </c>
      <c r="I245" s="398">
        <v>80</v>
      </c>
      <c r="J245" s="388">
        <v>87</v>
      </c>
      <c r="K245" s="399">
        <v>167</v>
      </c>
      <c r="L245" s="414">
        <v>26.666666666666668</v>
      </c>
      <c r="M245" s="387">
        <v>29</v>
      </c>
      <c r="N245" s="400">
        <v>55.666666666666664</v>
      </c>
      <c r="O245" s="685">
        <v>19</v>
      </c>
      <c r="P245" s="437">
        <v>150</v>
      </c>
    </row>
    <row r="246" spans="1:26" ht="13.5" customHeight="1" x14ac:dyDescent="0.3">
      <c r="A246" s="446" t="s">
        <v>613</v>
      </c>
      <c r="B246" s="446" t="s">
        <v>614</v>
      </c>
      <c r="C246" s="446" t="s">
        <v>851</v>
      </c>
      <c r="D246" s="446" t="s">
        <v>33</v>
      </c>
      <c r="E246" s="446" t="s">
        <v>93</v>
      </c>
      <c r="F246" s="555">
        <v>58.603993790908902</v>
      </c>
      <c r="G246" s="406">
        <v>41.750168729825148</v>
      </c>
      <c r="H246" s="409">
        <v>48.714870167532546</v>
      </c>
      <c r="I246" s="398">
        <v>93</v>
      </c>
      <c r="J246" s="388">
        <v>113</v>
      </c>
      <c r="K246" s="399">
        <v>206</v>
      </c>
      <c r="L246" s="414">
        <v>31</v>
      </c>
      <c r="M246" s="387">
        <v>37.666666666666664</v>
      </c>
      <c r="N246" s="400">
        <v>68.666666666666671</v>
      </c>
      <c r="O246" s="685">
        <v>127</v>
      </c>
      <c r="P246" s="437">
        <v>235</v>
      </c>
    </row>
    <row r="247" spans="1:26" ht="13.5" customHeight="1" x14ac:dyDescent="0.3">
      <c r="A247" s="446" t="s">
        <v>615</v>
      </c>
      <c r="B247" s="446" t="s">
        <v>616</v>
      </c>
      <c r="C247" s="446" t="s">
        <v>851</v>
      </c>
      <c r="D247" s="446" t="s">
        <v>33</v>
      </c>
      <c r="E247" s="446" t="s">
        <v>93</v>
      </c>
      <c r="F247" s="555">
        <v>46.988356976152964</v>
      </c>
      <c r="G247" s="406">
        <v>51.304575870065115</v>
      </c>
      <c r="H247" s="409">
        <v>48.861511874940113</v>
      </c>
      <c r="I247" s="398">
        <v>100</v>
      </c>
      <c r="J247" s="388">
        <v>143</v>
      </c>
      <c r="K247" s="399">
        <v>243</v>
      </c>
      <c r="L247" s="414">
        <v>33.333333333333336</v>
      </c>
      <c r="M247" s="387">
        <v>47.666666666666664</v>
      </c>
      <c r="N247" s="400">
        <v>81</v>
      </c>
      <c r="O247" s="685">
        <v>131</v>
      </c>
      <c r="P247" s="437">
        <v>233</v>
      </c>
      <c r="R247" s="258"/>
      <c r="S247" s="258"/>
      <c r="T247" s="258"/>
      <c r="U247" s="258"/>
      <c r="V247" s="258"/>
      <c r="W247" s="258"/>
      <c r="X247" s="258"/>
      <c r="Y247" s="258"/>
      <c r="Z247" s="258"/>
    </row>
    <row r="248" spans="1:26" ht="13.5" customHeight="1" x14ac:dyDescent="0.3">
      <c r="A248" s="446" t="s">
        <v>617</v>
      </c>
      <c r="B248" s="446" t="s">
        <v>618</v>
      </c>
      <c r="C248" s="446" t="s">
        <v>851</v>
      </c>
      <c r="D248" s="446" t="s">
        <v>33</v>
      </c>
      <c r="E248" s="446" t="s">
        <v>93</v>
      </c>
      <c r="F248" s="555">
        <v>48.551418099674017</v>
      </c>
      <c r="G248" s="406">
        <v>47.055674584410099</v>
      </c>
      <c r="H248" s="409">
        <v>48.356767996794517</v>
      </c>
      <c r="I248" s="398">
        <v>78</v>
      </c>
      <c r="J248" s="388">
        <v>99</v>
      </c>
      <c r="K248" s="399">
        <v>177</v>
      </c>
      <c r="L248" s="414">
        <v>26</v>
      </c>
      <c r="M248" s="387">
        <v>33</v>
      </c>
      <c r="N248" s="400">
        <v>59</v>
      </c>
      <c r="O248" s="685">
        <v>118</v>
      </c>
      <c r="P248" s="437">
        <v>204</v>
      </c>
    </row>
    <row r="249" spans="1:26" ht="13.5" customHeight="1" x14ac:dyDescent="0.3">
      <c r="A249" s="446" t="s">
        <v>619</v>
      </c>
      <c r="B249" s="446" t="s">
        <v>620</v>
      </c>
      <c r="C249" s="446" t="s">
        <v>851</v>
      </c>
      <c r="D249" s="446" t="s">
        <v>33</v>
      </c>
      <c r="E249" s="446" t="s">
        <v>93</v>
      </c>
      <c r="F249" s="555">
        <v>52.037146907850342</v>
      </c>
      <c r="G249" s="406">
        <v>47.567586387850724</v>
      </c>
      <c r="H249" s="409">
        <v>52.195411096760779</v>
      </c>
      <c r="I249" s="398">
        <v>144</v>
      </c>
      <c r="J249" s="388">
        <v>187</v>
      </c>
      <c r="K249" s="399">
        <v>331</v>
      </c>
      <c r="L249" s="414">
        <v>48</v>
      </c>
      <c r="M249" s="387">
        <v>62.333333333333336</v>
      </c>
      <c r="N249" s="400">
        <v>110.33333333333333</v>
      </c>
      <c r="O249" s="685">
        <v>178</v>
      </c>
      <c r="P249" s="437">
        <v>15</v>
      </c>
    </row>
    <row r="250" spans="1:26" ht="13.5" customHeight="1" x14ac:dyDescent="0.3">
      <c r="A250" s="446" t="s">
        <v>621</v>
      </c>
      <c r="B250" s="446" t="s">
        <v>622</v>
      </c>
      <c r="C250" s="446" t="s">
        <v>851</v>
      </c>
      <c r="D250" s="446" t="s">
        <v>33</v>
      </c>
      <c r="E250" s="446" t="s">
        <v>93</v>
      </c>
      <c r="F250" s="555">
        <v>37.615676528997227</v>
      </c>
      <c r="G250" s="406">
        <v>64.927366460938003</v>
      </c>
      <c r="H250" s="409">
        <v>53.758807427967035</v>
      </c>
      <c r="I250" s="398">
        <v>47</v>
      </c>
      <c r="J250" s="388">
        <v>67</v>
      </c>
      <c r="K250" s="399">
        <v>114</v>
      </c>
      <c r="L250" s="414">
        <v>15.666666666666666</v>
      </c>
      <c r="M250" s="387">
        <v>22.333333333333332</v>
      </c>
      <c r="N250" s="400">
        <v>38</v>
      </c>
      <c r="O250" s="685">
        <v>211</v>
      </c>
      <c r="P250" s="437">
        <v>125</v>
      </c>
      <c r="R250" s="258"/>
      <c r="S250" s="258"/>
      <c r="T250" s="258"/>
      <c r="U250" s="258"/>
      <c r="V250" s="258"/>
      <c r="W250" s="258"/>
      <c r="X250" s="258"/>
      <c r="Y250" s="258"/>
      <c r="Z250" s="258"/>
    </row>
    <row r="251" spans="1:26" ht="13.5" customHeight="1" x14ac:dyDescent="0.3">
      <c r="A251" s="446" t="s">
        <v>251</v>
      </c>
      <c r="B251" s="446" t="s">
        <v>252</v>
      </c>
      <c r="C251" s="446" t="s">
        <v>871</v>
      </c>
      <c r="D251" s="446" t="s">
        <v>32</v>
      </c>
      <c r="E251" s="446" t="s">
        <v>93</v>
      </c>
      <c r="F251" s="555">
        <v>47.169089292201406</v>
      </c>
      <c r="G251" s="406">
        <v>44.970550016437691</v>
      </c>
      <c r="H251" s="409">
        <v>45.768240366713634</v>
      </c>
      <c r="I251" s="398">
        <v>76</v>
      </c>
      <c r="J251" s="388">
        <v>105</v>
      </c>
      <c r="K251" s="399">
        <v>181</v>
      </c>
      <c r="L251" s="414">
        <v>25.333333333333332</v>
      </c>
      <c r="M251" s="387">
        <v>35</v>
      </c>
      <c r="N251" s="400">
        <v>60.333333333333336</v>
      </c>
      <c r="O251" s="685">
        <v>79</v>
      </c>
      <c r="P251" s="437">
        <v>212</v>
      </c>
      <c r="R251" s="258"/>
      <c r="S251" s="258"/>
      <c r="T251" s="258"/>
      <c r="U251" s="258"/>
      <c r="V251" s="258"/>
      <c r="W251" s="258"/>
      <c r="X251" s="258"/>
      <c r="Y251" s="258"/>
      <c r="Z251" s="258"/>
    </row>
    <row r="252" spans="1:26" ht="13.5" customHeight="1" x14ac:dyDescent="0.3">
      <c r="A252" s="446" t="s">
        <v>1001</v>
      </c>
      <c r="B252" s="446" t="s">
        <v>1002</v>
      </c>
      <c r="C252" s="446" t="s">
        <v>871</v>
      </c>
      <c r="D252" s="446" t="s">
        <v>32</v>
      </c>
      <c r="E252" s="446" t="s">
        <v>93</v>
      </c>
      <c r="F252" s="555">
        <v>49.533745419019532</v>
      </c>
      <c r="G252" s="406">
        <v>51.279211685140318</v>
      </c>
      <c r="H252" s="409">
        <v>50.772089168036956</v>
      </c>
      <c r="I252" s="398">
        <v>239</v>
      </c>
      <c r="J252" s="388">
        <v>338</v>
      </c>
      <c r="K252" s="399">
        <v>577</v>
      </c>
      <c r="L252" s="414">
        <v>79.666666666666671</v>
      </c>
      <c r="M252" s="387">
        <v>112.66666666666667</v>
      </c>
      <c r="N252" s="400">
        <v>192.33333333333334</v>
      </c>
      <c r="O252" s="685">
        <v>159</v>
      </c>
      <c r="P252" s="437">
        <v>158</v>
      </c>
      <c r="R252" s="258"/>
      <c r="S252" s="258"/>
      <c r="T252" s="258"/>
      <c r="U252" s="258"/>
      <c r="V252" s="258"/>
      <c r="W252" s="258"/>
      <c r="X252" s="258"/>
      <c r="Y252" s="258"/>
      <c r="Z252" s="258"/>
    </row>
    <row r="253" spans="1:26" ht="13.5" customHeight="1" x14ac:dyDescent="0.3">
      <c r="A253" s="446" t="s">
        <v>253</v>
      </c>
      <c r="B253" s="446" t="s">
        <v>254</v>
      </c>
      <c r="C253" s="446" t="s">
        <v>871</v>
      </c>
      <c r="D253" s="446" t="s">
        <v>32</v>
      </c>
      <c r="E253" s="446" t="s">
        <v>93</v>
      </c>
      <c r="F253" s="555">
        <v>43.524060612997211</v>
      </c>
      <c r="G253" s="406">
        <v>45.067870798192189</v>
      </c>
      <c r="H253" s="409">
        <v>42.937349618064836</v>
      </c>
      <c r="I253" s="398">
        <v>77</v>
      </c>
      <c r="J253" s="388">
        <v>97</v>
      </c>
      <c r="K253" s="399">
        <v>174</v>
      </c>
      <c r="L253" s="414">
        <v>25.666666666666668</v>
      </c>
      <c r="M253" s="387">
        <v>32.333333333333336</v>
      </c>
      <c r="N253" s="400">
        <v>58</v>
      </c>
      <c r="O253" s="685">
        <v>49</v>
      </c>
      <c r="P253" s="437">
        <v>71</v>
      </c>
      <c r="R253" s="282"/>
      <c r="S253" s="282"/>
      <c r="T253" s="282"/>
      <c r="U253" s="282"/>
      <c r="V253" s="282"/>
      <c r="W253" s="282"/>
      <c r="X253" s="282"/>
      <c r="Y253" s="282"/>
      <c r="Z253" s="282"/>
    </row>
    <row r="254" spans="1:26" ht="13.5" customHeight="1" x14ac:dyDescent="0.3">
      <c r="A254" s="446" t="s">
        <v>255</v>
      </c>
      <c r="B254" s="446" t="s">
        <v>256</v>
      </c>
      <c r="C254" s="446" t="s">
        <v>871</v>
      </c>
      <c r="D254" s="446" t="s">
        <v>32</v>
      </c>
      <c r="E254" s="446" t="s">
        <v>93</v>
      </c>
      <c r="F254" s="555">
        <v>49.903710238666051</v>
      </c>
      <c r="G254" s="406">
        <v>45.870100712730299</v>
      </c>
      <c r="H254" s="409">
        <v>47.564584079285048</v>
      </c>
      <c r="I254" s="398">
        <v>78</v>
      </c>
      <c r="J254" s="388">
        <v>110</v>
      </c>
      <c r="K254" s="399">
        <v>188</v>
      </c>
      <c r="L254" s="414">
        <v>26</v>
      </c>
      <c r="M254" s="387">
        <v>36.666666666666664</v>
      </c>
      <c r="N254" s="400">
        <v>62.666666666666664</v>
      </c>
      <c r="O254" s="685">
        <v>104</v>
      </c>
      <c r="P254" s="437">
        <v>229</v>
      </c>
      <c r="R254" s="283"/>
      <c r="S254" s="283"/>
      <c r="T254" s="283"/>
      <c r="U254" s="283"/>
      <c r="V254" s="283"/>
      <c r="W254" s="283"/>
      <c r="X254" s="283"/>
      <c r="Y254" s="283"/>
      <c r="Z254" s="283"/>
    </row>
    <row r="255" spans="1:26" ht="13.5" customHeight="1" x14ac:dyDescent="0.3">
      <c r="A255" s="446" t="s">
        <v>1003</v>
      </c>
      <c r="B255" s="446" t="s">
        <v>1004</v>
      </c>
      <c r="C255" s="446" t="s">
        <v>871</v>
      </c>
      <c r="D255" s="446" t="s">
        <v>32</v>
      </c>
      <c r="E255" s="446" t="s">
        <v>93</v>
      </c>
      <c r="F255" s="555">
        <v>50.84063286737193</v>
      </c>
      <c r="G255" s="406">
        <v>43.567904849753475</v>
      </c>
      <c r="H255" s="409">
        <v>46.008079871627459</v>
      </c>
      <c r="I255" s="398">
        <v>131</v>
      </c>
      <c r="J255" s="388">
        <v>162</v>
      </c>
      <c r="K255" s="399">
        <v>293</v>
      </c>
      <c r="L255" s="414">
        <v>43.666666666666664</v>
      </c>
      <c r="M255" s="387">
        <v>54</v>
      </c>
      <c r="N255" s="400">
        <v>97.666666666666671</v>
      </c>
      <c r="O255" s="685">
        <v>82</v>
      </c>
      <c r="P255" s="437">
        <v>176</v>
      </c>
      <c r="R255" s="258"/>
      <c r="S255" s="258"/>
      <c r="T255" s="258"/>
      <c r="U255" s="258"/>
      <c r="V255" s="258"/>
      <c r="W255" s="258"/>
      <c r="X255" s="258"/>
      <c r="Y255" s="258"/>
      <c r="Z255" s="258"/>
    </row>
    <row r="256" spans="1:26" ht="13.5" customHeight="1" x14ac:dyDescent="0.3">
      <c r="A256" s="446" t="s">
        <v>514</v>
      </c>
      <c r="B256" s="446" t="s">
        <v>515</v>
      </c>
      <c r="C256" s="446" t="s">
        <v>872</v>
      </c>
      <c r="D256" s="446" t="s">
        <v>31</v>
      </c>
      <c r="E256" s="446" t="s">
        <v>93</v>
      </c>
      <c r="F256" s="555">
        <v>55.617801282704526</v>
      </c>
      <c r="G256" s="406">
        <v>42.312893971653509</v>
      </c>
      <c r="H256" s="409">
        <v>48.291200102774553</v>
      </c>
      <c r="I256" s="398">
        <v>106</v>
      </c>
      <c r="J256" s="388">
        <v>133</v>
      </c>
      <c r="K256" s="399">
        <v>239</v>
      </c>
      <c r="L256" s="414">
        <v>35.333333333333336</v>
      </c>
      <c r="M256" s="387">
        <v>44.333333333333336</v>
      </c>
      <c r="N256" s="400">
        <v>79.666666666666671</v>
      </c>
      <c r="O256" s="685">
        <v>116</v>
      </c>
      <c r="P256" s="437">
        <v>308</v>
      </c>
    </row>
    <row r="257" spans="1:26" ht="13.5" customHeight="1" x14ac:dyDescent="0.3">
      <c r="A257" s="446" t="s">
        <v>516</v>
      </c>
      <c r="B257" s="446" t="s">
        <v>517</v>
      </c>
      <c r="C257" s="446" t="s">
        <v>872</v>
      </c>
      <c r="D257" s="446" t="s">
        <v>31</v>
      </c>
      <c r="E257" s="446" t="s">
        <v>93</v>
      </c>
      <c r="F257" s="555">
        <v>21.428022943557288</v>
      </c>
      <c r="G257" s="406">
        <v>38.744547205670216</v>
      </c>
      <c r="H257" s="409">
        <v>33.471721932016948</v>
      </c>
      <c r="I257" s="398">
        <v>42</v>
      </c>
      <c r="J257" s="388">
        <v>55</v>
      </c>
      <c r="K257" s="399">
        <v>97</v>
      </c>
      <c r="L257" s="414">
        <v>14</v>
      </c>
      <c r="M257" s="387">
        <v>18.333333333333332</v>
      </c>
      <c r="N257" s="400">
        <v>32.333333333333336</v>
      </c>
      <c r="O257" s="685">
        <v>2</v>
      </c>
      <c r="P257" s="437">
        <v>297</v>
      </c>
      <c r="R257" s="258"/>
      <c r="S257" s="258"/>
      <c r="T257" s="258"/>
      <c r="U257" s="258"/>
      <c r="V257" s="258"/>
      <c r="W257" s="258"/>
      <c r="X257" s="258"/>
      <c r="Y257" s="258"/>
      <c r="Z257" s="258"/>
    </row>
    <row r="258" spans="1:26" ht="13.5" customHeight="1" x14ac:dyDescent="0.3">
      <c r="A258" s="446" t="s">
        <v>518</v>
      </c>
      <c r="B258" s="446" t="s">
        <v>519</v>
      </c>
      <c r="C258" s="446" t="s">
        <v>872</v>
      </c>
      <c r="D258" s="446" t="s">
        <v>31</v>
      </c>
      <c r="E258" s="446" t="s">
        <v>93</v>
      </c>
      <c r="F258" s="555">
        <v>39.188923891966361</v>
      </c>
      <c r="G258" s="406">
        <v>45.466839622159519</v>
      </c>
      <c r="H258" s="409">
        <v>45.466948029810695</v>
      </c>
      <c r="I258" s="398">
        <v>68</v>
      </c>
      <c r="J258" s="388">
        <v>124</v>
      </c>
      <c r="K258" s="399">
        <v>192</v>
      </c>
      <c r="L258" s="414">
        <v>22.666666666666668</v>
      </c>
      <c r="M258" s="387">
        <v>41.333333333333336</v>
      </c>
      <c r="N258" s="400">
        <v>64</v>
      </c>
      <c r="O258" s="685">
        <v>75</v>
      </c>
      <c r="P258" s="437">
        <v>294</v>
      </c>
      <c r="R258" s="258"/>
      <c r="S258" s="258"/>
      <c r="T258" s="258"/>
      <c r="U258" s="258"/>
      <c r="V258" s="258"/>
      <c r="W258" s="258"/>
      <c r="X258" s="258"/>
      <c r="Y258" s="258"/>
      <c r="Z258" s="258"/>
    </row>
    <row r="259" spans="1:26" ht="13.5" customHeight="1" x14ac:dyDescent="0.3">
      <c r="A259" s="446" t="s">
        <v>520</v>
      </c>
      <c r="B259" s="446" t="s">
        <v>521</v>
      </c>
      <c r="C259" s="446" t="s">
        <v>872</v>
      </c>
      <c r="D259" s="446" t="s">
        <v>31</v>
      </c>
      <c r="E259" s="446" t="s">
        <v>93</v>
      </c>
      <c r="F259" s="555">
        <v>41.200674111321938</v>
      </c>
      <c r="G259" s="406">
        <v>32.002125673956392</v>
      </c>
      <c r="H259" s="409">
        <v>36.49379535674224</v>
      </c>
      <c r="I259" s="398">
        <v>69</v>
      </c>
      <c r="J259" s="388">
        <v>80</v>
      </c>
      <c r="K259" s="399">
        <v>149</v>
      </c>
      <c r="L259" s="414">
        <v>23</v>
      </c>
      <c r="M259" s="387">
        <v>26.666666666666668</v>
      </c>
      <c r="N259" s="400">
        <v>49.666666666666664</v>
      </c>
      <c r="O259" s="685">
        <v>8</v>
      </c>
      <c r="P259" s="437">
        <v>292</v>
      </c>
      <c r="R259" s="258"/>
      <c r="S259" s="258"/>
      <c r="T259" s="258"/>
      <c r="U259" s="258"/>
      <c r="V259" s="258"/>
      <c r="W259" s="258"/>
      <c r="X259" s="258"/>
      <c r="Y259" s="258"/>
      <c r="Z259" s="258"/>
    </row>
    <row r="260" spans="1:26" ht="13.5" customHeight="1" x14ac:dyDescent="0.3">
      <c r="A260" s="446" t="s">
        <v>522</v>
      </c>
      <c r="B260" s="446" t="s">
        <v>523</v>
      </c>
      <c r="C260" s="446" t="s">
        <v>872</v>
      </c>
      <c r="D260" s="446" t="s">
        <v>31</v>
      </c>
      <c r="E260" s="446" t="s">
        <v>93</v>
      </c>
      <c r="F260" s="555">
        <v>57.30941438737667</v>
      </c>
      <c r="G260" s="406">
        <v>40.071464952574267</v>
      </c>
      <c r="H260" s="409">
        <v>49.825976487491914</v>
      </c>
      <c r="I260" s="398">
        <v>107</v>
      </c>
      <c r="J260" s="388">
        <v>144</v>
      </c>
      <c r="K260" s="399">
        <v>251</v>
      </c>
      <c r="L260" s="414">
        <v>35.666666666666664</v>
      </c>
      <c r="M260" s="387">
        <v>48</v>
      </c>
      <c r="N260" s="400">
        <v>83.666666666666671</v>
      </c>
      <c r="O260" s="685">
        <v>141</v>
      </c>
      <c r="P260" s="437">
        <v>276</v>
      </c>
      <c r="R260" s="258"/>
      <c r="S260" s="258"/>
      <c r="T260" s="258"/>
      <c r="U260" s="258"/>
      <c r="V260" s="258"/>
      <c r="W260" s="258"/>
      <c r="X260" s="258"/>
      <c r="Y260" s="258"/>
      <c r="Z260" s="258"/>
    </row>
    <row r="261" spans="1:26" ht="13.5" customHeight="1" x14ac:dyDescent="0.3">
      <c r="A261" s="446" t="s">
        <v>524</v>
      </c>
      <c r="B261" s="446" t="s">
        <v>525</v>
      </c>
      <c r="C261" s="446" t="s">
        <v>872</v>
      </c>
      <c r="D261" s="446" t="s">
        <v>31</v>
      </c>
      <c r="E261" s="446" t="s">
        <v>93</v>
      </c>
      <c r="F261" s="555">
        <v>54.508793883240564</v>
      </c>
      <c r="G261" s="406">
        <v>46.144849173335473</v>
      </c>
      <c r="H261" s="409">
        <v>50.061425366930308</v>
      </c>
      <c r="I261" s="398">
        <v>62</v>
      </c>
      <c r="J261" s="388">
        <v>77</v>
      </c>
      <c r="K261" s="399">
        <v>139</v>
      </c>
      <c r="L261" s="414">
        <v>20.666666666666668</v>
      </c>
      <c r="M261" s="387">
        <v>25.666666666666668</v>
      </c>
      <c r="N261" s="400">
        <v>46.333333333333336</v>
      </c>
      <c r="O261" s="685">
        <v>146</v>
      </c>
      <c r="P261" s="437">
        <v>256</v>
      </c>
    </row>
    <row r="262" spans="1:26" ht="13.5" customHeight="1" x14ac:dyDescent="0.3">
      <c r="A262" s="446" t="s">
        <v>526</v>
      </c>
      <c r="B262" s="446" t="s">
        <v>527</v>
      </c>
      <c r="C262" s="446" t="s">
        <v>872</v>
      </c>
      <c r="D262" s="446" t="s">
        <v>31</v>
      </c>
      <c r="E262" s="446" t="s">
        <v>93</v>
      </c>
      <c r="F262" s="555">
        <v>50.45127831660092</v>
      </c>
      <c r="G262" s="406">
        <v>48.221051439433765</v>
      </c>
      <c r="H262" s="409">
        <v>49.338026101637126</v>
      </c>
      <c r="I262" s="398">
        <v>73</v>
      </c>
      <c r="J262" s="388">
        <v>88</v>
      </c>
      <c r="K262" s="399">
        <v>161</v>
      </c>
      <c r="L262" s="414">
        <v>24.333333333333332</v>
      </c>
      <c r="M262" s="387">
        <v>29.333333333333332</v>
      </c>
      <c r="N262" s="400">
        <v>53.666666666666664</v>
      </c>
      <c r="O262" s="685">
        <v>136</v>
      </c>
      <c r="P262" s="437">
        <v>201</v>
      </c>
      <c r="R262" s="258"/>
      <c r="S262" s="258"/>
      <c r="T262" s="258"/>
      <c r="U262" s="258"/>
      <c r="V262" s="258"/>
      <c r="W262" s="258"/>
      <c r="X262" s="258"/>
      <c r="Y262" s="258"/>
      <c r="Z262" s="258"/>
    </row>
    <row r="263" spans="1:26" ht="13.5" customHeight="1" x14ac:dyDescent="0.3">
      <c r="A263" s="446" t="s">
        <v>528</v>
      </c>
      <c r="B263" s="446" t="s">
        <v>529</v>
      </c>
      <c r="C263" s="446" t="s">
        <v>872</v>
      </c>
      <c r="D263" s="446" t="s">
        <v>31</v>
      </c>
      <c r="E263" s="446" t="s">
        <v>93</v>
      </c>
      <c r="F263" s="555">
        <v>45.590643427357961</v>
      </c>
      <c r="G263" s="406">
        <v>34.058277507154166</v>
      </c>
      <c r="H263" s="409">
        <v>40.302601170417908</v>
      </c>
      <c r="I263" s="398">
        <v>56</v>
      </c>
      <c r="J263" s="388">
        <v>69</v>
      </c>
      <c r="K263" s="399">
        <v>125</v>
      </c>
      <c r="L263" s="414">
        <v>18.666666666666668</v>
      </c>
      <c r="M263" s="387">
        <v>23</v>
      </c>
      <c r="N263" s="400">
        <v>41.666666666666664</v>
      </c>
      <c r="O263" s="685">
        <v>30</v>
      </c>
      <c r="P263" s="437">
        <v>307</v>
      </c>
      <c r="R263" s="258"/>
      <c r="S263" s="258"/>
      <c r="T263" s="258"/>
      <c r="U263" s="258"/>
      <c r="V263" s="258"/>
      <c r="W263" s="258"/>
      <c r="X263" s="258"/>
      <c r="Y263" s="258"/>
      <c r="Z263" s="258"/>
    </row>
    <row r="264" spans="1:26" ht="13.5" customHeight="1" x14ac:dyDescent="0.3">
      <c r="A264" s="446" t="s">
        <v>530</v>
      </c>
      <c r="B264" s="446" t="s">
        <v>531</v>
      </c>
      <c r="C264" s="446" t="s">
        <v>872</v>
      </c>
      <c r="D264" s="446" t="s">
        <v>31</v>
      </c>
      <c r="E264" s="446" t="s">
        <v>93</v>
      </c>
      <c r="F264" s="555">
        <v>37.877075474052909</v>
      </c>
      <c r="G264" s="406">
        <v>44.290986248402064</v>
      </c>
      <c r="H264" s="409">
        <v>45.198081047105234</v>
      </c>
      <c r="I264" s="398">
        <v>58</v>
      </c>
      <c r="J264" s="388">
        <v>102</v>
      </c>
      <c r="K264" s="399">
        <v>160</v>
      </c>
      <c r="L264" s="414">
        <v>19.333333333333332</v>
      </c>
      <c r="M264" s="387">
        <v>34</v>
      </c>
      <c r="N264" s="400">
        <v>53.333333333333336</v>
      </c>
      <c r="O264" s="685">
        <v>69</v>
      </c>
      <c r="P264" s="437">
        <v>258</v>
      </c>
      <c r="R264" s="258"/>
      <c r="S264" s="258"/>
      <c r="T264" s="258"/>
      <c r="U264" s="258"/>
      <c r="V264" s="258"/>
      <c r="W264" s="258"/>
      <c r="X264" s="258"/>
      <c r="Y264" s="258"/>
      <c r="Z264" s="258"/>
    </row>
    <row r="265" spans="1:26" ht="13.5" customHeight="1" x14ac:dyDescent="0.3">
      <c r="A265" s="446" t="s">
        <v>532</v>
      </c>
      <c r="B265" s="446" t="s">
        <v>533</v>
      </c>
      <c r="C265" s="446" t="s">
        <v>872</v>
      </c>
      <c r="D265" s="446" t="s">
        <v>31</v>
      </c>
      <c r="E265" s="446" t="s">
        <v>93</v>
      </c>
      <c r="F265" s="555">
        <v>41.787875989375294</v>
      </c>
      <c r="G265" s="406">
        <v>40.746611353837231</v>
      </c>
      <c r="H265" s="409">
        <v>41.883462046659446</v>
      </c>
      <c r="I265" s="398">
        <v>80</v>
      </c>
      <c r="J265" s="388">
        <v>140</v>
      </c>
      <c r="K265" s="399">
        <v>220</v>
      </c>
      <c r="L265" s="414">
        <v>26.666666666666668</v>
      </c>
      <c r="M265" s="387">
        <v>46.666666666666664</v>
      </c>
      <c r="N265" s="400">
        <v>73.333333333333329</v>
      </c>
      <c r="O265" s="685">
        <v>40</v>
      </c>
      <c r="P265" s="437">
        <v>311</v>
      </c>
      <c r="R265" s="258"/>
      <c r="S265" s="258"/>
      <c r="T265" s="258"/>
      <c r="U265" s="258"/>
      <c r="V265" s="258"/>
      <c r="W265" s="258"/>
      <c r="X265" s="258"/>
      <c r="Y265" s="258"/>
      <c r="Z265" s="258"/>
    </row>
    <row r="266" spans="1:26" ht="13.5" customHeight="1" x14ac:dyDescent="0.3">
      <c r="A266" s="446" t="s">
        <v>534</v>
      </c>
      <c r="B266" s="446" t="s">
        <v>535</v>
      </c>
      <c r="C266" s="446" t="s">
        <v>872</v>
      </c>
      <c r="D266" s="446" t="s">
        <v>31</v>
      </c>
      <c r="E266" s="446" t="s">
        <v>93</v>
      </c>
      <c r="F266" s="555">
        <v>27.653251337461867</v>
      </c>
      <c r="G266" s="406">
        <v>43.10189805255289</v>
      </c>
      <c r="H266" s="409">
        <v>40.444156627641519</v>
      </c>
      <c r="I266" s="398">
        <v>47</v>
      </c>
      <c r="J266" s="388">
        <v>87</v>
      </c>
      <c r="K266" s="399">
        <v>134</v>
      </c>
      <c r="L266" s="414">
        <v>15.666666666666666</v>
      </c>
      <c r="M266" s="387">
        <v>29</v>
      </c>
      <c r="N266" s="400">
        <v>44.666666666666664</v>
      </c>
      <c r="O266" s="685">
        <v>32</v>
      </c>
      <c r="P266" s="437">
        <v>281</v>
      </c>
      <c r="R266" s="258"/>
      <c r="S266" s="258"/>
      <c r="T266" s="258"/>
      <c r="U266" s="258"/>
      <c r="V266" s="258"/>
      <c r="W266" s="258"/>
      <c r="X266" s="258"/>
      <c r="Y266" s="258"/>
      <c r="Z266" s="258"/>
    </row>
    <row r="267" spans="1:26" ht="13.5" customHeight="1" x14ac:dyDescent="0.3">
      <c r="A267" s="446" t="s">
        <v>333</v>
      </c>
      <c r="B267" s="446" t="s">
        <v>334</v>
      </c>
      <c r="C267" s="446" t="s">
        <v>879</v>
      </c>
      <c r="D267" s="446" t="s">
        <v>36</v>
      </c>
      <c r="E267" s="446" t="s">
        <v>93</v>
      </c>
      <c r="F267" s="555">
        <v>69.146710083181333</v>
      </c>
      <c r="G267" s="406">
        <v>52.771707265551072</v>
      </c>
      <c r="H267" s="409">
        <v>62.147652496076297</v>
      </c>
      <c r="I267" s="398">
        <v>189</v>
      </c>
      <c r="J267" s="388">
        <v>202</v>
      </c>
      <c r="K267" s="399">
        <v>391</v>
      </c>
      <c r="L267" s="414">
        <v>63</v>
      </c>
      <c r="M267" s="387">
        <v>67.333333333333329</v>
      </c>
      <c r="N267" s="400">
        <v>130.33333333333334</v>
      </c>
      <c r="O267" s="685">
        <v>287</v>
      </c>
      <c r="P267" s="437">
        <v>54</v>
      </c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</row>
    <row r="268" spans="1:26" ht="13.5" customHeight="1" x14ac:dyDescent="0.3">
      <c r="A268" s="446" t="s">
        <v>335</v>
      </c>
      <c r="B268" s="446" t="s">
        <v>336</v>
      </c>
      <c r="C268" s="446" t="s">
        <v>879</v>
      </c>
      <c r="D268" s="446" t="s">
        <v>36</v>
      </c>
      <c r="E268" s="446" t="s">
        <v>93</v>
      </c>
      <c r="F268" s="555">
        <v>69.111814356352653</v>
      </c>
      <c r="G268" s="406">
        <v>52.376874042879457</v>
      </c>
      <c r="H268" s="409">
        <v>62.011257974469494</v>
      </c>
      <c r="I268" s="398">
        <v>210</v>
      </c>
      <c r="J268" s="388">
        <v>229</v>
      </c>
      <c r="K268" s="399">
        <v>439</v>
      </c>
      <c r="L268" s="414">
        <v>70</v>
      </c>
      <c r="M268" s="387">
        <v>76.333333333333329</v>
      </c>
      <c r="N268" s="400">
        <v>146.33333333333334</v>
      </c>
      <c r="O268" s="685">
        <v>284</v>
      </c>
      <c r="P268" s="437">
        <v>74</v>
      </c>
      <c r="Q268" s="258"/>
      <c r="R268" s="258"/>
      <c r="S268" s="258"/>
      <c r="T268" s="258"/>
      <c r="U268" s="258"/>
      <c r="V268" s="258"/>
      <c r="W268" s="258"/>
      <c r="X268" s="258"/>
      <c r="Y268" s="258"/>
      <c r="Z268" s="258"/>
    </row>
    <row r="269" spans="1:26" ht="13.5" customHeight="1" x14ac:dyDescent="0.3">
      <c r="A269" s="446" t="s">
        <v>337</v>
      </c>
      <c r="B269" s="446" t="s">
        <v>338</v>
      </c>
      <c r="C269" s="446" t="s">
        <v>879</v>
      </c>
      <c r="D269" s="446" t="s">
        <v>36</v>
      </c>
      <c r="E269" s="446" t="s">
        <v>93</v>
      </c>
      <c r="F269" s="555">
        <v>63.764589848946372</v>
      </c>
      <c r="G269" s="406">
        <v>52.090291711610639</v>
      </c>
      <c r="H269" s="409">
        <v>61.417961664290019</v>
      </c>
      <c r="I269" s="398">
        <v>161</v>
      </c>
      <c r="J269" s="388">
        <v>216</v>
      </c>
      <c r="K269" s="399">
        <v>377</v>
      </c>
      <c r="L269" s="414">
        <v>53.666666666666664</v>
      </c>
      <c r="M269" s="387">
        <v>72</v>
      </c>
      <c r="N269" s="400">
        <v>125.66666666666667</v>
      </c>
      <c r="O269" s="685">
        <v>278</v>
      </c>
      <c r="P269" s="437">
        <v>128</v>
      </c>
      <c r="R269" s="258"/>
      <c r="S269" s="258"/>
      <c r="T269" s="258"/>
      <c r="U269" s="258"/>
      <c r="V269" s="258"/>
      <c r="W269" s="258"/>
      <c r="X269" s="258"/>
      <c r="Y269" s="258"/>
      <c r="Z269" s="258"/>
    </row>
    <row r="270" spans="1:26" ht="13.5" customHeight="1" x14ac:dyDescent="0.3">
      <c r="A270" s="446" t="s">
        <v>339</v>
      </c>
      <c r="B270" s="446" t="s">
        <v>340</v>
      </c>
      <c r="C270" s="446" t="s">
        <v>879</v>
      </c>
      <c r="D270" s="446" t="s">
        <v>36</v>
      </c>
      <c r="E270" s="446" t="s">
        <v>93</v>
      </c>
      <c r="F270" s="555">
        <v>66.840195507846602</v>
      </c>
      <c r="G270" s="406">
        <v>59.642600881682711</v>
      </c>
      <c r="H270" s="409">
        <v>64.244944346317496</v>
      </c>
      <c r="I270" s="398">
        <v>138</v>
      </c>
      <c r="J270" s="388">
        <v>172</v>
      </c>
      <c r="K270" s="399">
        <v>310</v>
      </c>
      <c r="L270" s="414">
        <v>46</v>
      </c>
      <c r="M270" s="387">
        <v>57.333333333333336</v>
      </c>
      <c r="N270" s="400">
        <v>103.33333333333333</v>
      </c>
      <c r="O270" s="685">
        <v>298</v>
      </c>
      <c r="P270" s="437">
        <v>26</v>
      </c>
      <c r="Q270" s="258"/>
      <c r="R270" s="258"/>
      <c r="S270" s="258"/>
      <c r="T270" s="258"/>
      <c r="U270" s="258"/>
      <c r="V270" s="258"/>
      <c r="W270" s="258"/>
      <c r="X270" s="258"/>
      <c r="Y270" s="258"/>
      <c r="Z270" s="258"/>
    </row>
    <row r="271" spans="1:26" ht="13.5" customHeight="1" x14ac:dyDescent="0.3">
      <c r="A271" s="446" t="s">
        <v>341</v>
      </c>
      <c r="B271" s="446" t="s">
        <v>342</v>
      </c>
      <c r="C271" s="446" t="s">
        <v>879</v>
      </c>
      <c r="D271" s="446" t="s">
        <v>36</v>
      </c>
      <c r="E271" s="446" t="s">
        <v>93</v>
      </c>
      <c r="F271" s="555">
        <v>70.762489862706957</v>
      </c>
      <c r="G271" s="406">
        <v>60.529507009997538</v>
      </c>
      <c r="H271" s="409">
        <v>66.441894481037295</v>
      </c>
      <c r="I271" s="398">
        <v>229</v>
      </c>
      <c r="J271" s="388">
        <v>290</v>
      </c>
      <c r="K271" s="399">
        <v>519</v>
      </c>
      <c r="L271" s="414">
        <v>76.333333333333329</v>
      </c>
      <c r="M271" s="387">
        <v>96.666666666666671</v>
      </c>
      <c r="N271" s="400">
        <v>173</v>
      </c>
      <c r="O271" s="685">
        <v>303</v>
      </c>
      <c r="P271" s="437">
        <v>33</v>
      </c>
      <c r="Q271" s="258"/>
      <c r="R271" s="258"/>
      <c r="S271" s="258"/>
      <c r="T271" s="258"/>
      <c r="U271" s="258"/>
      <c r="V271" s="258"/>
      <c r="W271" s="258"/>
      <c r="X271" s="258"/>
      <c r="Y271" s="258"/>
      <c r="Z271" s="258"/>
    </row>
    <row r="272" spans="1:26" ht="13.5" customHeight="1" x14ac:dyDescent="0.3">
      <c r="A272" s="446" t="s">
        <v>623</v>
      </c>
      <c r="B272" s="446" t="s">
        <v>624</v>
      </c>
      <c r="C272" s="446" t="s">
        <v>873</v>
      </c>
      <c r="D272" s="446" t="s">
        <v>33</v>
      </c>
      <c r="E272" s="446" t="s">
        <v>93</v>
      </c>
      <c r="F272" s="555">
        <v>36.200862772306486</v>
      </c>
      <c r="G272" s="406">
        <v>46.034217538841531</v>
      </c>
      <c r="H272" s="409">
        <v>45.97876577827892</v>
      </c>
      <c r="I272" s="398">
        <v>42</v>
      </c>
      <c r="J272" s="388">
        <v>67</v>
      </c>
      <c r="K272" s="399">
        <v>109</v>
      </c>
      <c r="L272" s="414">
        <v>14</v>
      </c>
      <c r="M272" s="387">
        <v>22.333333333333332</v>
      </c>
      <c r="N272" s="400">
        <v>36.333333333333336</v>
      </c>
      <c r="O272" s="685">
        <v>81</v>
      </c>
      <c r="P272" s="437">
        <v>155</v>
      </c>
      <c r="R272" s="258"/>
      <c r="S272" s="258"/>
      <c r="T272" s="258"/>
      <c r="U272" s="258"/>
      <c r="V272" s="258"/>
      <c r="W272" s="258"/>
      <c r="X272" s="258"/>
      <c r="Y272" s="258"/>
      <c r="Z272" s="258"/>
    </row>
    <row r="273" spans="1:26" ht="13.5" customHeight="1" x14ac:dyDescent="0.3">
      <c r="A273" s="446" t="s">
        <v>625</v>
      </c>
      <c r="B273" s="446" t="s">
        <v>626</v>
      </c>
      <c r="C273" s="446" t="s">
        <v>873</v>
      </c>
      <c r="D273" s="446" t="s">
        <v>33</v>
      </c>
      <c r="E273" s="446" t="s">
        <v>93</v>
      </c>
      <c r="F273" s="555">
        <v>51.784249828730331</v>
      </c>
      <c r="G273" s="406">
        <v>56.222180517393795</v>
      </c>
      <c r="H273" s="409">
        <v>52.451413502882772</v>
      </c>
      <c r="I273" s="398">
        <v>80</v>
      </c>
      <c r="J273" s="388">
        <v>124</v>
      </c>
      <c r="K273" s="399">
        <v>204</v>
      </c>
      <c r="L273" s="414">
        <v>26.666666666666668</v>
      </c>
      <c r="M273" s="387">
        <v>41.333333333333336</v>
      </c>
      <c r="N273" s="400">
        <v>68</v>
      </c>
      <c r="O273" s="685">
        <v>184</v>
      </c>
      <c r="P273" s="437">
        <v>101</v>
      </c>
    </row>
    <row r="274" spans="1:26" ht="13.5" customHeight="1" x14ac:dyDescent="0.3">
      <c r="A274" s="446" t="s">
        <v>627</v>
      </c>
      <c r="B274" s="446" t="s">
        <v>628</v>
      </c>
      <c r="C274" s="446" t="s">
        <v>873</v>
      </c>
      <c r="D274" s="446" t="s">
        <v>33</v>
      </c>
      <c r="E274" s="446" t="s">
        <v>93</v>
      </c>
      <c r="F274" s="555">
        <v>45.196170423794563</v>
      </c>
      <c r="G274" s="406">
        <v>49.547822255099724</v>
      </c>
      <c r="H274" s="409">
        <v>47.622678091535576</v>
      </c>
      <c r="I274" s="398">
        <v>63</v>
      </c>
      <c r="J274" s="388">
        <v>104</v>
      </c>
      <c r="K274" s="399">
        <v>167</v>
      </c>
      <c r="L274" s="414">
        <v>21</v>
      </c>
      <c r="M274" s="387">
        <v>34.666666666666664</v>
      </c>
      <c r="N274" s="400">
        <v>55.666666666666664</v>
      </c>
      <c r="O274" s="685">
        <v>105</v>
      </c>
      <c r="P274" s="437">
        <v>222</v>
      </c>
      <c r="R274" s="258"/>
      <c r="S274" s="258"/>
      <c r="T274" s="258"/>
      <c r="U274" s="258"/>
      <c r="V274" s="258"/>
      <c r="W274" s="258"/>
      <c r="X274" s="258"/>
      <c r="Y274" s="258"/>
      <c r="Z274" s="258"/>
    </row>
    <row r="275" spans="1:26" ht="13.5" customHeight="1" x14ac:dyDescent="0.3">
      <c r="A275" s="446" t="s">
        <v>629</v>
      </c>
      <c r="B275" s="446" t="s">
        <v>630</v>
      </c>
      <c r="C275" s="446" t="s">
        <v>873</v>
      </c>
      <c r="D275" s="446" t="s">
        <v>33</v>
      </c>
      <c r="E275" s="446" t="s">
        <v>93</v>
      </c>
      <c r="F275" s="555">
        <v>45.239461835434362</v>
      </c>
      <c r="G275" s="406">
        <v>37.108067482182705</v>
      </c>
      <c r="H275" s="409">
        <v>41.320997351351636</v>
      </c>
      <c r="I275" s="398">
        <v>104</v>
      </c>
      <c r="J275" s="388">
        <v>131</v>
      </c>
      <c r="K275" s="399">
        <v>235</v>
      </c>
      <c r="L275" s="414">
        <v>34.666666666666664</v>
      </c>
      <c r="M275" s="387">
        <v>43.666666666666664</v>
      </c>
      <c r="N275" s="400">
        <v>78.333333333333329</v>
      </c>
      <c r="O275" s="685">
        <v>37</v>
      </c>
      <c r="P275" s="437">
        <v>259</v>
      </c>
      <c r="R275" s="283"/>
      <c r="S275" s="283"/>
      <c r="T275" s="283"/>
      <c r="U275" s="283"/>
      <c r="V275" s="283"/>
      <c r="W275" s="283"/>
      <c r="X275" s="283"/>
      <c r="Y275" s="283"/>
      <c r="Z275" s="283"/>
    </row>
    <row r="276" spans="1:26" ht="13.5" customHeight="1" x14ac:dyDescent="0.3">
      <c r="A276" s="446" t="s">
        <v>631</v>
      </c>
      <c r="B276" s="446" t="s">
        <v>632</v>
      </c>
      <c r="C276" s="446" t="s">
        <v>873</v>
      </c>
      <c r="D276" s="446" t="s">
        <v>33</v>
      </c>
      <c r="E276" s="446" t="s">
        <v>93</v>
      </c>
      <c r="F276" s="555">
        <v>43.456066556005624</v>
      </c>
      <c r="G276" s="406">
        <v>43.805685458432173</v>
      </c>
      <c r="H276" s="409">
        <v>42.708512917397776</v>
      </c>
      <c r="I276" s="398">
        <v>84</v>
      </c>
      <c r="J276" s="388">
        <v>126</v>
      </c>
      <c r="K276" s="399">
        <v>210</v>
      </c>
      <c r="L276" s="414">
        <v>28</v>
      </c>
      <c r="M276" s="387">
        <v>42</v>
      </c>
      <c r="N276" s="400">
        <v>70</v>
      </c>
      <c r="O276" s="685">
        <v>46</v>
      </c>
      <c r="P276" s="437">
        <v>263</v>
      </c>
      <c r="R276" s="258"/>
      <c r="S276" s="258"/>
      <c r="T276" s="258"/>
      <c r="U276" s="258"/>
      <c r="V276" s="258"/>
      <c r="W276" s="258"/>
      <c r="X276" s="258"/>
      <c r="Y276" s="258"/>
      <c r="Z276" s="258"/>
    </row>
    <row r="277" spans="1:26" ht="13.5" customHeight="1" x14ac:dyDescent="0.3">
      <c r="A277" s="446" t="s">
        <v>633</v>
      </c>
      <c r="B277" s="446" t="s">
        <v>634</v>
      </c>
      <c r="C277" s="446" t="s">
        <v>33</v>
      </c>
      <c r="D277" s="446" t="s">
        <v>33</v>
      </c>
      <c r="E277" s="446" t="s">
        <v>93</v>
      </c>
      <c r="F277" s="555">
        <v>51.59622165524226</v>
      </c>
      <c r="G277" s="406">
        <v>48.771826493124635</v>
      </c>
      <c r="H277" s="409">
        <v>50.641151937303889</v>
      </c>
      <c r="I277" s="398">
        <v>537</v>
      </c>
      <c r="J277" s="388">
        <v>721</v>
      </c>
      <c r="K277" s="399">
        <v>1258</v>
      </c>
      <c r="L277" s="414">
        <v>179</v>
      </c>
      <c r="M277" s="387">
        <v>240.33333333333334</v>
      </c>
      <c r="N277" s="400">
        <v>419.33333333333331</v>
      </c>
      <c r="O277" s="685">
        <v>157</v>
      </c>
      <c r="P277" s="437">
        <v>6</v>
      </c>
      <c r="R277" s="258"/>
      <c r="S277" s="258"/>
      <c r="T277" s="258"/>
      <c r="U277" s="258"/>
      <c r="V277" s="258"/>
      <c r="W277" s="258"/>
      <c r="X277" s="258"/>
      <c r="Y277" s="258"/>
      <c r="Z277" s="258"/>
    </row>
    <row r="278" spans="1:26" ht="13.5" customHeight="1" x14ac:dyDescent="0.3">
      <c r="A278" s="446" t="s">
        <v>635</v>
      </c>
      <c r="B278" s="446" t="s">
        <v>636</v>
      </c>
      <c r="C278" s="446" t="s">
        <v>33</v>
      </c>
      <c r="D278" s="446" t="s">
        <v>33</v>
      </c>
      <c r="E278" s="446" t="s">
        <v>93</v>
      </c>
      <c r="F278" s="555">
        <v>53.025608515390793</v>
      </c>
      <c r="G278" s="406">
        <v>50.566176759733061</v>
      </c>
      <c r="H278" s="409">
        <v>53.329569270935096</v>
      </c>
      <c r="I278" s="398">
        <v>190</v>
      </c>
      <c r="J278" s="388">
        <v>246</v>
      </c>
      <c r="K278" s="399">
        <v>436</v>
      </c>
      <c r="L278" s="414">
        <v>63.333333333333336</v>
      </c>
      <c r="M278" s="387">
        <v>82</v>
      </c>
      <c r="N278" s="400">
        <v>145.33333333333334</v>
      </c>
      <c r="O278" s="685">
        <v>204</v>
      </c>
      <c r="P278" s="437">
        <v>81</v>
      </c>
      <c r="R278" s="258"/>
      <c r="S278" s="258"/>
      <c r="T278" s="258"/>
      <c r="U278" s="258"/>
      <c r="V278" s="258"/>
      <c r="W278" s="258"/>
      <c r="X278" s="258"/>
      <c r="Y278" s="258"/>
      <c r="Z278" s="258"/>
    </row>
    <row r="279" spans="1:26" ht="13.5" customHeight="1" x14ac:dyDescent="0.3">
      <c r="A279" s="446" t="s">
        <v>637</v>
      </c>
      <c r="B279" s="446" t="s">
        <v>638</v>
      </c>
      <c r="C279" s="446" t="s">
        <v>33</v>
      </c>
      <c r="D279" s="446" t="s">
        <v>33</v>
      </c>
      <c r="E279" s="446" t="s">
        <v>93</v>
      </c>
      <c r="F279" s="555">
        <v>48.900462608097101</v>
      </c>
      <c r="G279" s="406">
        <v>52.612810076797295</v>
      </c>
      <c r="H279" s="409">
        <v>52.607040005958133</v>
      </c>
      <c r="I279" s="398">
        <v>219</v>
      </c>
      <c r="J279" s="388">
        <v>311</v>
      </c>
      <c r="K279" s="399">
        <v>530</v>
      </c>
      <c r="L279" s="414">
        <v>73</v>
      </c>
      <c r="M279" s="387">
        <v>103.66666666666667</v>
      </c>
      <c r="N279" s="400">
        <v>176.66666666666666</v>
      </c>
      <c r="O279" s="685">
        <v>186</v>
      </c>
      <c r="P279" s="437">
        <v>104</v>
      </c>
      <c r="R279" s="258"/>
      <c r="S279" s="258"/>
      <c r="T279" s="258"/>
      <c r="U279" s="258"/>
      <c r="V279" s="258"/>
      <c r="W279" s="258"/>
      <c r="X279" s="258"/>
      <c r="Y279" s="258"/>
      <c r="Z279" s="258"/>
    </row>
    <row r="280" spans="1:26" ht="13.5" customHeight="1" x14ac:dyDescent="0.3">
      <c r="A280" s="446" t="s">
        <v>639</v>
      </c>
      <c r="B280" s="446" t="s">
        <v>640</v>
      </c>
      <c r="C280" s="446" t="s">
        <v>33</v>
      </c>
      <c r="D280" s="446" t="s">
        <v>33</v>
      </c>
      <c r="E280" s="446" t="s">
        <v>93</v>
      </c>
      <c r="F280" s="555">
        <v>55.067248632297421</v>
      </c>
      <c r="G280" s="406">
        <v>55.819737051154711</v>
      </c>
      <c r="H280" s="409">
        <v>56.114556187113877</v>
      </c>
      <c r="I280" s="398">
        <v>181</v>
      </c>
      <c r="J280" s="388">
        <v>266</v>
      </c>
      <c r="K280" s="399">
        <v>447</v>
      </c>
      <c r="L280" s="414">
        <v>60.333333333333336</v>
      </c>
      <c r="M280" s="387">
        <v>88.666666666666671</v>
      </c>
      <c r="N280" s="400">
        <v>149</v>
      </c>
      <c r="O280" s="685">
        <v>237</v>
      </c>
      <c r="P280" s="437">
        <v>8</v>
      </c>
      <c r="R280" s="282"/>
      <c r="S280" s="282"/>
      <c r="T280" s="282"/>
      <c r="U280" s="282"/>
      <c r="V280" s="282"/>
      <c r="W280" s="282"/>
      <c r="X280" s="282"/>
      <c r="Y280" s="282"/>
      <c r="Z280" s="282"/>
    </row>
    <row r="281" spans="1:26" ht="13.5" customHeight="1" x14ac:dyDescent="0.3">
      <c r="A281" s="446" t="s">
        <v>641</v>
      </c>
      <c r="B281" s="446" t="s">
        <v>642</v>
      </c>
      <c r="C281" s="446" t="s">
        <v>33</v>
      </c>
      <c r="D281" s="446" t="s">
        <v>33</v>
      </c>
      <c r="E281" s="446" t="s">
        <v>93</v>
      </c>
      <c r="F281" s="555">
        <v>41.268505250187822</v>
      </c>
      <c r="G281" s="406">
        <v>45.833012684571145</v>
      </c>
      <c r="H281" s="409">
        <v>44.20790869955264</v>
      </c>
      <c r="I281" s="398">
        <v>138</v>
      </c>
      <c r="J281" s="388">
        <v>211</v>
      </c>
      <c r="K281" s="399">
        <v>349</v>
      </c>
      <c r="L281" s="414">
        <v>46</v>
      </c>
      <c r="M281" s="387">
        <v>70.333333333333329</v>
      </c>
      <c r="N281" s="400">
        <v>116.33333333333333</v>
      </c>
      <c r="O281" s="685">
        <v>61</v>
      </c>
      <c r="P281" s="437">
        <v>206</v>
      </c>
      <c r="R281" s="282"/>
      <c r="S281" s="282"/>
      <c r="T281" s="282"/>
      <c r="U281" s="282"/>
      <c r="V281" s="282"/>
      <c r="W281" s="282"/>
      <c r="X281" s="282"/>
      <c r="Y281" s="282"/>
      <c r="Z281" s="282"/>
    </row>
    <row r="282" spans="1:26" ht="13.5" customHeight="1" x14ac:dyDescent="0.3">
      <c r="A282" s="446" t="s">
        <v>643</v>
      </c>
      <c r="B282" s="446" t="s">
        <v>644</v>
      </c>
      <c r="C282" s="446" t="s">
        <v>33</v>
      </c>
      <c r="D282" s="446" t="s">
        <v>33</v>
      </c>
      <c r="E282" s="446" t="s">
        <v>93</v>
      </c>
      <c r="F282" s="555">
        <v>62.363012640384511</v>
      </c>
      <c r="G282" s="406">
        <v>50.042489002235307</v>
      </c>
      <c r="H282" s="409">
        <v>57.294832340200607</v>
      </c>
      <c r="I282" s="398">
        <v>201</v>
      </c>
      <c r="J282" s="388">
        <v>254</v>
      </c>
      <c r="K282" s="399">
        <v>455</v>
      </c>
      <c r="L282" s="414">
        <v>67</v>
      </c>
      <c r="M282" s="387">
        <v>84.666666666666671</v>
      </c>
      <c r="N282" s="400">
        <v>151.66666666666666</v>
      </c>
      <c r="O282" s="685">
        <v>251</v>
      </c>
      <c r="P282" s="437">
        <v>31</v>
      </c>
      <c r="R282" s="282"/>
      <c r="S282" s="282"/>
      <c r="T282" s="282"/>
      <c r="U282" s="282"/>
      <c r="V282" s="282"/>
      <c r="W282" s="282"/>
      <c r="X282" s="282"/>
      <c r="Y282" s="282"/>
      <c r="Z282" s="282"/>
    </row>
    <row r="283" spans="1:26" ht="13.5" customHeight="1" x14ac:dyDescent="0.3">
      <c r="A283" s="446" t="s">
        <v>645</v>
      </c>
      <c r="B283" s="446" t="s">
        <v>646</v>
      </c>
      <c r="C283" s="446" t="s">
        <v>33</v>
      </c>
      <c r="D283" s="446" t="s">
        <v>33</v>
      </c>
      <c r="E283" s="446" t="s">
        <v>93</v>
      </c>
      <c r="F283" s="555">
        <v>67.849373016101296</v>
      </c>
      <c r="G283" s="406">
        <v>59.410136703393235</v>
      </c>
      <c r="H283" s="409">
        <v>65.18403125602596</v>
      </c>
      <c r="I283" s="398">
        <v>214</v>
      </c>
      <c r="J283" s="388">
        <v>256</v>
      </c>
      <c r="K283" s="399">
        <v>470</v>
      </c>
      <c r="L283" s="414">
        <v>71.333333333333329</v>
      </c>
      <c r="M283" s="387">
        <v>85.333333333333329</v>
      </c>
      <c r="N283" s="400">
        <v>156.66666666666666</v>
      </c>
      <c r="O283" s="685">
        <v>300</v>
      </c>
      <c r="P283" s="437">
        <v>19</v>
      </c>
      <c r="Q283" s="258"/>
      <c r="R283" s="258"/>
      <c r="S283" s="258"/>
      <c r="T283" s="258"/>
      <c r="U283" s="258"/>
      <c r="V283" s="258"/>
      <c r="W283" s="258"/>
      <c r="X283" s="258"/>
      <c r="Y283" s="258"/>
      <c r="Z283" s="258"/>
    </row>
    <row r="284" spans="1:26" ht="13.5" customHeight="1" x14ac:dyDescent="0.3">
      <c r="A284" s="446" t="s">
        <v>536</v>
      </c>
      <c r="B284" s="446" t="s">
        <v>537</v>
      </c>
      <c r="C284" s="446" t="s">
        <v>874</v>
      </c>
      <c r="D284" s="446" t="s">
        <v>31</v>
      </c>
      <c r="E284" s="446" t="s">
        <v>93</v>
      </c>
      <c r="F284" s="555">
        <v>62.644786119853585</v>
      </c>
      <c r="G284" s="406">
        <v>42.815936201636383</v>
      </c>
      <c r="H284" s="409">
        <v>52.321444075136483</v>
      </c>
      <c r="I284" s="398">
        <v>69</v>
      </c>
      <c r="J284" s="388">
        <v>65</v>
      </c>
      <c r="K284" s="399">
        <v>134</v>
      </c>
      <c r="L284" s="414">
        <v>23</v>
      </c>
      <c r="M284" s="387">
        <v>21.666666666666668</v>
      </c>
      <c r="N284" s="400">
        <v>44.666666666666664</v>
      </c>
      <c r="O284" s="685">
        <v>181</v>
      </c>
      <c r="P284" s="437">
        <v>164</v>
      </c>
    </row>
    <row r="285" spans="1:26" ht="13.5" customHeight="1" x14ac:dyDescent="0.3">
      <c r="A285" s="446" t="s">
        <v>538</v>
      </c>
      <c r="B285" s="446" t="s">
        <v>539</v>
      </c>
      <c r="C285" s="446" t="s">
        <v>874</v>
      </c>
      <c r="D285" s="446" t="s">
        <v>31</v>
      </c>
      <c r="E285" s="446" t="s">
        <v>93</v>
      </c>
      <c r="F285" s="555">
        <v>45.206871116277881</v>
      </c>
      <c r="G285" s="406">
        <v>48.017558765685692</v>
      </c>
      <c r="H285" s="409">
        <v>50.833451674561054</v>
      </c>
      <c r="I285" s="398">
        <v>155</v>
      </c>
      <c r="J285" s="388">
        <v>239</v>
      </c>
      <c r="K285" s="399">
        <v>394</v>
      </c>
      <c r="L285" s="414">
        <v>51.666666666666664</v>
      </c>
      <c r="M285" s="387">
        <v>79.666666666666671</v>
      </c>
      <c r="N285" s="400">
        <v>131.33333333333334</v>
      </c>
      <c r="O285" s="685">
        <v>160</v>
      </c>
      <c r="P285" s="437">
        <v>149</v>
      </c>
      <c r="R285" s="258"/>
      <c r="S285" s="258"/>
      <c r="T285" s="258"/>
      <c r="U285" s="258"/>
      <c r="V285" s="258"/>
      <c r="W285" s="258"/>
      <c r="X285" s="258"/>
      <c r="Y285" s="258"/>
      <c r="Z285" s="258"/>
    </row>
    <row r="286" spans="1:26" ht="13.5" customHeight="1" x14ac:dyDescent="0.3">
      <c r="A286" s="446" t="s">
        <v>540</v>
      </c>
      <c r="B286" s="446" t="s">
        <v>541</v>
      </c>
      <c r="C286" s="446" t="s">
        <v>874</v>
      </c>
      <c r="D286" s="446" t="s">
        <v>31</v>
      </c>
      <c r="E286" s="446" t="s">
        <v>93</v>
      </c>
      <c r="F286" s="555">
        <v>42.068696489804459</v>
      </c>
      <c r="G286" s="406">
        <v>47.318804991350326</v>
      </c>
      <c r="H286" s="409">
        <v>48.432208978519725</v>
      </c>
      <c r="I286" s="398">
        <v>110</v>
      </c>
      <c r="J286" s="388">
        <v>178</v>
      </c>
      <c r="K286" s="399">
        <v>288</v>
      </c>
      <c r="L286" s="414">
        <v>36.666666666666664</v>
      </c>
      <c r="M286" s="387">
        <v>59.333333333333336</v>
      </c>
      <c r="N286" s="400">
        <v>96</v>
      </c>
      <c r="O286" s="685">
        <v>119</v>
      </c>
      <c r="P286" s="437">
        <v>213</v>
      </c>
      <c r="R286" s="258"/>
      <c r="S286" s="258"/>
      <c r="T286" s="258"/>
      <c r="U286" s="258"/>
      <c r="V286" s="258"/>
      <c r="W286" s="258"/>
      <c r="X286" s="258"/>
      <c r="Y286" s="258"/>
      <c r="Z286" s="258"/>
    </row>
    <row r="287" spans="1:26" ht="13.5" customHeight="1" x14ac:dyDescent="0.3">
      <c r="A287" s="446" t="s">
        <v>542</v>
      </c>
      <c r="B287" s="446" t="s">
        <v>543</v>
      </c>
      <c r="C287" s="446" t="s">
        <v>874</v>
      </c>
      <c r="D287" s="446" t="s">
        <v>31</v>
      </c>
      <c r="E287" s="446" t="s">
        <v>93</v>
      </c>
      <c r="F287" s="555">
        <v>34.285793827235253</v>
      </c>
      <c r="G287" s="406">
        <v>33.210762872479606</v>
      </c>
      <c r="H287" s="409">
        <v>39.255064219009562</v>
      </c>
      <c r="I287" s="398">
        <v>52</v>
      </c>
      <c r="J287" s="388">
        <v>66</v>
      </c>
      <c r="K287" s="399">
        <v>118</v>
      </c>
      <c r="L287" s="414">
        <v>17.333333333333332</v>
      </c>
      <c r="M287" s="387">
        <v>22</v>
      </c>
      <c r="N287" s="400">
        <v>39.333333333333336</v>
      </c>
      <c r="O287" s="685">
        <v>24</v>
      </c>
      <c r="P287" s="437">
        <v>136</v>
      </c>
      <c r="R287" s="258"/>
      <c r="S287" s="258"/>
      <c r="T287" s="258"/>
      <c r="U287" s="258"/>
      <c r="V287" s="258"/>
      <c r="W287" s="258"/>
      <c r="X287" s="258"/>
      <c r="Y287" s="258"/>
      <c r="Z287" s="258"/>
    </row>
    <row r="288" spans="1:26" ht="13.5" customHeight="1" x14ac:dyDescent="0.3">
      <c r="A288" s="446" t="s">
        <v>544</v>
      </c>
      <c r="B288" s="446" t="s">
        <v>545</v>
      </c>
      <c r="C288" s="446" t="s">
        <v>874</v>
      </c>
      <c r="D288" s="446" t="s">
        <v>31</v>
      </c>
      <c r="E288" s="446" t="s">
        <v>93</v>
      </c>
      <c r="F288" s="555">
        <v>43.948857724899632</v>
      </c>
      <c r="G288" s="406">
        <v>46.256155846956858</v>
      </c>
      <c r="H288" s="409">
        <v>47.782095434739908</v>
      </c>
      <c r="I288" s="398">
        <v>103</v>
      </c>
      <c r="J288" s="388">
        <v>157</v>
      </c>
      <c r="K288" s="399">
        <v>260</v>
      </c>
      <c r="L288" s="414">
        <v>34.333333333333336</v>
      </c>
      <c r="M288" s="387">
        <v>52.333333333333336</v>
      </c>
      <c r="N288" s="400">
        <v>86.666666666666671</v>
      </c>
      <c r="O288" s="685">
        <v>107</v>
      </c>
      <c r="P288" s="437">
        <v>288</v>
      </c>
      <c r="R288" s="258"/>
      <c r="S288" s="258"/>
      <c r="T288" s="258"/>
      <c r="U288" s="258"/>
      <c r="V288" s="258"/>
      <c r="W288" s="258"/>
      <c r="X288" s="258"/>
      <c r="Y288" s="258"/>
      <c r="Z288" s="258"/>
    </row>
    <row r="289" spans="1:26" ht="13.5" customHeight="1" x14ac:dyDescent="0.3">
      <c r="A289" s="446" t="s">
        <v>546</v>
      </c>
      <c r="B289" s="446" t="s">
        <v>547</v>
      </c>
      <c r="C289" s="446" t="s">
        <v>874</v>
      </c>
      <c r="D289" s="446" t="s">
        <v>31</v>
      </c>
      <c r="E289" s="446" t="s">
        <v>93</v>
      </c>
      <c r="F289" s="555">
        <v>59.987276081078647</v>
      </c>
      <c r="G289" s="406">
        <v>50.065623017088321</v>
      </c>
      <c r="H289" s="409">
        <v>52.458365312758346</v>
      </c>
      <c r="I289" s="398">
        <v>123</v>
      </c>
      <c r="J289" s="388">
        <v>158</v>
      </c>
      <c r="K289" s="399">
        <v>281</v>
      </c>
      <c r="L289" s="414">
        <v>41</v>
      </c>
      <c r="M289" s="387">
        <v>52.666666666666664</v>
      </c>
      <c r="N289" s="400">
        <v>93.666666666666671</v>
      </c>
      <c r="O289" s="685">
        <v>185</v>
      </c>
      <c r="P289" s="437">
        <v>309</v>
      </c>
      <c r="R289" s="258"/>
      <c r="S289" s="258"/>
      <c r="T289" s="258"/>
      <c r="U289" s="258"/>
      <c r="V289" s="258"/>
      <c r="W289" s="258"/>
      <c r="X289" s="258"/>
      <c r="Y289" s="258"/>
      <c r="Z289" s="258"/>
    </row>
    <row r="290" spans="1:26" ht="13.5" customHeight="1" x14ac:dyDescent="0.3">
      <c r="A290" s="446" t="s">
        <v>548</v>
      </c>
      <c r="B290" s="446" t="s">
        <v>549</v>
      </c>
      <c r="C290" s="446" t="s">
        <v>874</v>
      </c>
      <c r="D290" s="446" t="s">
        <v>31</v>
      </c>
      <c r="E290" s="446" t="s">
        <v>93</v>
      </c>
      <c r="F290" s="555">
        <v>39.773383505404645</v>
      </c>
      <c r="G290" s="406">
        <v>46.143763200475107</v>
      </c>
      <c r="H290" s="409">
        <v>48.277339632238515</v>
      </c>
      <c r="I290" s="398">
        <v>82</v>
      </c>
      <c r="J290" s="388">
        <v>141</v>
      </c>
      <c r="K290" s="399">
        <v>223</v>
      </c>
      <c r="L290" s="414">
        <v>27.333333333333332</v>
      </c>
      <c r="M290" s="387">
        <v>47</v>
      </c>
      <c r="N290" s="400">
        <v>74.333333333333329</v>
      </c>
      <c r="O290" s="685">
        <v>115</v>
      </c>
      <c r="P290" s="437">
        <v>174</v>
      </c>
      <c r="R290" s="258"/>
      <c r="S290" s="258"/>
      <c r="T290" s="258"/>
      <c r="U290" s="258"/>
      <c r="V290" s="258"/>
      <c r="W290" s="258"/>
      <c r="X290" s="258"/>
      <c r="Y290" s="258"/>
      <c r="Z290" s="258"/>
    </row>
    <row r="291" spans="1:26" ht="13.5" customHeight="1" x14ac:dyDescent="0.3">
      <c r="A291" s="446" t="s">
        <v>596</v>
      </c>
      <c r="B291" s="446" t="s">
        <v>597</v>
      </c>
      <c r="C291" s="446" t="s">
        <v>598</v>
      </c>
      <c r="D291" s="446" t="s">
        <v>29</v>
      </c>
      <c r="E291" s="446" t="s">
        <v>93</v>
      </c>
      <c r="F291" s="555">
        <v>56.786813189723333</v>
      </c>
      <c r="G291" s="406">
        <v>43.24340424218078</v>
      </c>
      <c r="H291" s="409">
        <v>52.826946223133838</v>
      </c>
      <c r="I291" s="398">
        <v>143</v>
      </c>
      <c r="J291" s="388">
        <v>156</v>
      </c>
      <c r="K291" s="399">
        <v>299</v>
      </c>
      <c r="L291" s="414">
        <v>47.666666666666664</v>
      </c>
      <c r="M291" s="387">
        <v>52</v>
      </c>
      <c r="N291" s="400">
        <v>99.666666666666671</v>
      </c>
      <c r="O291" s="685">
        <v>197</v>
      </c>
      <c r="P291" s="437">
        <v>171</v>
      </c>
      <c r="R291" s="258"/>
      <c r="S291" s="258"/>
      <c r="T291" s="258"/>
      <c r="U291" s="258"/>
      <c r="V291" s="258"/>
      <c r="W291" s="258"/>
      <c r="X291" s="258"/>
      <c r="Y291" s="258"/>
      <c r="Z291" s="258"/>
    </row>
    <row r="292" spans="1:26" ht="13.5" customHeight="1" x14ac:dyDescent="0.3">
      <c r="A292" s="446" t="s">
        <v>599</v>
      </c>
      <c r="B292" s="446" t="s">
        <v>598</v>
      </c>
      <c r="C292" s="446" t="s">
        <v>598</v>
      </c>
      <c r="D292" s="446" t="s">
        <v>29</v>
      </c>
      <c r="E292" s="446" t="s">
        <v>93</v>
      </c>
      <c r="F292" s="555">
        <v>53.453804800006878</v>
      </c>
      <c r="G292" s="406">
        <v>50.377738750533751</v>
      </c>
      <c r="H292" s="409">
        <v>52.760960891083585</v>
      </c>
      <c r="I292" s="398">
        <v>379</v>
      </c>
      <c r="J292" s="388">
        <v>536</v>
      </c>
      <c r="K292" s="399">
        <v>915</v>
      </c>
      <c r="L292" s="414">
        <v>126.33333333333333</v>
      </c>
      <c r="M292" s="387">
        <v>178.66666666666666</v>
      </c>
      <c r="N292" s="400">
        <v>305</v>
      </c>
      <c r="O292" s="685">
        <v>194</v>
      </c>
      <c r="P292" s="437">
        <v>231</v>
      </c>
      <c r="R292" s="282"/>
      <c r="S292" s="282"/>
      <c r="T292" s="282"/>
      <c r="U292" s="282"/>
      <c r="V292" s="282"/>
      <c r="W292" s="282"/>
      <c r="X292" s="282"/>
      <c r="Y292" s="282"/>
      <c r="Z292" s="282"/>
    </row>
    <row r="293" spans="1:26" ht="13.5" customHeight="1" x14ac:dyDescent="0.3">
      <c r="A293" s="446" t="s">
        <v>647</v>
      </c>
      <c r="B293" s="446" t="s">
        <v>648</v>
      </c>
      <c r="C293" s="446" t="s">
        <v>875</v>
      </c>
      <c r="D293" s="446" t="s">
        <v>33</v>
      </c>
      <c r="E293" s="446" t="s">
        <v>93</v>
      </c>
      <c r="F293" s="555">
        <v>50.965128569527977</v>
      </c>
      <c r="G293" s="406">
        <v>42.121458548598525</v>
      </c>
      <c r="H293" s="409">
        <v>48.626215273353978</v>
      </c>
      <c r="I293" s="398">
        <v>84</v>
      </c>
      <c r="J293" s="388">
        <v>106</v>
      </c>
      <c r="K293" s="399">
        <v>190</v>
      </c>
      <c r="L293" s="414">
        <v>28</v>
      </c>
      <c r="M293" s="387">
        <v>35.333333333333336</v>
      </c>
      <c r="N293" s="400">
        <v>63.333333333333336</v>
      </c>
      <c r="O293" s="685">
        <v>125</v>
      </c>
      <c r="P293" s="437">
        <v>271</v>
      </c>
      <c r="R293" s="258"/>
      <c r="S293" s="258"/>
      <c r="T293" s="258"/>
      <c r="U293" s="258"/>
      <c r="V293" s="258"/>
      <c r="W293" s="258"/>
      <c r="X293" s="258"/>
      <c r="Y293" s="258"/>
      <c r="Z293" s="258"/>
    </row>
    <row r="294" spans="1:26" ht="13.5" customHeight="1" x14ac:dyDescent="0.3">
      <c r="A294" s="446" t="s">
        <v>649</v>
      </c>
      <c r="B294" s="446" t="s">
        <v>650</v>
      </c>
      <c r="C294" s="446" t="s">
        <v>875</v>
      </c>
      <c r="D294" s="446" t="s">
        <v>33</v>
      </c>
      <c r="E294" s="446" t="s">
        <v>93</v>
      </c>
      <c r="F294" s="555">
        <v>57.859035318069921</v>
      </c>
      <c r="G294" s="406">
        <v>73.466623626144511</v>
      </c>
      <c r="H294" s="409">
        <v>66.691492532995341</v>
      </c>
      <c r="I294" s="398">
        <v>82</v>
      </c>
      <c r="J294" s="388">
        <v>164</v>
      </c>
      <c r="K294" s="399">
        <v>246</v>
      </c>
      <c r="L294" s="414">
        <v>27.333333333333332</v>
      </c>
      <c r="M294" s="387">
        <v>54.666666666666664</v>
      </c>
      <c r="N294" s="400">
        <v>82</v>
      </c>
      <c r="O294" s="685">
        <v>304</v>
      </c>
      <c r="P294" s="437">
        <v>187</v>
      </c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</row>
    <row r="295" spans="1:26" ht="13.5" customHeight="1" x14ac:dyDescent="0.3">
      <c r="A295" s="446" t="s">
        <v>651</v>
      </c>
      <c r="B295" s="446" t="s">
        <v>652</v>
      </c>
      <c r="C295" s="446" t="s">
        <v>875</v>
      </c>
      <c r="D295" s="446" t="s">
        <v>33</v>
      </c>
      <c r="E295" s="446" t="s">
        <v>93</v>
      </c>
      <c r="F295" s="555">
        <v>27.422150545258098</v>
      </c>
      <c r="G295" s="406">
        <v>39.432544095077262</v>
      </c>
      <c r="H295" s="409">
        <v>37.249438684621971</v>
      </c>
      <c r="I295" s="398">
        <v>34</v>
      </c>
      <c r="J295" s="388">
        <v>51</v>
      </c>
      <c r="K295" s="399">
        <v>85</v>
      </c>
      <c r="L295" s="414">
        <v>11.333333333333334</v>
      </c>
      <c r="M295" s="387">
        <v>17</v>
      </c>
      <c r="N295" s="400">
        <v>28.333333333333332</v>
      </c>
      <c r="O295" s="685">
        <v>13</v>
      </c>
      <c r="P295" s="437">
        <v>118</v>
      </c>
      <c r="R295" s="258"/>
      <c r="S295" s="258"/>
      <c r="T295" s="258"/>
      <c r="U295" s="258"/>
      <c r="V295" s="258"/>
      <c r="W295" s="258"/>
      <c r="X295" s="258"/>
      <c r="Y295" s="258"/>
      <c r="Z295" s="258"/>
    </row>
    <row r="296" spans="1:26" ht="13.5" customHeight="1" x14ac:dyDescent="0.3">
      <c r="A296" s="446" t="s">
        <v>653</v>
      </c>
      <c r="B296" s="446" t="s">
        <v>654</v>
      </c>
      <c r="C296" s="446" t="s">
        <v>875</v>
      </c>
      <c r="D296" s="446" t="s">
        <v>33</v>
      </c>
      <c r="E296" s="446" t="s">
        <v>93</v>
      </c>
      <c r="F296" s="555">
        <v>74.351311380933183</v>
      </c>
      <c r="G296" s="406">
        <v>68.20489352605675</v>
      </c>
      <c r="H296" s="409">
        <v>72.878622144812383</v>
      </c>
      <c r="I296" s="398">
        <v>89</v>
      </c>
      <c r="J296" s="388">
        <v>114</v>
      </c>
      <c r="K296" s="399">
        <v>203</v>
      </c>
      <c r="L296" s="414">
        <v>29.666666666666668</v>
      </c>
      <c r="M296" s="387">
        <v>38</v>
      </c>
      <c r="N296" s="400">
        <v>67.666666666666671</v>
      </c>
      <c r="O296" s="685">
        <v>308</v>
      </c>
      <c r="P296" s="437">
        <v>159</v>
      </c>
      <c r="Q296" s="258"/>
      <c r="R296" s="258"/>
      <c r="S296" s="258"/>
      <c r="T296" s="258"/>
      <c r="U296" s="258"/>
      <c r="V296" s="258"/>
      <c r="W296" s="258"/>
      <c r="X296" s="258"/>
      <c r="Y296" s="258"/>
      <c r="Z296" s="258"/>
    </row>
    <row r="297" spans="1:26" ht="13.5" customHeight="1" x14ac:dyDescent="0.3">
      <c r="A297" s="446" t="s">
        <v>655</v>
      </c>
      <c r="B297" s="446" t="s">
        <v>656</v>
      </c>
      <c r="C297" s="446" t="s">
        <v>875</v>
      </c>
      <c r="D297" s="446" t="s">
        <v>33</v>
      </c>
      <c r="E297" s="446" t="s">
        <v>93</v>
      </c>
      <c r="F297" s="555">
        <v>41.328006243616137</v>
      </c>
      <c r="G297" s="406">
        <v>33.831939409603024</v>
      </c>
      <c r="H297" s="409">
        <v>38.399338889263191</v>
      </c>
      <c r="I297" s="398">
        <v>91</v>
      </c>
      <c r="J297" s="388">
        <v>108</v>
      </c>
      <c r="K297" s="399">
        <v>199</v>
      </c>
      <c r="L297" s="414">
        <v>30.333333333333332</v>
      </c>
      <c r="M297" s="387">
        <v>36</v>
      </c>
      <c r="N297" s="400">
        <v>66.333333333333329</v>
      </c>
      <c r="O297" s="685">
        <v>18</v>
      </c>
      <c r="P297" s="437">
        <v>191</v>
      </c>
      <c r="R297" s="258"/>
      <c r="S297" s="258"/>
      <c r="T297" s="258"/>
      <c r="U297" s="258"/>
      <c r="V297" s="258"/>
      <c r="W297" s="258"/>
      <c r="X297" s="258"/>
      <c r="Y297" s="258"/>
      <c r="Z297" s="258"/>
    </row>
    <row r="298" spans="1:26" ht="13.5" customHeight="1" x14ac:dyDescent="0.3">
      <c r="A298" s="446" t="s">
        <v>657</v>
      </c>
      <c r="B298" s="446" t="s">
        <v>658</v>
      </c>
      <c r="C298" s="446" t="s">
        <v>875</v>
      </c>
      <c r="D298" s="446" t="s">
        <v>33</v>
      </c>
      <c r="E298" s="446" t="s">
        <v>93</v>
      </c>
      <c r="F298" s="555">
        <v>65.793739536876032</v>
      </c>
      <c r="G298" s="406">
        <v>57.492519479936369</v>
      </c>
      <c r="H298" s="409">
        <v>63.094946057608773</v>
      </c>
      <c r="I298" s="398">
        <v>108</v>
      </c>
      <c r="J298" s="388">
        <v>134</v>
      </c>
      <c r="K298" s="399">
        <v>242</v>
      </c>
      <c r="L298" s="414">
        <v>36</v>
      </c>
      <c r="M298" s="387">
        <v>44.666666666666664</v>
      </c>
      <c r="N298" s="400">
        <v>80.666666666666671</v>
      </c>
      <c r="O298" s="685">
        <v>295</v>
      </c>
      <c r="P298" s="437">
        <v>114</v>
      </c>
      <c r="Q298" s="258"/>
      <c r="R298" s="258"/>
      <c r="S298" s="258"/>
      <c r="T298" s="258"/>
      <c r="U298" s="258"/>
      <c r="V298" s="258"/>
      <c r="W298" s="258"/>
      <c r="X298" s="258"/>
      <c r="Y298" s="258"/>
      <c r="Z298" s="258"/>
    </row>
    <row r="299" spans="1:26" ht="13.5" customHeight="1" x14ac:dyDescent="0.3">
      <c r="A299" s="446" t="s">
        <v>664</v>
      </c>
      <c r="B299" s="446" t="s">
        <v>665</v>
      </c>
      <c r="C299" s="446" t="s">
        <v>845</v>
      </c>
      <c r="D299" s="446" t="s">
        <v>661</v>
      </c>
      <c r="E299" s="446" t="s">
        <v>93</v>
      </c>
      <c r="F299" s="555">
        <v>61.898246007561248</v>
      </c>
      <c r="G299" s="406">
        <v>53.039825565615075</v>
      </c>
      <c r="H299" s="409">
        <v>57.655969976392292</v>
      </c>
      <c r="I299" s="398">
        <v>339</v>
      </c>
      <c r="J299" s="388">
        <v>430</v>
      </c>
      <c r="K299" s="399">
        <v>769</v>
      </c>
      <c r="L299" s="414">
        <v>113</v>
      </c>
      <c r="M299" s="387">
        <v>143.33333333333334</v>
      </c>
      <c r="N299" s="400">
        <v>256.33333333333331</v>
      </c>
      <c r="O299" s="685">
        <v>255</v>
      </c>
      <c r="P299" s="437">
        <v>217</v>
      </c>
      <c r="R299" s="258"/>
      <c r="S299" s="258"/>
      <c r="T299" s="258"/>
      <c r="U299" s="258"/>
      <c r="V299" s="258"/>
      <c r="W299" s="258"/>
      <c r="X299" s="258"/>
      <c r="Y299" s="258"/>
      <c r="Z299" s="258"/>
    </row>
    <row r="300" spans="1:26" ht="13.5" customHeight="1" x14ac:dyDescent="0.3">
      <c r="A300" s="446" t="s">
        <v>666</v>
      </c>
      <c r="B300" s="446" t="s">
        <v>1037</v>
      </c>
      <c r="C300" s="446" t="s">
        <v>845</v>
      </c>
      <c r="D300" s="446" t="s">
        <v>661</v>
      </c>
      <c r="E300" s="446" t="s">
        <v>93</v>
      </c>
      <c r="F300" s="555">
        <v>86.582687970477807</v>
      </c>
      <c r="G300" s="406">
        <v>77.319801393299059</v>
      </c>
      <c r="H300" s="409">
        <v>83.644434470203763</v>
      </c>
      <c r="I300" s="398">
        <v>216</v>
      </c>
      <c r="J300" s="388">
        <v>272</v>
      </c>
      <c r="K300" s="399">
        <v>488</v>
      </c>
      <c r="L300" s="414">
        <v>72</v>
      </c>
      <c r="M300" s="387">
        <v>90.666666666666671</v>
      </c>
      <c r="N300" s="400">
        <v>162.66666666666666</v>
      </c>
      <c r="O300" s="685">
        <v>311</v>
      </c>
      <c r="P300" s="437">
        <v>9</v>
      </c>
      <c r="Q300" s="258"/>
      <c r="R300" s="258"/>
      <c r="S300" s="258"/>
      <c r="T300" s="258"/>
      <c r="U300" s="258"/>
      <c r="V300" s="258"/>
      <c r="W300" s="258"/>
      <c r="X300" s="258"/>
      <c r="Y300" s="258"/>
      <c r="Z300" s="258"/>
    </row>
    <row r="301" spans="1:26" ht="13.5" customHeight="1" x14ac:dyDescent="0.3">
      <c r="A301" s="446" t="s">
        <v>667</v>
      </c>
      <c r="B301" s="446" t="s">
        <v>668</v>
      </c>
      <c r="C301" s="446" t="s">
        <v>842</v>
      </c>
      <c r="D301" s="446" t="s">
        <v>661</v>
      </c>
      <c r="E301" s="446" t="s">
        <v>93</v>
      </c>
      <c r="F301" s="555">
        <v>45.947219877616185</v>
      </c>
      <c r="G301" s="406">
        <v>42.825614400090799</v>
      </c>
      <c r="H301" s="409">
        <v>48.543863605762262</v>
      </c>
      <c r="I301" s="398">
        <v>51</v>
      </c>
      <c r="J301" s="388">
        <v>83</v>
      </c>
      <c r="K301" s="399">
        <v>134</v>
      </c>
      <c r="L301" s="414">
        <v>17</v>
      </c>
      <c r="M301" s="387">
        <v>27.666666666666668</v>
      </c>
      <c r="N301" s="400">
        <v>44.666666666666664</v>
      </c>
      <c r="O301" s="685">
        <v>122</v>
      </c>
      <c r="P301" s="437">
        <v>239</v>
      </c>
      <c r="R301" s="258"/>
      <c r="S301" s="258"/>
      <c r="T301" s="258"/>
      <c r="U301" s="258"/>
      <c r="V301" s="258"/>
      <c r="W301" s="258"/>
      <c r="X301" s="258"/>
      <c r="Y301" s="258"/>
      <c r="Z301" s="258"/>
    </row>
    <row r="302" spans="1:26" ht="13.5" customHeight="1" x14ac:dyDescent="0.3">
      <c r="A302" s="446" t="s">
        <v>669</v>
      </c>
      <c r="B302" s="446" t="s">
        <v>670</v>
      </c>
      <c r="C302" s="446" t="s">
        <v>842</v>
      </c>
      <c r="D302" s="446" t="s">
        <v>661</v>
      </c>
      <c r="E302" s="446" t="s">
        <v>93</v>
      </c>
      <c r="F302" s="555">
        <v>49.795418952070627</v>
      </c>
      <c r="G302" s="406">
        <v>41.683875629292977</v>
      </c>
      <c r="H302" s="409">
        <v>47.375209886977913</v>
      </c>
      <c r="I302" s="398">
        <v>74</v>
      </c>
      <c r="J302" s="388">
        <v>95</v>
      </c>
      <c r="K302" s="399">
        <v>169</v>
      </c>
      <c r="L302" s="414">
        <v>24.666666666666668</v>
      </c>
      <c r="M302" s="387">
        <v>31.666666666666668</v>
      </c>
      <c r="N302" s="400">
        <v>56.333333333333336</v>
      </c>
      <c r="O302" s="685">
        <v>100</v>
      </c>
      <c r="P302" s="437">
        <v>255</v>
      </c>
      <c r="R302" s="258"/>
      <c r="S302" s="258"/>
      <c r="T302" s="258"/>
      <c r="U302" s="258"/>
      <c r="V302" s="258"/>
      <c r="W302" s="258"/>
      <c r="X302" s="258"/>
      <c r="Y302" s="258"/>
      <c r="Z302" s="258"/>
    </row>
    <row r="303" spans="1:26" ht="13.5" customHeight="1" x14ac:dyDescent="0.3">
      <c r="A303" s="446" t="s">
        <v>671</v>
      </c>
      <c r="B303" s="446" t="s">
        <v>672</v>
      </c>
      <c r="C303" s="446" t="s">
        <v>842</v>
      </c>
      <c r="D303" s="446" t="s">
        <v>661</v>
      </c>
      <c r="E303" s="446" t="s">
        <v>93</v>
      </c>
      <c r="F303" s="555">
        <v>50.165276306370387</v>
      </c>
      <c r="G303" s="406">
        <v>56.098349415474488</v>
      </c>
      <c r="H303" s="409">
        <v>52.197770077356118</v>
      </c>
      <c r="I303" s="398">
        <v>133</v>
      </c>
      <c r="J303" s="388">
        <v>215</v>
      </c>
      <c r="K303" s="399">
        <v>348</v>
      </c>
      <c r="L303" s="414">
        <v>44.333333333333336</v>
      </c>
      <c r="M303" s="387">
        <v>71.666666666666671</v>
      </c>
      <c r="N303" s="400">
        <v>116</v>
      </c>
      <c r="O303" s="685">
        <v>179</v>
      </c>
      <c r="P303" s="437">
        <v>277</v>
      </c>
      <c r="R303" s="258"/>
      <c r="S303" s="258"/>
      <c r="T303" s="258"/>
      <c r="U303" s="258"/>
      <c r="V303" s="258"/>
      <c r="W303" s="258"/>
      <c r="X303" s="258"/>
      <c r="Y303" s="258"/>
      <c r="Z303" s="258"/>
    </row>
    <row r="304" spans="1:26" ht="13.5" customHeight="1" x14ac:dyDescent="0.3">
      <c r="A304" s="446" t="s">
        <v>343</v>
      </c>
      <c r="B304" s="446" t="s">
        <v>344</v>
      </c>
      <c r="C304" s="446" t="s">
        <v>842</v>
      </c>
      <c r="D304" s="446" t="s">
        <v>36</v>
      </c>
      <c r="E304" s="446" t="s">
        <v>93</v>
      </c>
      <c r="F304" s="555">
        <v>64.263953049159909</v>
      </c>
      <c r="G304" s="406">
        <v>64.52301761991518</v>
      </c>
      <c r="H304" s="409">
        <v>67.323128472201702</v>
      </c>
      <c r="I304" s="398">
        <v>109</v>
      </c>
      <c r="J304" s="388">
        <v>139</v>
      </c>
      <c r="K304" s="399">
        <v>248</v>
      </c>
      <c r="L304" s="414">
        <v>36.333333333333336</v>
      </c>
      <c r="M304" s="387">
        <v>46.333333333333336</v>
      </c>
      <c r="N304" s="400">
        <v>82.666666666666671</v>
      </c>
      <c r="O304" s="685">
        <v>305</v>
      </c>
      <c r="P304" s="437">
        <v>16</v>
      </c>
      <c r="Q304" s="258"/>
      <c r="R304" s="258"/>
      <c r="S304" s="258"/>
      <c r="T304" s="258"/>
      <c r="U304" s="258"/>
      <c r="V304" s="258"/>
      <c r="W304" s="258"/>
      <c r="X304" s="258"/>
      <c r="Y304" s="258"/>
      <c r="Z304" s="258"/>
    </row>
    <row r="305" spans="1:26" ht="13.5" customHeight="1" x14ac:dyDescent="0.3">
      <c r="A305" s="446" t="s">
        <v>345</v>
      </c>
      <c r="B305" s="446" t="s">
        <v>346</v>
      </c>
      <c r="C305" s="446" t="s">
        <v>842</v>
      </c>
      <c r="D305" s="446" t="s">
        <v>36</v>
      </c>
      <c r="E305" s="446" t="s">
        <v>93</v>
      </c>
      <c r="F305" s="555">
        <v>65.2699056205836</v>
      </c>
      <c r="G305" s="406">
        <v>54.603275026364614</v>
      </c>
      <c r="H305" s="409">
        <v>61.665349033517387</v>
      </c>
      <c r="I305" s="398">
        <v>133</v>
      </c>
      <c r="J305" s="388">
        <v>156</v>
      </c>
      <c r="K305" s="399">
        <v>289</v>
      </c>
      <c r="L305" s="414">
        <v>44.333333333333336</v>
      </c>
      <c r="M305" s="387">
        <v>52</v>
      </c>
      <c r="N305" s="400">
        <v>96.333333333333329</v>
      </c>
      <c r="O305" s="685">
        <v>281</v>
      </c>
      <c r="P305" s="437">
        <v>62</v>
      </c>
      <c r="R305" s="258"/>
      <c r="S305" s="258"/>
      <c r="T305" s="258"/>
      <c r="U305" s="258"/>
      <c r="V305" s="258"/>
      <c r="W305" s="258"/>
      <c r="X305" s="258"/>
      <c r="Y305" s="258"/>
      <c r="Z305" s="258"/>
    </row>
    <row r="306" spans="1:26" ht="13.5" customHeight="1" x14ac:dyDescent="0.3">
      <c r="A306" s="446" t="s">
        <v>673</v>
      </c>
      <c r="B306" s="446" t="s">
        <v>674</v>
      </c>
      <c r="C306" s="446" t="s">
        <v>842</v>
      </c>
      <c r="D306" s="446" t="s">
        <v>661</v>
      </c>
      <c r="E306" s="446" t="s">
        <v>93</v>
      </c>
      <c r="F306" s="555">
        <v>57.576504124242831</v>
      </c>
      <c r="G306" s="406">
        <v>52.973934612419612</v>
      </c>
      <c r="H306" s="409">
        <v>54.532182180394862</v>
      </c>
      <c r="I306" s="398">
        <v>44</v>
      </c>
      <c r="J306" s="388">
        <v>52</v>
      </c>
      <c r="K306" s="399">
        <v>96</v>
      </c>
      <c r="L306" s="414">
        <v>14.666666666666666</v>
      </c>
      <c r="M306" s="387">
        <v>17.333333333333332</v>
      </c>
      <c r="N306" s="400">
        <v>32</v>
      </c>
      <c r="O306" s="685">
        <v>221</v>
      </c>
      <c r="P306" s="437">
        <v>251</v>
      </c>
      <c r="R306" s="258"/>
      <c r="S306" s="258"/>
      <c r="T306" s="258"/>
      <c r="U306" s="258"/>
      <c r="V306" s="258"/>
      <c r="W306" s="258"/>
      <c r="X306" s="258"/>
      <c r="Y306" s="258"/>
      <c r="Z306" s="258"/>
    </row>
    <row r="307" spans="1:26" ht="13.5" customHeight="1" x14ac:dyDescent="0.3">
      <c r="A307" s="446" t="s">
        <v>675</v>
      </c>
      <c r="B307" s="446" t="s">
        <v>676</v>
      </c>
      <c r="C307" s="446" t="s">
        <v>842</v>
      </c>
      <c r="D307" s="446" t="s">
        <v>661</v>
      </c>
      <c r="E307" s="446" t="s">
        <v>93</v>
      </c>
      <c r="F307" s="555">
        <v>58.371712272496104</v>
      </c>
      <c r="G307" s="406">
        <v>44.200451020113512</v>
      </c>
      <c r="H307" s="409">
        <v>55.620008263925186</v>
      </c>
      <c r="I307" s="398">
        <v>61</v>
      </c>
      <c r="J307" s="388">
        <v>78</v>
      </c>
      <c r="K307" s="399">
        <v>139</v>
      </c>
      <c r="L307" s="414">
        <v>20.333333333333332</v>
      </c>
      <c r="M307" s="387">
        <v>26</v>
      </c>
      <c r="N307" s="400">
        <v>46.333333333333336</v>
      </c>
      <c r="O307" s="685">
        <v>233</v>
      </c>
      <c r="P307" s="437">
        <v>180</v>
      </c>
      <c r="R307" s="258"/>
      <c r="S307" s="258"/>
      <c r="T307" s="258"/>
      <c r="U307" s="258"/>
      <c r="V307" s="258"/>
      <c r="W307" s="258"/>
      <c r="X307" s="258"/>
      <c r="Y307" s="258"/>
      <c r="Z307" s="258"/>
    </row>
    <row r="308" spans="1:26" ht="13.5" customHeight="1" x14ac:dyDescent="0.3">
      <c r="A308" s="446" t="s">
        <v>677</v>
      </c>
      <c r="B308" s="446" t="s">
        <v>678</v>
      </c>
      <c r="C308" s="446" t="s">
        <v>842</v>
      </c>
      <c r="D308" s="446" t="s">
        <v>661</v>
      </c>
      <c r="E308" s="446" t="s">
        <v>93</v>
      </c>
      <c r="F308" s="555">
        <v>77.107619040050253</v>
      </c>
      <c r="G308" s="406">
        <v>83.932162355785707</v>
      </c>
      <c r="H308" s="409">
        <v>86.234100108898005</v>
      </c>
      <c r="I308" s="398">
        <v>136</v>
      </c>
      <c r="J308" s="388">
        <v>247</v>
      </c>
      <c r="K308" s="399">
        <v>383</v>
      </c>
      <c r="L308" s="414">
        <v>45.333333333333336</v>
      </c>
      <c r="M308" s="387">
        <v>82.333333333333329</v>
      </c>
      <c r="N308" s="400">
        <v>127.66666666666667</v>
      </c>
      <c r="O308" s="685">
        <v>312</v>
      </c>
      <c r="P308" s="437">
        <v>75</v>
      </c>
      <c r="Q308" s="258"/>
      <c r="R308" s="258"/>
      <c r="S308" s="258"/>
      <c r="T308" s="258"/>
      <c r="U308" s="258"/>
      <c r="V308" s="258"/>
      <c r="W308" s="258"/>
      <c r="X308" s="258"/>
      <c r="Y308" s="258"/>
      <c r="Z308" s="258"/>
    </row>
    <row r="309" spans="1:26" ht="13.5" customHeight="1" x14ac:dyDescent="0.3">
      <c r="A309" s="446" t="s">
        <v>679</v>
      </c>
      <c r="B309" s="446" t="s">
        <v>680</v>
      </c>
      <c r="C309" s="446" t="s">
        <v>842</v>
      </c>
      <c r="D309" s="446" t="s">
        <v>661</v>
      </c>
      <c r="E309" s="446" t="s">
        <v>93</v>
      </c>
      <c r="F309" s="555">
        <v>51.977781576608812</v>
      </c>
      <c r="G309" s="406">
        <v>51.325224143855237</v>
      </c>
      <c r="H309" s="409">
        <v>52.735497260656061</v>
      </c>
      <c r="I309" s="398">
        <v>58</v>
      </c>
      <c r="J309" s="388">
        <v>83</v>
      </c>
      <c r="K309" s="399">
        <v>141</v>
      </c>
      <c r="L309" s="414">
        <v>19.333333333333332</v>
      </c>
      <c r="M309" s="387">
        <v>27.666666666666668</v>
      </c>
      <c r="N309" s="400">
        <v>47</v>
      </c>
      <c r="O309" s="685">
        <v>192</v>
      </c>
      <c r="P309" s="437">
        <v>252</v>
      </c>
      <c r="R309" s="258"/>
      <c r="S309" s="258"/>
      <c r="T309" s="258"/>
      <c r="U309" s="258"/>
      <c r="V309" s="258"/>
      <c r="W309" s="258"/>
      <c r="X309" s="258"/>
      <c r="Y309" s="258"/>
      <c r="Z309" s="258"/>
    </row>
    <row r="310" spans="1:26" ht="13.5" customHeight="1" x14ac:dyDescent="0.3">
      <c r="A310" s="446" t="s">
        <v>681</v>
      </c>
      <c r="B310" s="446" t="s">
        <v>682</v>
      </c>
      <c r="C310" s="446" t="s">
        <v>842</v>
      </c>
      <c r="D310" s="446" t="s">
        <v>661</v>
      </c>
      <c r="E310" s="446" t="s">
        <v>93</v>
      </c>
      <c r="F310" s="555">
        <v>50.118590290623104</v>
      </c>
      <c r="G310" s="406">
        <v>54.497082668727693</v>
      </c>
      <c r="H310" s="409">
        <v>52.372586804969565</v>
      </c>
      <c r="I310" s="398">
        <v>125</v>
      </c>
      <c r="J310" s="388">
        <v>219</v>
      </c>
      <c r="K310" s="399">
        <v>344</v>
      </c>
      <c r="L310" s="414">
        <v>41.666666666666664</v>
      </c>
      <c r="M310" s="387">
        <v>73</v>
      </c>
      <c r="N310" s="400">
        <v>114.66666666666667</v>
      </c>
      <c r="O310" s="685">
        <v>182</v>
      </c>
      <c r="P310" s="437">
        <v>275</v>
      </c>
      <c r="R310" s="258"/>
      <c r="S310" s="258"/>
      <c r="T310" s="258"/>
      <c r="U310" s="258"/>
      <c r="V310" s="258"/>
      <c r="W310" s="258"/>
      <c r="X310" s="258"/>
      <c r="Y310" s="258"/>
      <c r="Z310" s="258"/>
    </row>
    <row r="311" spans="1:26" ht="13.5" customHeight="1" x14ac:dyDescent="0.3">
      <c r="A311" s="446" t="s">
        <v>683</v>
      </c>
      <c r="B311" s="446" t="s">
        <v>684</v>
      </c>
      <c r="C311" s="446" t="s">
        <v>878</v>
      </c>
      <c r="D311" s="446" t="s">
        <v>661</v>
      </c>
      <c r="E311" s="446" t="s">
        <v>93</v>
      </c>
      <c r="F311" s="555">
        <v>59.339008481583932</v>
      </c>
      <c r="G311" s="406">
        <v>51.544597988346581</v>
      </c>
      <c r="H311" s="409">
        <v>55.947964864982886</v>
      </c>
      <c r="I311" s="398">
        <v>184</v>
      </c>
      <c r="J311" s="388">
        <v>221</v>
      </c>
      <c r="K311" s="399">
        <v>405</v>
      </c>
      <c r="L311" s="414">
        <v>61.333333333333336</v>
      </c>
      <c r="M311" s="387">
        <v>73.666666666666671</v>
      </c>
      <c r="N311" s="400">
        <v>135</v>
      </c>
      <c r="O311" s="685">
        <v>236</v>
      </c>
      <c r="P311" s="437">
        <v>38</v>
      </c>
      <c r="R311" s="258"/>
      <c r="S311" s="258"/>
      <c r="T311" s="258"/>
      <c r="U311" s="258"/>
      <c r="V311" s="258"/>
      <c r="W311" s="258"/>
      <c r="X311" s="258"/>
      <c r="Y311" s="258"/>
      <c r="Z311" s="258"/>
    </row>
    <row r="312" spans="1:26" ht="13.5" customHeight="1" x14ac:dyDescent="0.3">
      <c r="A312" s="446" t="s">
        <v>685</v>
      </c>
      <c r="B312" s="446" t="s">
        <v>686</v>
      </c>
      <c r="C312" s="446" t="s">
        <v>878</v>
      </c>
      <c r="D312" s="446" t="s">
        <v>661</v>
      </c>
      <c r="E312" s="446" t="s">
        <v>93</v>
      </c>
      <c r="F312" s="555">
        <v>56.238963888112025</v>
      </c>
      <c r="G312" s="406">
        <v>48.731389719921012</v>
      </c>
      <c r="H312" s="409">
        <v>53.308938048761583</v>
      </c>
      <c r="I312" s="398">
        <v>212</v>
      </c>
      <c r="J312" s="388">
        <v>271</v>
      </c>
      <c r="K312" s="399">
        <v>483</v>
      </c>
      <c r="L312" s="414">
        <v>70.666666666666671</v>
      </c>
      <c r="M312" s="387">
        <v>90.333333333333329</v>
      </c>
      <c r="N312" s="400">
        <v>161</v>
      </c>
      <c r="O312" s="685">
        <v>203</v>
      </c>
      <c r="P312" s="437">
        <v>41</v>
      </c>
      <c r="R312" s="258"/>
      <c r="S312" s="258"/>
      <c r="T312" s="258"/>
      <c r="U312" s="258"/>
      <c r="V312" s="258"/>
      <c r="W312" s="258"/>
      <c r="X312" s="258"/>
      <c r="Y312" s="258"/>
      <c r="Z312" s="258"/>
    </row>
    <row r="313" spans="1:26" ht="13.5" customHeight="1" x14ac:dyDescent="0.3">
      <c r="A313" s="446" t="s">
        <v>687</v>
      </c>
      <c r="B313" s="446" t="s">
        <v>688</v>
      </c>
      <c r="C313" s="446" t="s">
        <v>878</v>
      </c>
      <c r="D313" s="446" t="s">
        <v>661</v>
      </c>
      <c r="E313" s="446" t="s">
        <v>93</v>
      </c>
      <c r="F313" s="555">
        <v>54.73522831234876</v>
      </c>
      <c r="G313" s="406">
        <v>48.843958211183249</v>
      </c>
      <c r="H313" s="409">
        <v>52.705442062395726</v>
      </c>
      <c r="I313" s="398">
        <v>182</v>
      </c>
      <c r="J313" s="388">
        <v>236</v>
      </c>
      <c r="K313" s="399">
        <v>418</v>
      </c>
      <c r="L313" s="414">
        <v>60.666666666666664</v>
      </c>
      <c r="M313" s="387">
        <v>78.666666666666671</v>
      </c>
      <c r="N313" s="400">
        <v>139.33333333333334</v>
      </c>
      <c r="O313" s="685">
        <v>189</v>
      </c>
      <c r="P313" s="437">
        <v>50</v>
      </c>
    </row>
    <row r="314" spans="1:26" ht="13.5" customHeight="1" x14ac:dyDescent="0.3">
      <c r="A314" s="446" t="s">
        <v>689</v>
      </c>
      <c r="B314" s="446" t="s">
        <v>690</v>
      </c>
      <c r="C314" s="446" t="s">
        <v>878</v>
      </c>
      <c r="D314" s="446" t="s">
        <v>661</v>
      </c>
      <c r="E314" s="446" t="s">
        <v>93</v>
      </c>
      <c r="F314" s="555">
        <v>62.468109858347987</v>
      </c>
      <c r="G314" s="406">
        <v>52.658178654751602</v>
      </c>
      <c r="H314" s="409">
        <v>56.809956016337203</v>
      </c>
      <c r="I314" s="398">
        <v>386</v>
      </c>
      <c r="J314" s="388">
        <v>481</v>
      </c>
      <c r="K314" s="399">
        <v>867</v>
      </c>
      <c r="L314" s="414">
        <v>128.66666666666666</v>
      </c>
      <c r="M314" s="387">
        <v>160.33333333333334</v>
      </c>
      <c r="N314" s="400">
        <v>289</v>
      </c>
      <c r="O314" s="685">
        <v>247</v>
      </c>
      <c r="P314" s="437">
        <v>93</v>
      </c>
      <c r="R314" s="258"/>
      <c r="S314" s="258"/>
      <c r="T314" s="258"/>
      <c r="U314" s="258"/>
      <c r="V314" s="258"/>
      <c r="W314" s="258"/>
      <c r="X314" s="258"/>
      <c r="Y314" s="258"/>
      <c r="Z314" s="258"/>
    </row>
    <row r="315" spans="1:26" ht="13.5" customHeight="1" x14ac:dyDescent="0.3">
      <c r="A315" s="446" t="s">
        <v>691</v>
      </c>
      <c r="B315" s="446" t="s">
        <v>692</v>
      </c>
      <c r="C315" s="446" t="s">
        <v>880</v>
      </c>
      <c r="D315" s="446" t="s">
        <v>661</v>
      </c>
      <c r="E315" s="446" t="s">
        <v>93</v>
      </c>
      <c r="F315" s="555">
        <v>71.215397966949823</v>
      </c>
      <c r="G315" s="406">
        <v>58.389765017497005</v>
      </c>
      <c r="H315" s="409">
        <v>65.256151316529596</v>
      </c>
      <c r="I315" s="398">
        <v>371</v>
      </c>
      <c r="J315" s="388">
        <v>453</v>
      </c>
      <c r="K315" s="399">
        <v>824</v>
      </c>
      <c r="L315" s="414">
        <v>123.66666666666667</v>
      </c>
      <c r="M315" s="387">
        <v>151</v>
      </c>
      <c r="N315" s="400">
        <v>274.66666666666669</v>
      </c>
      <c r="O315" s="685">
        <v>301</v>
      </c>
      <c r="P315" s="437">
        <v>21</v>
      </c>
      <c r="Q315" s="258"/>
      <c r="R315" s="258"/>
      <c r="S315" s="258"/>
      <c r="T315" s="258"/>
      <c r="U315" s="258"/>
      <c r="V315" s="258"/>
      <c r="W315" s="258"/>
      <c r="X315" s="258"/>
      <c r="Y315" s="258"/>
      <c r="Z315" s="258"/>
    </row>
    <row r="316" spans="1:26" ht="13.5" customHeight="1" x14ac:dyDescent="0.3">
      <c r="A316" s="446" t="s">
        <v>693</v>
      </c>
      <c r="B316" s="446" t="s">
        <v>694</v>
      </c>
      <c r="C316" s="446" t="s">
        <v>880</v>
      </c>
      <c r="D316" s="446" t="s">
        <v>661</v>
      </c>
      <c r="E316" s="446" t="s">
        <v>93</v>
      </c>
      <c r="F316" s="555">
        <v>49.864105384225411</v>
      </c>
      <c r="G316" s="406">
        <v>50.617786741197214</v>
      </c>
      <c r="H316" s="409">
        <v>52.733742809473</v>
      </c>
      <c r="I316" s="398">
        <v>123</v>
      </c>
      <c r="J316" s="388">
        <v>194</v>
      </c>
      <c r="K316" s="399">
        <v>317</v>
      </c>
      <c r="L316" s="414">
        <v>41</v>
      </c>
      <c r="M316" s="387">
        <v>64.666666666666671</v>
      </c>
      <c r="N316" s="400">
        <v>105.66666666666667</v>
      </c>
      <c r="O316" s="685">
        <v>191</v>
      </c>
      <c r="P316" s="437">
        <v>76</v>
      </c>
      <c r="R316" s="258"/>
      <c r="S316" s="258"/>
      <c r="T316" s="258"/>
      <c r="U316" s="258"/>
      <c r="V316" s="258"/>
      <c r="W316" s="258"/>
      <c r="X316" s="258"/>
      <c r="Y316" s="258"/>
      <c r="Z316" s="258"/>
    </row>
    <row r="317" spans="1:26" ht="13.5" customHeight="1" x14ac:dyDescent="0.3">
      <c r="A317" s="446" t="s">
        <v>695</v>
      </c>
      <c r="B317" s="446" t="s">
        <v>696</v>
      </c>
      <c r="C317" s="446" t="s">
        <v>880</v>
      </c>
      <c r="D317" s="446" t="s">
        <v>661</v>
      </c>
      <c r="E317" s="446" t="s">
        <v>93</v>
      </c>
      <c r="F317" s="555">
        <v>63.183289175227088</v>
      </c>
      <c r="G317" s="406">
        <v>52.68424593320858</v>
      </c>
      <c r="H317" s="409">
        <v>56.774702542580151</v>
      </c>
      <c r="I317" s="398">
        <v>308</v>
      </c>
      <c r="J317" s="388">
        <v>365</v>
      </c>
      <c r="K317" s="399">
        <v>673</v>
      </c>
      <c r="L317" s="414">
        <v>102.66666666666667</v>
      </c>
      <c r="M317" s="387">
        <v>121.66666666666667</v>
      </c>
      <c r="N317" s="400">
        <v>224.33333333333334</v>
      </c>
      <c r="O317" s="685">
        <v>246</v>
      </c>
      <c r="P317" s="437">
        <v>87</v>
      </c>
      <c r="R317" s="258"/>
      <c r="S317" s="258"/>
      <c r="T317" s="258"/>
      <c r="U317" s="258"/>
      <c r="V317" s="258"/>
      <c r="W317" s="258"/>
      <c r="X317" s="258"/>
      <c r="Y317" s="258"/>
      <c r="Z317" s="258"/>
    </row>
    <row r="318" spans="1:26" ht="13.5" customHeight="1" x14ac:dyDescent="0.3">
      <c r="A318" s="446" t="s">
        <v>697</v>
      </c>
      <c r="B318" s="446" t="s">
        <v>698</v>
      </c>
      <c r="C318" s="446" t="s">
        <v>880</v>
      </c>
      <c r="D318" s="446" t="s">
        <v>661</v>
      </c>
      <c r="E318" s="446" t="s">
        <v>93</v>
      </c>
      <c r="F318" s="555">
        <v>60.498645570308973</v>
      </c>
      <c r="G318" s="406">
        <v>56.157668128629268</v>
      </c>
      <c r="H318" s="409">
        <v>57.430411955942077</v>
      </c>
      <c r="I318" s="398">
        <v>468</v>
      </c>
      <c r="J318" s="388">
        <v>627</v>
      </c>
      <c r="K318" s="399">
        <v>1095</v>
      </c>
      <c r="L318" s="414">
        <v>156</v>
      </c>
      <c r="M318" s="387">
        <v>209</v>
      </c>
      <c r="N318" s="400">
        <v>365</v>
      </c>
      <c r="O318" s="685">
        <v>253</v>
      </c>
      <c r="P318" s="437">
        <v>92</v>
      </c>
      <c r="R318" s="258"/>
      <c r="S318" s="258"/>
      <c r="T318" s="258"/>
      <c r="U318" s="258"/>
      <c r="V318" s="258"/>
      <c r="W318" s="258"/>
      <c r="X318" s="258"/>
      <c r="Y318" s="258"/>
      <c r="Z318" s="258"/>
    </row>
    <row r="319" spans="1:26" ht="13.5" customHeight="1" x14ac:dyDescent="0.3">
      <c r="A319" s="446" t="s">
        <v>699</v>
      </c>
      <c r="B319" s="446" t="s">
        <v>700</v>
      </c>
      <c r="C319" s="446" t="s">
        <v>880</v>
      </c>
      <c r="D319" s="446" t="s">
        <v>661</v>
      </c>
      <c r="E319" s="446" t="s">
        <v>93</v>
      </c>
      <c r="F319" s="555">
        <v>57.115519828804572</v>
      </c>
      <c r="G319" s="406">
        <v>52.689110231285312</v>
      </c>
      <c r="H319" s="409">
        <v>55.300036866037452</v>
      </c>
      <c r="I319" s="398">
        <v>239</v>
      </c>
      <c r="J319" s="388">
        <v>312</v>
      </c>
      <c r="K319" s="399">
        <v>551</v>
      </c>
      <c r="L319" s="414">
        <v>79.666666666666671</v>
      </c>
      <c r="M319" s="387">
        <v>104</v>
      </c>
      <c r="N319" s="400">
        <v>183.66666666666666</v>
      </c>
      <c r="O319" s="685">
        <v>228</v>
      </c>
      <c r="P319" s="437">
        <v>64</v>
      </c>
      <c r="R319" s="258"/>
      <c r="S319" s="258"/>
      <c r="T319" s="258"/>
      <c r="U319" s="258"/>
      <c r="V319" s="258"/>
      <c r="W319" s="258"/>
      <c r="X319" s="258"/>
      <c r="Y319" s="258"/>
      <c r="Z319" s="258"/>
    </row>
    <row r="320" spans="1:26" ht="13.5" customHeight="1" x14ac:dyDescent="0.3">
      <c r="A320" s="446" t="s">
        <v>701</v>
      </c>
      <c r="B320" s="386" t="s">
        <v>1165</v>
      </c>
      <c r="C320" s="446"/>
      <c r="D320" s="446" t="s">
        <v>28</v>
      </c>
      <c r="E320" s="446" t="s">
        <v>703</v>
      </c>
      <c r="F320" s="553">
        <v>60.902178408941602</v>
      </c>
      <c r="G320" s="424">
        <v>58.670242573458466</v>
      </c>
      <c r="H320" s="425">
        <v>59.79136458617549</v>
      </c>
      <c r="I320" s="398">
        <v>87</v>
      </c>
      <c r="J320" s="388">
        <v>129</v>
      </c>
      <c r="K320" s="399">
        <v>216</v>
      </c>
      <c r="L320" s="675">
        <v>29</v>
      </c>
      <c r="M320" s="676">
        <v>43</v>
      </c>
      <c r="N320" s="677">
        <v>72</v>
      </c>
      <c r="O320" s="685">
        <v>7</v>
      </c>
      <c r="P320" s="437">
        <v>10</v>
      </c>
      <c r="R320" s="258"/>
      <c r="S320" s="258"/>
      <c r="T320" s="258"/>
      <c r="U320" s="258"/>
      <c r="V320" s="258"/>
      <c r="W320" s="258"/>
      <c r="X320" s="258"/>
      <c r="Y320" s="258"/>
      <c r="Z320" s="258"/>
    </row>
    <row r="321" spans="1:26" ht="13.5" customHeight="1" x14ac:dyDescent="0.3">
      <c r="A321" s="446" t="s">
        <v>720</v>
      </c>
      <c r="B321" s="386" t="s">
        <v>1173</v>
      </c>
      <c r="C321" s="446"/>
      <c r="D321" s="446" t="s">
        <v>28</v>
      </c>
      <c r="E321" s="446" t="s">
        <v>703</v>
      </c>
      <c r="F321" s="553">
        <v>56.196865783138101</v>
      </c>
      <c r="G321" s="424">
        <v>52.637259245114279</v>
      </c>
      <c r="H321" s="425">
        <v>54.953219131967039</v>
      </c>
      <c r="I321" s="398">
        <v>114</v>
      </c>
      <c r="J321" s="388">
        <v>161</v>
      </c>
      <c r="K321" s="399">
        <v>275</v>
      </c>
      <c r="L321" s="675">
        <v>38</v>
      </c>
      <c r="M321" s="676">
        <v>53.666666666666664</v>
      </c>
      <c r="N321" s="677">
        <v>91.666666666666671</v>
      </c>
      <c r="O321" s="685">
        <v>3</v>
      </c>
      <c r="P321" s="437">
        <v>9</v>
      </c>
      <c r="R321" s="258"/>
      <c r="S321" s="258"/>
      <c r="T321" s="258"/>
      <c r="U321" s="258"/>
      <c r="V321" s="258"/>
      <c r="W321" s="258"/>
      <c r="X321" s="258"/>
      <c r="Y321" s="258"/>
      <c r="Z321" s="258"/>
    </row>
    <row r="322" spans="1:26" ht="13.5" customHeight="1" x14ac:dyDescent="0.3">
      <c r="A322" s="446" t="s">
        <v>704</v>
      </c>
      <c r="B322" s="386" t="s">
        <v>1166</v>
      </c>
      <c r="C322" s="446"/>
      <c r="D322" s="446" t="s">
        <v>28</v>
      </c>
      <c r="E322" s="446" t="s">
        <v>703</v>
      </c>
      <c r="F322" s="553">
        <v>49.834529409226548</v>
      </c>
      <c r="G322" s="424">
        <v>52.400105839720929</v>
      </c>
      <c r="H322" s="425">
        <v>51.425443704349533</v>
      </c>
      <c r="I322" s="398">
        <v>99</v>
      </c>
      <c r="J322" s="388">
        <v>153</v>
      </c>
      <c r="K322" s="399">
        <v>252</v>
      </c>
      <c r="L322" s="675">
        <v>33</v>
      </c>
      <c r="M322" s="676">
        <v>51</v>
      </c>
      <c r="N322" s="677">
        <v>84</v>
      </c>
      <c r="O322" s="685">
        <v>2</v>
      </c>
      <c r="P322" s="437">
        <v>7</v>
      </c>
      <c r="R322" s="258"/>
      <c r="S322" s="258"/>
      <c r="T322" s="258"/>
      <c r="U322" s="258"/>
      <c r="V322" s="258"/>
      <c r="W322" s="258"/>
      <c r="X322" s="258"/>
      <c r="Y322" s="258"/>
      <c r="Z322" s="258"/>
    </row>
    <row r="323" spans="1:26" ht="13.5" customHeight="1" x14ac:dyDescent="0.3">
      <c r="A323" s="446" t="s">
        <v>705</v>
      </c>
      <c r="B323" s="386" t="s">
        <v>706</v>
      </c>
      <c r="C323" s="446"/>
      <c r="D323" s="446" t="s">
        <v>28</v>
      </c>
      <c r="E323" s="446" t="s">
        <v>703</v>
      </c>
      <c r="F323" s="553">
        <v>58.446650813356477</v>
      </c>
      <c r="G323" s="424">
        <v>54.496435887939782</v>
      </c>
      <c r="H323" s="425">
        <v>56.235162863292224</v>
      </c>
      <c r="I323" s="398">
        <v>188</v>
      </c>
      <c r="J323" s="388">
        <v>286</v>
      </c>
      <c r="K323" s="399">
        <v>474</v>
      </c>
      <c r="L323" s="675">
        <v>62.666666666666664</v>
      </c>
      <c r="M323" s="676">
        <v>95.333333333333329</v>
      </c>
      <c r="N323" s="677">
        <v>158</v>
      </c>
      <c r="O323" s="685">
        <v>4</v>
      </c>
      <c r="P323" s="437">
        <v>4</v>
      </c>
      <c r="R323" s="258"/>
      <c r="S323" s="258"/>
      <c r="T323" s="258"/>
      <c r="U323" s="258"/>
      <c r="V323" s="258"/>
      <c r="W323" s="258"/>
      <c r="X323" s="258"/>
      <c r="Y323" s="258"/>
      <c r="Z323" s="258"/>
    </row>
    <row r="324" spans="1:26" ht="13.5" customHeight="1" x14ac:dyDescent="0.3">
      <c r="A324" s="446" t="s">
        <v>707</v>
      </c>
      <c r="B324" s="386" t="s">
        <v>1167</v>
      </c>
      <c r="C324" s="446"/>
      <c r="D324" s="446" t="s">
        <v>28</v>
      </c>
      <c r="E324" s="446" t="s">
        <v>703</v>
      </c>
      <c r="F324" s="553">
        <v>68.135326509374167</v>
      </c>
      <c r="G324" s="424">
        <v>61.933630073958916</v>
      </c>
      <c r="H324" s="425">
        <v>65.034350704231031</v>
      </c>
      <c r="I324" s="398">
        <v>110</v>
      </c>
      <c r="J324" s="388">
        <v>145</v>
      </c>
      <c r="K324" s="399">
        <v>255</v>
      </c>
      <c r="L324" s="675">
        <v>36.666666666666664</v>
      </c>
      <c r="M324" s="676">
        <v>48.333333333333336</v>
      </c>
      <c r="N324" s="677">
        <v>85</v>
      </c>
      <c r="O324" s="685">
        <v>8</v>
      </c>
      <c r="P324" s="437">
        <v>5</v>
      </c>
      <c r="Q324" s="258"/>
      <c r="R324" s="258"/>
      <c r="S324" s="258"/>
      <c r="T324" s="258"/>
      <c r="U324" s="258"/>
      <c r="V324" s="258"/>
      <c r="W324" s="258"/>
      <c r="X324" s="258"/>
      <c r="Y324" s="258"/>
      <c r="Z324" s="258"/>
    </row>
    <row r="325" spans="1:26" ht="13.5" customHeight="1" x14ac:dyDescent="0.3">
      <c r="A325" s="446" t="s">
        <v>709</v>
      </c>
      <c r="B325" s="386" t="s">
        <v>1168</v>
      </c>
      <c r="C325" s="446"/>
      <c r="D325" s="446" t="s">
        <v>28</v>
      </c>
      <c r="E325" s="446" t="s">
        <v>703</v>
      </c>
      <c r="F325" s="553">
        <v>72.419192408149172</v>
      </c>
      <c r="G325" s="424">
        <v>60.043529445581385</v>
      </c>
      <c r="H325" s="425">
        <v>65.711150586700654</v>
      </c>
      <c r="I325" s="398">
        <v>104</v>
      </c>
      <c r="J325" s="388">
        <v>110</v>
      </c>
      <c r="K325" s="399">
        <v>214</v>
      </c>
      <c r="L325" s="675">
        <v>34.666666666666664</v>
      </c>
      <c r="M325" s="676">
        <v>36.666666666666664</v>
      </c>
      <c r="N325" s="677">
        <v>71.333333333333329</v>
      </c>
      <c r="O325" s="685">
        <v>10</v>
      </c>
      <c r="P325" s="437">
        <v>1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</row>
    <row r="326" spans="1:26" ht="13.5" customHeight="1" x14ac:dyDescent="0.3">
      <c r="A326" s="446" t="s">
        <v>710</v>
      </c>
      <c r="B326" s="386" t="s">
        <v>1169</v>
      </c>
      <c r="C326" s="446"/>
      <c r="D326" s="446" t="s">
        <v>28</v>
      </c>
      <c r="E326" s="446" t="s">
        <v>703</v>
      </c>
      <c r="F326" s="553">
        <v>60.013364371117575</v>
      </c>
      <c r="G326" s="424">
        <v>59.128162902316745</v>
      </c>
      <c r="H326" s="425">
        <v>59.423034056990844</v>
      </c>
      <c r="I326" s="398">
        <v>71</v>
      </c>
      <c r="J326" s="388">
        <v>103</v>
      </c>
      <c r="K326" s="399">
        <v>174</v>
      </c>
      <c r="L326" s="675">
        <v>23.666666666666668</v>
      </c>
      <c r="M326" s="676">
        <v>34.333333333333336</v>
      </c>
      <c r="N326" s="677">
        <v>58</v>
      </c>
      <c r="O326" s="685">
        <v>6</v>
      </c>
      <c r="P326" s="437">
        <v>2</v>
      </c>
      <c r="R326" s="258"/>
      <c r="S326" s="258"/>
      <c r="T326" s="258"/>
      <c r="U326" s="258"/>
      <c r="V326" s="258"/>
      <c r="W326" s="258"/>
      <c r="X326" s="258"/>
      <c r="Y326" s="258"/>
      <c r="Z326" s="258"/>
    </row>
    <row r="327" spans="1:26" ht="13.5" customHeight="1" x14ac:dyDescent="0.3">
      <c r="A327" s="446" t="s">
        <v>712</v>
      </c>
      <c r="B327" s="386" t="s">
        <v>1170</v>
      </c>
      <c r="C327" s="446"/>
      <c r="D327" s="446" t="s">
        <v>28</v>
      </c>
      <c r="E327" s="446" t="s">
        <v>703</v>
      </c>
      <c r="F327" s="553">
        <v>57.756783601620356</v>
      </c>
      <c r="G327" s="424">
        <v>56.488491956412666</v>
      </c>
      <c r="H327" s="425">
        <v>58.182974774137648</v>
      </c>
      <c r="I327" s="398">
        <v>97</v>
      </c>
      <c r="J327" s="388">
        <v>133</v>
      </c>
      <c r="K327" s="399">
        <v>230</v>
      </c>
      <c r="L327" s="675">
        <v>32.333333333333336</v>
      </c>
      <c r="M327" s="676">
        <v>44.333333333333336</v>
      </c>
      <c r="N327" s="677">
        <v>76.666666666666671</v>
      </c>
      <c r="O327" s="685">
        <v>5</v>
      </c>
      <c r="P327" s="437">
        <v>11</v>
      </c>
      <c r="R327" s="258"/>
      <c r="S327" s="258"/>
      <c r="T327" s="258"/>
      <c r="U327" s="258"/>
      <c r="V327" s="258"/>
      <c r="W327" s="258"/>
      <c r="X327" s="258"/>
      <c r="Y327" s="258"/>
      <c r="Z327" s="258"/>
    </row>
    <row r="328" spans="1:26" ht="13.5" customHeight="1" x14ac:dyDescent="0.3">
      <c r="A328" s="446" t="s">
        <v>714</v>
      </c>
      <c r="B328" s="386" t="s">
        <v>1171</v>
      </c>
      <c r="C328" s="446"/>
      <c r="D328" s="446" t="s">
        <v>28</v>
      </c>
      <c r="E328" s="446" t="s">
        <v>703</v>
      </c>
      <c r="F328" s="553">
        <v>75.522069287441795</v>
      </c>
      <c r="G328" s="424">
        <v>57.453627879878383</v>
      </c>
      <c r="H328" s="425">
        <v>65.826611096390636</v>
      </c>
      <c r="I328" s="398">
        <v>123</v>
      </c>
      <c r="J328" s="388">
        <v>139</v>
      </c>
      <c r="K328" s="399">
        <v>262</v>
      </c>
      <c r="L328" s="675">
        <v>41</v>
      </c>
      <c r="M328" s="676">
        <v>46.333333333333336</v>
      </c>
      <c r="N328" s="677">
        <v>87.333333333333329</v>
      </c>
      <c r="O328" s="685">
        <v>11</v>
      </c>
      <c r="P328" s="437">
        <v>8</v>
      </c>
      <c r="Q328" s="258"/>
      <c r="R328" s="258"/>
      <c r="S328" s="258"/>
      <c r="T328" s="258"/>
      <c r="U328" s="258"/>
      <c r="V328" s="258"/>
      <c r="W328" s="258"/>
      <c r="X328" s="258"/>
      <c r="Y328" s="258"/>
      <c r="Z328" s="258"/>
    </row>
    <row r="329" spans="1:26" ht="13.5" customHeight="1" x14ac:dyDescent="0.3">
      <c r="A329" s="446" t="s">
        <v>716</v>
      </c>
      <c r="B329" s="386" t="s">
        <v>717</v>
      </c>
      <c r="C329" s="446"/>
      <c r="D329" s="446" t="s">
        <v>28</v>
      </c>
      <c r="E329" s="446" t="s">
        <v>703</v>
      </c>
      <c r="F329" s="553">
        <v>77.350149633600211</v>
      </c>
      <c r="G329" s="424">
        <v>57.332503161494941</v>
      </c>
      <c r="H329" s="425">
        <v>65.135599367775811</v>
      </c>
      <c r="I329" s="398">
        <v>103</v>
      </c>
      <c r="J329" s="388">
        <v>108</v>
      </c>
      <c r="K329" s="399">
        <v>211</v>
      </c>
      <c r="L329" s="675">
        <v>34.333333333333336</v>
      </c>
      <c r="M329" s="676">
        <v>36</v>
      </c>
      <c r="N329" s="677">
        <v>70.333333333333329</v>
      </c>
      <c r="O329" s="685">
        <v>9</v>
      </c>
      <c r="P329" s="437">
        <v>6</v>
      </c>
      <c r="Q329" s="258"/>
      <c r="R329" s="258"/>
      <c r="S329" s="258"/>
      <c r="T329" s="258"/>
      <c r="U329" s="258"/>
      <c r="V329" s="258"/>
      <c r="W329" s="258"/>
      <c r="X329" s="258"/>
      <c r="Y329" s="258"/>
      <c r="Z329" s="258"/>
    </row>
    <row r="330" spans="1:26" ht="13.5" customHeight="1" x14ac:dyDescent="0.3">
      <c r="A330" s="446" t="s">
        <v>718</v>
      </c>
      <c r="B330" s="386" t="s">
        <v>1172</v>
      </c>
      <c r="C330" s="446"/>
      <c r="D330" s="446" t="s">
        <v>28</v>
      </c>
      <c r="E330" s="446" t="s">
        <v>703</v>
      </c>
      <c r="F330" s="553">
        <v>58.201786780281935</v>
      </c>
      <c r="G330" s="424">
        <v>43.189883664575667</v>
      </c>
      <c r="H330" s="425">
        <v>50.111338247353558</v>
      </c>
      <c r="I330" s="398">
        <v>102</v>
      </c>
      <c r="J330" s="388">
        <v>108</v>
      </c>
      <c r="K330" s="399">
        <v>210</v>
      </c>
      <c r="L330" s="675">
        <v>34</v>
      </c>
      <c r="M330" s="676">
        <v>36</v>
      </c>
      <c r="N330" s="677">
        <v>70</v>
      </c>
      <c r="O330" s="685">
        <v>1</v>
      </c>
      <c r="P330" s="437">
        <v>3</v>
      </c>
      <c r="R330" s="258"/>
      <c r="S330" s="258"/>
      <c r="T330" s="258"/>
      <c r="U330" s="258"/>
      <c r="V330" s="258"/>
      <c r="W330" s="258"/>
      <c r="X330" s="258"/>
      <c r="Y330" s="258"/>
      <c r="Z330" s="258"/>
    </row>
    <row r="331" spans="1:26" ht="13.5" customHeight="1" x14ac:dyDescent="0.3">
      <c r="A331" s="446" t="s">
        <v>721</v>
      </c>
      <c r="B331" s="446" t="s">
        <v>722</v>
      </c>
      <c r="C331" s="446"/>
      <c r="D331" s="446" t="s">
        <v>23</v>
      </c>
      <c r="E331" s="446" t="s">
        <v>723</v>
      </c>
      <c r="F331" s="553">
        <v>84.125018980732207</v>
      </c>
      <c r="G331" s="424">
        <v>82.2617067155239</v>
      </c>
      <c r="H331" s="425">
        <v>82.759223073755777</v>
      </c>
      <c r="I331" s="398">
        <v>183</v>
      </c>
      <c r="J331" s="388">
        <v>283</v>
      </c>
      <c r="K331" s="399">
        <v>466</v>
      </c>
      <c r="L331" s="675">
        <v>61</v>
      </c>
      <c r="M331" s="676">
        <v>94.333333333333329</v>
      </c>
      <c r="N331" s="677">
        <v>155.33333333333334</v>
      </c>
      <c r="O331" s="685">
        <v>29</v>
      </c>
      <c r="P331" s="437">
        <v>26</v>
      </c>
      <c r="Q331" s="258"/>
      <c r="R331" s="258"/>
      <c r="S331" s="258"/>
      <c r="T331" s="258"/>
      <c r="U331" s="258"/>
      <c r="V331" s="258"/>
      <c r="W331" s="258"/>
      <c r="X331" s="258"/>
      <c r="Y331" s="258"/>
      <c r="Z331" s="258"/>
    </row>
    <row r="332" spans="1:26" ht="13.5" customHeight="1" x14ac:dyDescent="0.3">
      <c r="A332" s="446" t="s">
        <v>724</v>
      </c>
      <c r="B332" s="446" t="s">
        <v>725</v>
      </c>
      <c r="C332" s="446"/>
      <c r="D332" s="446" t="s">
        <v>23</v>
      </c>
      <c r="E332" s="446" t="s">
        <v>723</v>
      </c>
      <c r="F332" s="553">
        <v>83.792142393612295</v>
      </c>
      <c r="G332" s="424">
        <v>75.806649494023858</v>
      </c>
      <c r="H332" s="425">
        <v>80.317451220753071</v>
      </c>
      <c r="I332" s="398">
        <v>250</v>
      </c>
      <c r="J332" s="388">
        <v>320</v>
      </c>
      <c r="K332" s="399">
        <v>570</v>
      </c>
      <c r="L332" s="675">
        <v>83.333333333333329</v>
      </c>
      <c r="M332" s="676">
        <v>106.66666666666667</v>
      </c>
      <c r="N332" s="677">
        <v>190</v>
      </c>
      <c r="O332" s="685">
        <v>24</v>
      </c>
      <c r="P332" s="437">
        <v>29</v>
      </c>
      <c r="Q332" s="258"/>
      <c r="R332" s="258"/>
      <c r="S332" s="258"/>
      <c r="T332" s="258"/>
      <c r="U332" s="258"/>
      <c r="V332" s="258"/>
      <c r="W332" s="258"/>
      <c r="X332" s="258"/>
      <c r="Y332" s="258"/>
      <c r="Z332" s="258"/>
    </row>
    <row r="333" spans="1:26" ht="13.5" customHeight="1" x14ac:dyDescent="0.3">
      <c r="A333" s="446" t="s">
        <v>726</v>
      </c>
      <c r="B333" s="446" t="s">
        <v>727</v>
      </c>
      <c r="C333" s="446"/>
      <c r="D333" s="446" t="s">
        <v>23</v>
      </c>
      <c r="E333" s="446" t="s">
        <v>723</v>
      </c>
      <c r="F333" s="553">
        <v>69.966541129365268</v>
      </c>
      <c r="G333" s="424">
        <v>69.316393925242181</v>
      </c>
      <c r="H333" s="425">
        <v>71.27577597606961</v>
      </c>
      <c r="I333" s="398">
        <v>120</v>
      </c>
      <c r="J333" s="388">
        <v>176</v>
      </c>
      <c r="K333" s="399">
        <v>296</v>
      </c>
      <c r="L333" s="675">
        <v>40</v>
      </c>
      <c r="M333" s="676">
        <v>58.666666666666664</v>
      </c>
      <c r="N333" s="677">
        <v>98.666666666666671</v>
      </c>
      <c r="O333" s="685">
        <v>12</v>
      </c>
      <c r="P333" s="437">
        <v>20</v>
      </c>
      <c r="Q333" s="258"/>
      <c r="R333" s="258"/>
      <c r="S333" s="258"/>
      <c r="T333" s="258"/>
      <c r="U333" s="258"/>
      <c r="V333" s="258"/>
      <c r="W333" s="258"/>
      <c r="X333" s="258"/>
      <c r="Y333" s="258"/>
      <c r="Z333" s="258"/>
    </row>
    <row r="334" spans="1:26" ht="13.5" customHeight="1" x14ac:dyDescent="0.3">
      <c r="A334" s="446" t="s">
        <v>728</v>
      </c>
      <c r="B334" s="446" t="s">
        <v>1109</v>
      </c>
      <c r="C334" s="446"/>
      <c r="D334" s="446" t="s">
        <v>23</v>
      </c>
      <c r="E334" s="446" t="s">
        <v>723</v>
      </c>
      <c r="F334" s="553">
        <v>61.50050504845202</v>
      </c>
      <c r="G334" s="424">
        <v>69.6579924854192</v>
      </c>
      <c r="H334" s="425">
        <v>67.579219462509542</v>
      </c>
      <c r="I334" s="398">
        <v>84</v>
      </c>
      <c r="J334" s="388">
        <v>131</v>
      </c>
      <c r="K334" s="399">
        <v>215</v>
      </c>
      <c r="L334" s="675">
        <v>28</v>
      </c>
      <c r="M334" s="676">
        <v>43.666666666666664</v>
      </c>
      <c r="N334" s="677">
        <v>71.666666666666671</v>
      </c>
      <c r="O334" s="685">
        <v>8</v>
      </c>
      <c r="P334" s="437">
        <v>15</v>
      </c>
      <c r="Q334" s="258"/>
      <c r="R334" s="258"/>
      <c r="S334" s="258"/>
      <c r="T334" s="258"/>
      <c r="U334" s="258"/>
      <c r="V334" s="258"/>
      <c r="W334" s="258"/>
      <c r="X334" s="258"/>
      <c r="Y334" s="258"/>
      <c r="Z334" s="258"/>
    </row>
    <row r="335" spans="1:26" ht="13.5" customHeight="1" x14ac:dyDescent="0.3">
      <c r="A335" s="446" t="s">
        <v>730</v>
      </c>
      <c r="B335" s="446" t="s">
        <v>731</v>
      </c>
      <c r="C335" s="446"/>
      <c r="D335" s="446" t="s">
        <v>23</v>
      </c>
      <c r="E335" s="446" t="s">
        <v>723</v>
      </c>
      <c r="F335" s="553">
        <v>77.022256580663566</v>
      </c>
      <c r="G335" s="424">
        <v>67.642409217061257</v>
      </c>
      <c r="H335" s="425">
        <v>71.577691035736578</v>
      </c>
      <c r="I335" s="398">
        <v>381</v>
      </c>
      <c r="J335" s="388">
        <v>539</v>
      </c>
      <c r="K335" s="399">
        <v>920</v>
      </c>
      <c r="L335" s="675">
        <v>127</v>
      </c>
      <c r="M335" s="676">
        <v>179.66666666666666</v>
      </c>
      <c r="N335" s="677">
        <v>306.66666666666669</v>
      </c>
      <c r="O335" s="685">
        <v>13</v>
      </c>
      <c r="P335" s="437">
        <v>30</v>
      </c>
      <c r="Q335" s="258"/>
      <c r="R335" s="258"/>
      <c r="S335" s="258"/>
      <c r="T335" s="258"/>
      <c r="U335" s="258"/>
      <c r="V335" s="258"/>
      <c r="W335" s="258"/>
      <c r="X335" s="258"/>
      <c r="Y335" s="258"/>
      <c r="Z335" s="258"/>
    </row>
    <row r="336" spans="1:26" ht="13.5" customHeight="1" x14ac:dyDescent="0.3">
      <c r="A336" s="446" t="s">
        <v>732</v>
      </c>
      <c r="B336" s="446" t="s">
        <v>733</v>
      </c>
      <c r="C336" s="446"/>
      <c r="D336" s="446" t="s">
        <v>23</v>
      </c>
      <c r="E336" s="446" t="s">
        <v>723</v>
      </c>
      <c r="F336" s="553">
        <v>75.740425578526654</v>
      </c>
      <c r="G336" s="424">
        <v>67.343491990371405</v>
      </c>
      <c r="H336" s="425">
        <v>71.772942824976184</v>
      </c>
      <c r="I336" s="398">
        <v>47</v>
      </c>
      <c r="J336" s="388">
        <v>54</v>
      </c>
      <c r="K336" s="399">
        <v>101</v>
      </c>
      <c r="L336" s="675">
        <v>15.666666666666666</v>
      </c>
      <c r="M336" s="676">
        <v>18</v>
      </c>
      <c r="N336" s="677">
        <v>33.666666666666664</v>
      </c>
      <c r="O336" s="685">
        <v>14</v>
      </c>
      <c r="P336" s="437">
        <v>8</v>
      </c>
      <c r="Q336" s="258"/>
      <c r="R336" s="258"/>
      <c r="S336" s="258"/>
      <c r="T336" s="258"/>
      <c r="U336" s="258"/>
      <c r="V336" s="258"/>
      <c r="W336" s="258"/>
      <c r="X336" s="258"/>
      <c r="Y336" s="258"/>
      <c r="Z336" s="258"/>
    </row>
    <row r="337" spans="1:26" ht="13.5" customHeight="1" x14ac:dyDescent="0.3">
      <c r="A337" s="446" t="s">
        <v>734</v>
      </c>
      <c r="B337" s="446" t="s">
        <v>1110</v>
      </c>
      <c r="C337" s="446"/>
      <c r="D337" s="446" t="s">
        <v>23</v>
      </c>
      <c r="E337" s="446" t="s">
        <v>723</v>
      </c>
      <c r="F337" s="553">
        <v>65.491849213723029</v>
      </c>
      <c r="G337" s="424">
        <v>81.681231635429754</v>
      </c>
      <c r="H337" s="425">
        <v>75.875483800786284</v>
      </c>
      <c r="I337" s="398">
        <v>160</v>
      </c>
      <c r="J337" s="388">
        <v>259</v>
      </c>
      <c r="K337" s="399">
        <v>419</v>
      </c>
      <c r="L337" s="675">
        <v>53.333333333333336</v>
      </c>
      <c r="M337" s="676">
        <v>86.333333333333329</v>
      </c>
      <c r="N337" s="677">
        <v>139.66666666666666</v>
      </c>
      <c r="O337" s="685">
        <v>19</v>
      </c>
      <c r="P337" s="437">
        <v>10</v>
      </c>
      <c r="Q337" s="258"/>
      <c r="R337" s="258"/>
      <c r="S337" s="258"/>
      <c r="T337" s="258"/>
      <c r="U337" s="258"/>
      <c r="V337" s="258"/>
      <c r="W337" s="258"/>
      <c r="X337" s="258"/>
      <c r="Y337" s="258"/>
      <c r="Z337" s="258"/>
    </row>
    <row r="338" spans="1:26" ht="13.5" customHeight="1" x14ac:dyDescent="0.3">
      <c r="A338" s="446" t="s">
        <v>736</v>
      </c>
      <c r="B338" s="446" t="s">
        <v>737</v>
      </c>
      <c r="C338" s="446"/>
      <c r="D338" s="446" t="s">
        <v>23</v>
      </c>
      <c r="E338" s="446" t="s">
        <v>723</v>
      </c>
      <c r="F338" s="553">
        <v>73.955237203108297</v>
      </c>
      <c r="G338" s="424">
        <v>71.61932878185624</v>
      </c>
      <c r="H338" s="425">
        <v>73.569059308168093</v>
      </c>
      <c r="I338" s="398">
        <v>121</v>
      </c>
      <c r="J338" s="388">
        <v>184</v>
      </c>
      <c r="K338" s="399">
        <v>305</v>
      </c>
      <c r="L338" s="675">
        <v>40.333333333333336</v>
      </c>
      <c r="M338" s="676">
        <v>61.333333333333336</v>
      </c>
      <c r="N338" s="677">
        <v>101.66666666666667</v>
      </c>
      <c r="O338" s="685">
        <v>16</v>
      </c>
      <c r="P338" s="437">
        <v>7</v>
      </c>
      <c r="Q338" s="258"/>
      <c r="R338" s="258"/>
      <c r="S338" s="258"/>
      <c r="T338" s="258"/>
      <c r="U338" s="258"/>
      <c r="V338" s="258"/>
      <c r="W338" s="258"/>
      <c r="X338" s="258"/>
      <c r="Y338" s="258"/>
      <c r="Z338" s="258"/>
    </row>
    <row r="339" spans="1:26" ht="13.5" customHeight="1" x14ac:dyDescent="0.3">
      <c r="A339" s="446" t="s">
        <v>738</v>
      </c>
      <c r="B339" s="446" t="s">
        <v>739</v>
      </c>
      <c r="C339" s="446"/>
      <c r="D339" s="446" t="s">
        <v>23</v>
      </c>
      <c r="E339" s="446" t="s">
        <v>723</v>
      </c>
      <c r="F339" s="553">
        <v>83.674903765253219</v>
      </c>
      <c r="G339" s="424">
        <v>84.087637867085334</v>
      </c>
      <c r="H339" s="425">
        <v>83.494405438389606</v>
      </c>
      <c r="I339" s="398">
        <v>116</v>
      </c>
      <c r="J339" s="388">
        <v>173</v>
      </c>
      <c r="K339" s="399">
        <v>289</v>
      </c>
      <c r="L339" s="675">
        <v>38.666666666666664</v>
      </c>
      <c r="M339" s="676">
        <v>57.666666666666664</v>
      </c>
      <c r="N339" s="677">
        <v>96.333333333333329</v>
      </c>
      <c r="O339" s="685">
        <v>31</v>
      </c>
      <c r="P339" s="437">
        <v>6</v>
      </c>
      <c r="Q339" s="258"/>
      <c r="R339" s="258"/>
      <c r="S339" s="258"/>
      <c r="T339" s="258"/>
      <c r="U339" s="258"/>
      <c r="V339" s="258"/>
      <c r="W339" s="258"/>
      <c r="X339" s="258"/>
      <c r="Y339" s="258"/>
      <c r="Z339" s="258"/>
    </row>
    <row r="340" spans="1:26" ht="13.5" customHeight="1" x14ac:dyDescent="0.3">
      <c r="A340" s="446" t="s">
        <v>740</v>
      </c>
      <c r="B340" s="446" t="s">
        <v>741</v>
      </c>
      <c r="C340" s="446"/>
      <c r="D340" s="446" t="s">
        <v>23</v>
      </c>
      <c r="E340" s="446" t="s">
        <v>723</v>
      </c>
      <c r="F340" s="553">
        <v>55.341724721973037</v>
      </c>
      <c r="G340" s="424">
        <v>54.753398905198068</v>
      </c>
      <c r="H340" s="425">
        <v>56.424054035623485</v>
      </c>
      <c r="I340" s="398">
        <v>86</v>
      </c>
      <c r="J340" s="388">
        <v>127</v>
      </c>
      <c r="K340" s="399">
        <v>213</v>
      </c>
      <c r="L340" s="675">
        <v>28.666666666666668</v>
      </c>
      <c r="M340" s="676">
        <v>42.333333333333336</v>
      </c>
      <c r="N340" s="677">
        <v>71</v>
      </c>
      <c r="O340" s="685">
        <v>2</v>
      </c>
      <c r="P340" s="437">
        <v>31</v>
      </c>
      <c r="R340" s="282"/>
      <c r="S340" s="282"/>
      <c r="T340" s="282"/>
      <c r="U340" s="282"/>
      <c r="V340" s="282"/>
      <c r="W340" s="282"/>
      <c r="X340" s="282"/>
      <c r="Y340" s="282"/>
      <c r="Z340" s="282"/>
    </row>
    <row r="341" spans="1:26" ht="13.5" customHeight="1" x14ac:dyDescent="0.3">
      <c r="A341" s="446" t="s">
        <v>742</v>
      </c>
      <c r="B341" s="446" t="s">
        <v>743</v>
      </c>
      <c r="C341" s="446"/>
      <c r="D341" s="446" t="s">
        <v>23</v>
      </c>
      <c r="E341" s="446" t="s">
        <v>723</v>
      </c>
      <c r="F341" s="553">
        <v>72.508212907597269</v>
      </c>
      <c r="G341" s="424">
        <v>61.517791216313867</v>
      </c>
      <c r="H341" s="425">
        <v>66.196685160526386</v>
      </c>
      <c r="I341" s="398">
        <v>94</v>
      </c>
      <c r="J341" s="388">
        <v>117</v>
      </c>
      <c r="K341" s="399">
        <v>211</v>
      </c>
      <c r="L341" s="675">
        <v>31.333333333333332</v>
      </c>
      <c r="M341" s="676">
        <v>39</v>
      </c>
      <c r="N341" s="677">
        <v>70.333333333333329</v>
      </c>
      <c r="O341" s="685">
        <v>7</v>
      </c>
      <c r="P341" s="437">
        <v>22</v>
      </c>
      <c r="Q341" s="258"/>
      <c r="R341" s="258"/>
      <c r="S341" s="258"/>
      <c r="T341" s="258"/>
      <c r="U341" s="258"/>
      <c r="V341" s="258"/>
      <c r="W341" s="258"/>
      <c r="X341" s="258"/>
      <c r="Y341" s="258"/>
      <c r="Z341" s="258"/>
    </row>
    <row r="342" spans="1:26" ht="13.5" customHeight="1" x14ac:dyDescent="0.3">
      <c r="A342" s="446" t="s">
        <v>744</v>
      </c>
      <c r="B342" s="446" t="s">
        <v>745</v>
      </c>
      <c r="C342" s="446"/>
      <c r="D342" s="446" t="s">
        <v>23</v>
      </c>
      <c r="E342" s="446" t="s">
        <v>723</v>
      </c>
      <c r="F342" s="553">
        <v>56.470337650612102</v>
      </c>
      <c r="G342" s="424">
        <v>56.430189651035349</v>
      </c>
      <c r="H342" s="425">
        <v>56.851884014679392</v>
      </c>
      <c r="I342" s="398">
        <v>69</v>
      </c>
      <c r="J342" s="388">
        <v>109</v>
      </c>
      <c r="K342" s="399">
        <v>178</v>
      </c>
      <c r="L342" s="675">
        <v>23</v>
      </c>
      <c r="M342" s="676">
        <v>36.333333333333336</v>
      </c>
      <c r="N342" s="677">
        <v>59.333333333333336</v>
      </c>
      <c r="O342" s="685">
        <v>3</v>
      </c>
      <c r="P342" s="437">
        <v>32</v>
      </c>
      <c r="R342" s="258"/>
      <c r="S342" s="258"/>
      <c r="T342" s="258"/>
      <c r="U342" s="258"/>
      <c r="V342" s="258"/>
      <c r="W342" s="258"/>
      <c r="X342" s="258"/>
      <c r="Y342" s="258"/>
      <c r="Z342" s="258"/>
    </row>
    <row r="343" spans="1:26" ht="13.5" customHeight="1" x14ac:dyDescent="0.3">
      <c r="A343" s="446" t="s">
        <v>748</v>
      </c>
      <c r="B343" s="446" t="s">
        <v>749</v>
      </c>
      <c r="C343" s="446"/>
      <c r="D343" s="446" t="s">
        <v>23</v>
      </c>
      <c r="E343" s="446" t="s">
        <v>723</v>
      </c>
      <c r="F343" s="553">
        <v>70.884303975392754</v>
      </c>
      <c r="G343" s="424">
        <v>87.777636127968108</v>
      </c>
      <c r="H343" s="425">
        <v>81.57231962371236</v>
      </c>
      <c r="I343" s="398">
        <v>133</v>
      </c>
      <c r="J343" s="388">
        <v>225</v>
      </c>
      <c r="K343" s="399">
        <v>358</v>
      </c>
      <c r="L343" s="675">
        <v>44.333333333333336</v>
      </c>
      <c r="M343" s="676">
        <v>75</v>
      </c>
      <c r="N343" s="677">
        <v>119.33333333333333</v>
      </c>
      <c r="O343" s="685">
        <v>28</v>
      </c>
      <c r="P343" s="437">
        <v>16</v>
      </c>
      <c r="Q343" s="258"/>
      <c r="R343" s="258"/>
      <c r="S343" s="258"/>
      <c r="T343" s="258"/>
      <c r="U343" s="258"/>
      <c r="V343" s="258"/>
      <c r="W343" s="258"/>
      <c r="X343" s="258"/>
      <c r="Y343" s="258"/>
      <c r="Z343" s="258"/>
    </row>
    <row r="344" spans="1:26" ht="13.5" customHeight="1" x14ac:dyDescent="0.3">
      <c r="A344" s="446" t="s">
        <v>1010</v>
      </c>
      <c r="B344" s="446" t="s">
        <v>750</v>
      </c>
      <c r="C344" s="446"/>
      <c r="D344" s="446" t="s">
        <v>23</v>
      </c>
      <c r="E344" s="446" t="s">
        <v>723</v>
      </c>
      <c r="F344" s="553">
        <v>76.153229347146265</v>
      </c>
      <c r="G344" s="424">
        <v>73.342397919524771</v>
      </c>
      <c r="H344" s="425">
        <v>74.62959395013327</v>
      </c>
      <c r="I344" s="398">
        <v>347</v>
      </c>
      <c r="J344" s="388">
        <v>485</v>
      </c>
      <c r="K344" s="399">
        <v>832</v>
      </c>
      <c r="L344" s="675">
        <v>115.66666666666667</v>
      </c>
      <c r="M344" s="676">
        <v>161.66666666666666</v>
      </c>
      <c r="N344" s="677">
        <v>277.33333333333331</v>
      </c>
      <c r="O344" s="685">
        <v>18</v>
      </c>
      <c r="P344" s="437">
        <v>14</v>
      </c>
      <c r="Q344" s="258"/>
      <c r="R344" s="258"/>
      <c r="S344" s="258"/>
      <c r="T344" s="258"/>
      <c r="U344" s="258"/>
      <c r="V344" s="258"/>
      <c r="W344" s="258"/>
      <c r="X344" s="258"/>
      <c r="Y344" s="258"/>
      <c r="Z344" s="258"/>
    </row>
    <row r="345" spans="1:26" ht="13.5" customHeight="1" x14ac:dyDescent="0.3">
      <c r="A345" s="446" t="s">
        <v>1013</v>
      </c>
      <c r="B345" s="446" t="s">
        <v>751</v>
      </c>
      <c r="C345" s="446"/>
      <c r="D345" s="446" t="s">
        <v>23</v>
      </c>
      <c r="E345" s="446" t="s">
        <v>723</v>
      </c>
      <c r="F345" s="553">
        <v>88.054446243789627</v>
      </c>
      <c r="G345" s="424">
        <v>75.285973835955332</v>
      </c>
      <c r="H345" s="425">
        <v>80.920404584959257</v>
      </c>
      <c r="I345" s="398">
        <v>466</v>
      </c>
      <c r="J345" s="388">
        <v>626</v>
      </c>
      <c r="K345" s="399">
        <v>1092</v>
      </c>
      <c r="L345" s="675">
        <v>155.33333333333334</v>
      </c>
      <c r="M345" s="676">
        <v>208.66666666666666</v>
      </c>
      <c r="N345" s="677">
        <v>364</v>
      </c>
      <c r="O345" s="685">
        <v>27</v>
      </c>
      <c r="P345" s="437">
        <v>4</v>
      </c>
      <c r="Q345" s="258"/>
      <c r="R345" s="258"/>
      <c r="S345" s="258"/>
      <c r="T345" s="258"/>
      <c r="U345" s="258"/>
      <c r="V345" s="258"/>
      <c r="W345" s="258"/>
      <c r="X345" s="258"/>
      <c r="Y345" s="258"/>
      <c r="Z345" s="258"/>
    </row>
    <row r="346" spans="1:26" ht="13.5" customHeight="1" x14ac:dyDescent="0.3">
      <c r="A346" s="446" t="s">
        <v>752</v>
      </c>
      <c r="B346" s="446" t="s">
        <v>753</v>
      </c>
      <c r="C346" s="446"/>
      <c r="D346" s="446" t="s">
        <v>23</v>
      </c>
      <c r="E346" s="446" t="s">
        <v>723</v>
      </c>
      <c r="F346" s="553">
        <v>65.932869994971384</v>
      </c>
      <c r="G346" s="424">
        <v>77.46260402982962</v>
      </c>
      <c r="H346" s="425">
        <v>73.56631504562516</v>
      </c>
      <c r="I346" s="398">
        <v>214</v>
      </c>
      <c r="J346" s="388">
        <v>347</v>
      </c>
      <c r="K346" s="399">
        <v>561</v>
      </c>
      <c r="L346" s="675">
        <v>71.333333333333329</v>
      </c>
      <c r="M346" s="676">
        <v>115.66666666666667</v>
      </c>
      <c r="N346" s="677">
        <v>187</v>
      </c>
      <c r="O346" s="685">
        <v>15</v>
      </c>
      <c r="P346" s="437">
        <v>19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</row>
    <row r="347" spans="1:26" ht="13.5" customHeight="1" x14ac:dyDescent="0.3">
      <c r="A347" s="446" t="s">
        <v>754</v>
      </c>
      <c r="B347" s="446" t="s">
        <v>755</v>
      </c>
      <c r="C347" s="446"/>
      <c r="D347" s="446" t="s">
        <v>23</v>
      </c>
      <c r="E347" s="446" t="s">
        <v>723</v>
      </c>
      <c r="F347" s="553">
        <v>79.997649758552967</v>
      </c>
      <c r="G347" s="424">
        <v>68.955704643684584</v>
      </c>
      <c r="H347" s="425">
        <v>74.086624860996039</v>
      </c>
      <c r="I347" s="398">
        <v>75</v>
      </c>
      <c r="J347" s="388">
        <v>113</v>
      </c>
      <c r="K347" s="399">
        <v>188</v>
      </c>
      <c r="L347" s="675">
        <v>25</v>
      </c>
      <c r="M347" s="676">
        <v>37.666666666666664</v>
      </c>
      <c r="N347" s="677">
        <v>62.666666666666664</v>
      </c>
      <c r="O347" s="685">
        <v>17</v>
      </c>
      <c r="P347" s="437">
        <v>3</v>
      </c>
      <c r="Q347" s="258"/>
      <c r="R347" s="258"/>
      <c r="S347" s="258"/>
      <c r="T347" s="258"/>
      <c r="U347" s="258"/>
      <c r="V347" s="258"/>
      <c r="W347" s="258"/>
      <c r="X347" s="258"/>
      <c r="Y347" s="258"/>
      <c r="Z347" s="258"/>
    </row>
    <row r="348" spans="1:26" ht="13.5" customHeight="1" x14ac:dyDescent="0.3">
      <c r="A348" s="446" t="s">
        <v>756</v>
      </c>
      <c r="B348" s="446" t="s">
        <v>757</v>
      </c>
      <c r="C348" s="446"/>
      <c r="D348" s="446" t="s">
        <v>23</v>
      </c>
      <c r="E348" s="446" t="s">
        <v>723</v>
      </c>
      <c r="F348" s="553">
        <v>57.437021735092301</v>
      </c>
      <c r="G348" s="424">
        <v>73.966548150748579</v>
      </c>
      <c r="H348" s="425">
        <v>68.302545978567053</v>
      </c>
      <c r="I348" s="398">
        <v>56</v>
      </c>
      <c r="J348" s="388">
        <v>101</v>
      </c>
      <c r="K348" s="399">
        <v>157</v>
      </c>
      <c r="L348" s="675">
        <v>18.666666666666668</v>
      </c>
      <c r="M348" s="676">
        <v>33.666666666666664</v>
      </c>
      <c r="N348" s="677">
        <v>52.333333333333336</v>
      </c>
      <c r="O348" s="685">
        <v>9</v>
      </c>
      <c r="P348" s="437">
        <v>18</v>
      </c>
      <c r="Q348" s="258"/>
      <c r="R348" s="258"/>
      <c r="S348" s="258"/>
      <c r="T348" s="258"/>
      <c r="U348" s="258"/>
      <c r="V348" s="258"/>
      <c r="W348" s="258"/>
      <c r="X348" s="258"/>
      <c r="Y348" s="258"/>
      <c r="Z348" s="258"/>
    </row>
    <row r="349" spans="1:26" ht="13.5" customHeight="1" x14ac:dyDescent="0.3">
      <c r="A349" s="446" t="s">
        <v>758</v>
      </c>
      <c r="B349" s="446" t="s">
        <v>759</v>
      </c>
      <c r="C349" s="446"/>
      <c r="D349" s="446" t="s">
        <v>23</v>
      </c>
      <c r="E349" s="446" t="s">
        <v>723</v>
      </c>
      <c r="F349" s="553">
        <v>69.230876088861592</v>
      </c>
      <c r="G349" s="424">
        <v>85.938057629531301</v>
      </c>
      <c r="H349" s="425">
        <v>78.534224173816057</v>
      </c>
      <c r="I349" s="398">
        <v>89</v>
      </c>
      <c r="J349" s="388">
        <v>155</v>
      </c>
      <c r="K349" s="399">
        <v>244</v>
      </c>
      <c r="L349" s="675">
        <v>29.666666666666668</v>
      </c>
      <c r="M349" s="676">
        <v>51.666666666666664</v>
      </c>
      <c r="N349" s="677">
        <v>81.333333333333329</v>
      </c>
      <c r="O349" s="685">
        <v>21</v>
      </c>
      <c r="P349" s="437">
        <v>23</v>
      </c>
      <c r="Q349" s="258"/>
      <c r="R349" s="258"/>
      <c r="S349" s="258"/>
      <c r="T349" s="258"/>
      <c r="U349" s="258"/>
      <c r="V349" s="258"/>
      <c r="W349" s="258"/>
      <c r="X349" s="258"/>
      <c r="Y349" s="258"/>
      <c r="Z349" s="258"/>
    </row>
    <row r="350" spans="1:26" ht="13.5" customHeight="1" x14ac:dyDescent="0.3">
      <c r="A350" s="446" t="s">
        <v>746</v>
      </c>
      <c r="B350" s="446" t="s">
        <v>1111</v>
      </c>
      <c r="C350" s="446"/>
      <c r="D350" s="446" t="s">
        <v>23</v>
      </c>
      <c r="E350" s="446" t="s">
        <v>723</v>
      </c>
      <c r="F350" s="553">
        <v>81.873017694227769</v>
      </c>
      <c r="G350" s="424">
        <v>76.240792605838536</v>
      </c>
      <c r="H350" s="425">
        <v>79.461696059630995</v>
      </c>
      <c r="I350" s="398">
        <v>36</v>
      </c>
      <c r="J350" s="388">
        <v>50</v>
      </c>
      <c r="K350" s="399">
        <v>86</v>
      </c>
      <c r="L350" s="675">
        <v>12</v>
      </c>
      <c r="M350" s="676">
        <v>16.666666666666668</v>
      </c>
      <c r="N350" s="677">
        <v>28.666666666666668</v>
      </c>
      <c r="O350" s="685">
        <v>23</v>
      </c>
      <c r="P350" s="437">
        <v>9</v>
      </c>
      <c r="Q350" s="258"/>
      <c r="R350" s="258"/>
      <c r="S350" s="258"/>
      <c r="T350" s="258"/>
      <c r="U350" s="258"/>
      <c r="V350" s="258"/>
      <c r="W350" s="258"/>
      <c r="X350" s="258"/>
      <c r="Y350" s="258"/>
      <c r="Z350" s="258"/>
    </row>
    <row r="351" spans="1:26" ht="13.5" customHeight="1" x14ac:dyDescent="0.3">
      <c r="A351" s="446" t="s">
        <v>760</v>
      </c>
      <c r="B351" s="446" t="s">
        <v>761</v>
      </c>
      <c r="C351" s="446"/>
      <c r="D351" s="446" t="s">
        <v>23</v>
      </c>
      <c r="E351" s="446" t="s">
        <v>723</v>
      </c>
      <c r="F351" s="553">
        <v>94.68790826071924</v>
      </c>
      <c r="G351" s="424">
        <v>80.305152779722363</v>
      </c>
      <c r="H351" s="425">
        <v>84.310564166747568</v>
      </c>
      <c r="I351" s="398">
        <v>150</v>
      </c>
      <c r="J351" s="388">
        <v>207</v>
      </c>
      <c r="K351" s="399">
        <v>357</v>
      </c>
      <c r="L351" s="675">
        <v>50</v>
      </c>
      <c r="M351" s="676">
        <v>69</v>
      </c>
      <c r="N351" s="677">
        <v>119</v>
      </c>
      <c r="O351" s="685">
        <v>32</v>
      </c>
      <c r="P351" s="437">
        <v>2</v>
      </c>
      <c r="Q351" s="258"/>
      <c r="R351" s="258"/>
      <c r="S351" s="258"/>
      <c r="T351" s="258"/>
      <c r="U351" s="258"/>
      <c r="V351" s="258"/>
      <c r="W351" s="258"/>
      <c r="X351" s="258"/>
      <c r="Y351" s="258"/>
      <c r="Z351" s="258"/>
    </row>
    <row r="352" spans="1:26" ht="13.5" customHeight="1" x14ac:dyDescent="0.3">
      <c r="A352" s="446" t="s">
        <v>1012</v>
      </c>
      <c r="B352" s="446" t="s">
        <v>762</v>
      </c>
      <c r="C352" s="446"/>
      <c r="D352" s="446" t="s">
        <v>23</v>
      </c>
      <c r="E352" s="446" t="s">
        <v>723</v>
      </c>
      <c r="F352" s="553">
        <v>85.055473689439907</v>
      </c>
      <c r="G352" s="424">
        <v>72.524753288946698</v>
      </c>
      <c r="H352" s="425">
        <v>77.975618581963445</v>
      </c>
      <c r="I352" s="398">
        <v>288</v>
      </c>
      <c r="J352" s="388">
        <v>356</v>
      </c>
      <c r="K352" s="399">
        <v>644</v>
      </c>
      <c r="L352" s="675">
        <v>96</v>
      </c>
      <c r="M352" s="676">
        <v>118.66666666666667</v>
      </c>
      <c r="N352" s="677">
        <v>214.66666666666666</v>
      </c>
      <c r="O352" s="685">
        <v>20</v>
      </c>
      <c r="P352" s="437">
        <v>5</v>
      </c>
      <c r="Q352" s="258"/>
      <c r="R352" s="258"/>
      <c r="S352" s="258"/>
      <c r="T352" s="258"/>
      <c r="U352" s="258"/>
      <c r="V352" s="258"/>
      <c r="W352" s="258"/>
      <c r="X352" s="258"/>
      <c r="Y352" s="258"/>
      <c r="Z352" s="258"/>
    </row>
    <row r="353" spans="1:26" ht="13.5" customHeight="1" x14ac:dyDescent="0.3">
      <c r="A353" s="446" t="s">
        <v>763</v>
      </c>
      <c r="B353" s="446" t="s">
        <v>764</v>
      </c>
      <c r="C353" s="446"/>
      <c r="D353" s="446" t="s">
        <v>23</v>
      </c>
      <c r="E353" s="446" t="s">
        <v>723</v>
      </c>
      <c r="F353" s="553">
        <v>66.896961608706121</v>
      </c>
      <c r="G353" s="424">
        <v>69.073984063457644</v>
      </c>
      <c r="H353" s="425">
        <v>68.384637077043863</v>
      </c>
      <c r="I353" s="398">
        <v>23</v>
      </c>
      <c r="J353" s="388">
        <v>30</v>
      </c>
      <c r="K353" s="399">
        <v>53</v>
      </c>
      <c r="L353" s="675">
        <v>7.666666666666667</v>
      </c>
      <c r="M353" s="676">
        <v>10</v>
      </c>
      <c r="N353" s="677">
        <v>17.666666666666668</v>
      </c>
      <c r="O353" s="685">
        <v>10</v>
      </c>
      <c r="P353" s="437">
        <v>25</v>
      </c>
      <c r="Q353" s="258"/>
      <c r="R353" s="258"/>
      <c r="S353" s="258"/>
      <c r="T353" s="258"/>
      <c r="U353" s="258"/>
      <c r="V353" s="258"/>
      <c r="W353" s="258"/>
      <c r="X353" s="258"/>
      <c r="Y353" s="258"/>
      <c r="Z353" s="258"/>
    </row>
    <row r="354" spans="1:26" ht="13.5" customHeight="1" x14ac:dyDescent="0.3">
      <c r="A354" s="446" t="s">
        <v>1011</v>
      </c>
      <c r="B354" s="446" t="s">
        <v>1108</v>
      </c>
      <c r="C354" s="446"/>
      <c r="D354" s="446" t="s">
        <v>23</v>
      </c>
      <c r="E354" s="446" t="s">
        <v>723</v>
      </c>
      <c r="F354" s="553">
        <v>54.088657003466281</v>
      </c>
      <c r="G354" s="424">
        <v>63.004188225796611</v>
      </c>
      <c r="H354" s="425">
        <v>59.902044729569091</v>
      </c>
      <c r="I354" s="398">
        <v>123</v>
      </c>
      <c r="J354" s="388">
        <v>213</v>
      </c>
      <c r="K354" s="399">
        <v>336</v>
      </c>
      <c r="L354" s="675">
        <v>41</v>
      </c>
      <c r="M354" s="676">
        <v>71</v>
      </c>
      <c r="N354" s="677">
        <v>112</v>
      </c>
      <c r="O354" s="685">
        <v>4</v>
      </c>
      <c r="P354" s="437">
        <v>27</v>
      </c>
      <c r="R354" s="282"/>
      <c r="S354" s="282"/>
      <c r="T354" s="282"/>
      <c r="U354" s="282"/>
      <c r="V354" s="282"/>
      <c r="W354" s="282"/>
      <c r="X354" s="282"/>
      <c r="Y354" s="282"/>
      <c r="Z354" s="282"/>
    </row>
    <row r="355" spans="1:26" ht="13.5" customHeight="1" x14ac:dyDescent="0.3">
      <c r="A355" s="446" t="s">
        <v>766</v>
      </c>
      <c r="B355" s="446" t="s">
        <v>767</v>
      </c>
      <c r="C355" s="446"/>
      <c r="D355" s="446" t="s">
        <v>23</v>
      </c>
      <c r="E355" s="446" t="s">
        <v>723</v>
      </c>
      <c r="F355" s="553">
        <v>88.2452024488516</v>
      </c>
      <c r="G355" s="424">
        <v>72.358032807882509</v>
      </c>
      <c r="H355" s="425">
        <v>80.758207803000374</v>
      </c>
      <c r="I355" s="398">
        <v>187</v>
      </c>
      <c r="J355" s="388">
        <v>219</v>
      </c>
      <c r="K355" s="399">
        <v>406</v>
      </c>
      <c r="L355" s="675">
        <v>62.333333333333336</v>
      </c>
      <c r="M355" s="676">
        <v>73</v>
      </c>
      <c r="N355" s="677">
        <v>135.33333333333334</v>
      </c>
      <c r="O355" s="685">
        <v>25</v>
      </c>
      <c r="P355" s="437">
        <v>12</v>
      </c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</row>
    <row r="356" spans="1:26" ht="13.5" customHeight="1" x14ac:dyDescent="0.3">
      <c r="A356" s="446" t="s">
        <v>768</v>
      </c>
      <c r="B356" s="446" t="s">
        <v>769</v>
      </c>
      <c r="C356" s="446"/>
      <c r="D356" s="446" t="s">
        <v>23</v>
      </c>
      <c r="E356" s="446" t="s">
        <v>723</v>
      </c>
      <c r="F356" s="553">
        <v>73.269569317128926</v>
      </c>
      <c r="G356" s="424">
        <v>65.51286777195493</v>
      </c>
      <c r="H356" s="425">
        <v>69.624367548607054</v>
      </c>
      <c r="I356" s="398">
        <v>123</v>
      </c>
      <c r="J356" s="388">
        <v>152</v>
      </c>
      <c r="K356" s="399">
        <v>275</v>
      </c>
      <c r="L356" s="675">
        <v>41</v>
      </c>
      <c r="M356" s="676">
        <v>50.666666666666664</v>
      </c>
      <c r="N356" s="677">
        <v>91.666666666666671</v>
      </c>
      <c r="O356" s="685">
        <v>11</v>
      </c>
      <c r="P356" s="437">
        <v>21</v>
      </c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</row>
    <row r="357" spans="1:26" ht="13.5" customHeight="1" x14ac:dyDescent="0.3">
      <c r="A357" s="446" t="s">
        <v>770</v>
      </c>
      <c r="B357" s="446" t="s">
        <v>771</v>
      </c>
      <c r="C357" s="446"/>
      <c r="D357" s="446" t="s">
        <v>23</v>
      </c>
      <c r="E357" s="446" t="s">
        <v>723</v>
      </c>
      <c r="F357" s="553">
        <v>33.482582199462755</v>
      </c>
      <c r="G357" s="424">
        <v>52.88918079318961</v>
      </c>
      <c r="H357" s="425">
        <v>47.492963099562665</v>
      </c>
      <c r="I357" s="398">
        <v>10</v>
      </c>
      <c r="J357" s="388">
        <v>20</v>
      </c>
      <c r="K357" s="399">
        <v>30</v>
      </c>
      <c r="L357" s="675">
        <v>3.3333333333333335</v>
      </c>
      <c r="M357" s="676">
        <v>6.666666666666667</v>
      </c>
      <c r="N357" s="677">
        <v>10</v>
      </c>
      <c r="O357" s="685">
        <v>1</v>
      </c>
      <c r="P357" s="437">
        <v>24</v>
      </c>
      <c r="R357" s="258"/>
      <c r="S357" s="258"/>
      <c r="T357" s="258"/>
      <c r="U357" s="258"/>
      <c r="V357" s="258"/>
      <c r="W357" s="258"/>
      <c r="X357" s="258"/>
      <c r="Y357" s="258"/>
      <c r="Z357" s="258"/>
    </row>
    <row r="358" spans="1:26" ht="13.5" customHeight="1" x14ac:dyDescent="0.3">
      <c r="A358" s="446" t="s">
        <v>772</v>
      </c>
      <c r="B358" s="446" t="s">
        <v>773</v>
      </c>
      <c r="C358" s="446"/>
      <c r="D358" s="446" t="s">
        <v>23</v>
      </c>
      <c r="E358" s="446" t="s">
        <v>723</v>
      </c>
      <c r="F358" s="553">
        <v>76.140114065216665</v>
      </c>
      <c r="G358" s="424">
        <v>80.76892680091801</v>
      </c>
      <c r="H358" s="425">
        <v>80.808177072518973</v>
      </c>
      <c r="I358" s="398">
        <v>139</v>
      </c>
      <c r="J358" s="388">
        <v>210</v>
      </c>
      <c r="K358" s="399">
        <v>349</v>
      </c>
      <c r="L358" s="675">
        <v>46.333333333333336</v>
      </c>
      <c r="M358" s="676">
        <v>70</v>
      </c>
      <c r="N358" s="677">
        <v>116.33333333333333</v>
      </c>
      <c r="O358" s="685">
        <v>26</v>
      </c>
      <c r="P358" s="437">
        <v>13</v>
      </c>
      <c r="Q358" s="258"/>
      <c r="R358" s="258"/>
      <c r="S358" s="258"/>
      <c r="T358" s="258"/>
      <c r="U358" s="258"/>
      <c r="V358" s="258"/>
      <c r="W358" s="258"/>
      <c r="X358" s="258"/>
      <c r="Y358" s="258"/>
      <c r="Z358" s="258"/>
    </row>
    <row r="359" spans="1:26" ht="13.5" customHeight="1" x14ac:dyDescent="0.3">
      <c r="A359" s="446" t="s">
        <v>774</v>
      </c>
      <c r="B359" s="446" t="s">
        <v>775</v>
      </c>
      <c r="C359" s="446"/>
      <c r="D359" s="446" t="s">
        <v>23</v>
      </c>
      <c r="E359" s="446" t="s">
        <v>723</v>
      </c>
      <c r="F359" s="553">
        <v>76.132827112004065</v>
      </c>
      <c r="G359" s="424">
        <v>78.067102483520003</v>
      </c>
      <c r="H359" s="425">
        <v>79.18180904432684</v>
      </c>
      <c r="I359" s="398">
        <v>293</v>
      </c>
      <c r="J359" s="388">
        <v>431</v>
      </c>
      <c r="K359" s="399">
        <v>724</v>
      </c>
      <c r="L359" s="675">
        <v>97.666666666666671</v>
      </c>
      <c r="M359" s="676">
        <v>143.66666666666666</v>
      </c>
      <c r="N359" s="677">
        <v>241.33333333333334</v>
      </c>
      <c r="O359" s="685">
        <v>22</v>
      </c>
      <c r="P359" s="437">
        <v>11</v>
      </c>
      <c r="Q359" s="258"/>
      <c r="R359" s="258"/>
      <c r="S359" s="258"/>
      <c r="T359" s="258"/>
      <c r="U359" s="258"/>
      <c r="V359" s="258"/>
      <c r="W359" s="258"/>
      <c r="X359" s="258"/>
      <c r="Y359" s="258"/>
      <c r="Z359" s="258"/>
    </row>
    <row r="360" spans="1:26" ht="13.5" customHeight="1" x14ac:dyDescent="0.3">
      <c r="A360" s="446" t="s">
        <v>776</v>
      </c>
      <c r="B360" s="446" t="s">
        <v>777</v>
      </c>
      <c r="C360" s="446"/>
      <c r="D360" s="446" t="s">
        <v>23</v>
      </c>
      <c r="E360" s="446" t="s">
        <v>723</v>
      </c>
      <c r="F360" s="553">
        <v>44.63427229862257</v>
      </c>
      <c r="G360" s="424">
        <v>70.980375424527566</v>
      </c>
      <c r="H360" s="425">
        <v>62.503525240846407</v>
      </c>
      <c r="I360" s="398">
        <v>50</v>
      </c>
      <c r="J360" s="388">
        <v>117</v>
      </c>
      <c r="K360" s="399">
        <v>167</v>
      </c>
      <c r="L360" s="675">
        <v>16.666666666666668</v>
      </c>
      <c r="M360" s="676">
        <v>39</v>
      </c>
      <c r="N360" s="677">
        <v>55.666666666666664</v>
      </c>
      <c r="O360" s="685">
        <v>5</v>
      </c>
      <c r="P360" s="437">
        <v>28</v>
      </c>
      <c r="Q360" s="258"/>
      <c r="R360" s="258"/>
      <c r="S360" s="258"/>
      <c r="T360" s="258"/>
      <c r="U360" s="258"/>
      <c r="V360" s="258"/>
      <c r="W360" s="258"/>
      <c r="X360" s="258"/>
      <c r="Y360" s="258"/>
      <c r="Z360" s="258"/>
    </row>
    <row r="361" spans="1:26" ht="13.5" customHeight="1" x14ac:dyDescent="0.3">
      <c r="A361" s="446" t="s">
        <v>778</v>
      </c>
      <c r="B361" s="446" t="s">
        <v>779</v>
      </c>
      <c r="C361" s="446"/>
      <c r="D361" s="446" t="s">
        <v>23</v>
      </c>
      <c r="E361" s="446" t="s">
        <v>723</v>
      </c>
      <c r="F361" s="553">
        <v>90.667598428829038</v>
      </c>
      <c r="G361" s="424">
        <v>76.819936496545623</v>
      </c>
      <c r="H361" s="425">
        <v>83.273477699242392</v>
      </c>
      <c r="I361" s="398">
        <v>83</v>
      </c>
      <c r="J361" s="388">
        <v>113</v>
      </c>
      <c r="K361" s="399">
        <v>196</v>
      </c>
      <c r="L361" s="675">
        <v>27.666666666666668</v>
      </c>
      <c r="M361" s="676">
        <v>37.666666666666664</v>
      </c>
      <c r="N361" s="677">
        <v>65.333333333333329</v>
      </c>
      <c r="O361" s="685">
        <v>30</v>
      </c>
      <c r="P361" s="437">
        <v>1</v>
      </c>
      <c r="Q361" s="258"/>
      <c r="R361" s="258"/>
      <c r="S361" s="258"/>
      <c r="T361" s="258"/>
      <c r="U361" s="258"/>
      <c r="V361" s="258"/>
      <c r="W361" s="258"/>
      <c r="X361" s="258"/>
      <c r="Y361" s="258"/>
      <c r="Z361" s="258"/>
    </row>
    <row r="362" spans="1:26" ht="13.5" customHeight="1" x14ac:dyDescent="0.3">
      <c r="A362" s="446" t="s">
        <v>780</v>
      </c>
      <c r="B362" s="446" t="s">
        <v>781</v>
      </c>
      <c r="C362" s="446"/>
      <c r="D362" s="446" t="s">
        <v>23</v>
      </c>
      <c r="E362" s="446" t="s">
        <v>723</v>
      </c>
      <c r="F362" s="553">
        <v>61.091114880359918</v>
      </c>
      <c r="G362" s="424">
        <v>63.377075563131839</v>
      </c>
      <c r="H362" s="425">
        <v>63.260327959323718</v>
      </c>
      <c r="I362" s="398">
        <v>112</v>
      </c>
      <c r="J362" s="388">
        <v>154</v>
      </c>
      <c r="K362" s="399">
        <v>266</v>
      </c>
      <c r="L362" s="675">
        <v>37.333333333333336</v>
      </c>
      <c r="M362" s="676">
        <v>51.333333333333336</v>
      </c>
      <c r="N362" s="677">
        <v>88.666666666666671</v>
      </c>
      <c r="O362" s="685">
        <v>6</v>
      </c>
      <c r="P362" s="437">
        <v>17</v>
      </c>
      <c r="Q362" s="258"/>
      <c r="R362" s="258"/>
      <c r="S362" s="258"/>
      <c r="T362" s="258"/>
      <c r="U362" s="258"/>
      <c r="V362" s="258"/>
      <c r="W362" s="258"/>
      <c r="X362" s="258"/>
      <c r="Y362" s="258"/>
      <c r="Z362" s="258"/>
    </row>
    <row r="363" spans="1:26" ht="13.5" customHeight="1" x14ac:dyDescent="0.3">
      <c r="A363" s="446" t="s">
        <v>782</v>
      </c>
      <c r="B363" s="446" t="s">
        <v>1042</v>
      </c>
      <c r="C363" s="446" t="s">
        <v>882</v>
      </c>
      <c r="D363" s="446" t="s">
        <v>784</v>
      </c>
      <c r="E363" s="446" t="s">
        <v>785</v>
      </c>
      <c r="F363" s="555">
        <v>45.34148173224721</v>
      </c>
      <c r="G363" s="406">
        <v>56.990156223574004</v>
      </c>
      <c r="H363" s="409">
        <v>52.843136351539002</v>
      </c>
      <c r="I363" s="398">
        <v>110</v>
      </c>
      <c r="J363" s="388">
        <v>185</v>
      </c>
      <c r="K363" s="399">
        <v>295</v>
      </c>
      <c r="L363" s="414">
        <v>36.666666666666664</v>
      </c>
      <c r="M363" s="387">
        <v>61.666666666666664</v>
      </c>
      <c r="N363" s="400">
        <v>98.333333333333329</v>
      </c>
      <c r="O363" s="685">
        <v>7</v>
      </c>
      <c r="P363" s="437">
        <v>14</v>
      </c>
      <c r="R363" s="258"/>
      <c r="S363" s="258"/>
      <c r="T363" s="258"/>
      <c r="U363" s="258"/>
      <c r="V363" s="258"/>
      <c r="W363" s="258"/>
      <c r="X363" s="258"/>
      <c r="Y363" s="258"/>
      <c r="Z363" s="258"/>
    </row>
    <row r="364" spans="1:26" ht="13.5" customHeight="1" x14ac:dyDescent="0.3">
      <c r="A364" s="446" t="s">
        <v>786</v>
      </c>
      <c r="B364" s="446" t="s">
        <v>1043</v>
      </c>
      <c r="C364" s="446" t="s">
        <v>882</v>
      </c>
      <c r="D364" s="446" t="s">
        <v>784</v>
      </c>
      <c r="E364" s="446" t="s">
        <v>785</v>
      </c>
      <c r="F364" s="555">
        <v>62.450507923141679</v>
      </c>
      <c r="G364" s="406">
        <v>55.763554072814451</v>
      </c>
      <c r="H364" s="409">
        <v>59.10982157754129</v>
      </c>
      <c r="I364" s="398">
        <v>90</v>
      </c>
      <c r="J364" s="388">
        <v>117</v>
      </c>
      <c r="K364" s="399">
        <v>207</v>
      </c>
      <c r="L364" s="414">
        <v>30</v>
      </c>
      <c r="M364" s="387">
        <v>39</v>
      </c>
      <c r="N364" s="400">
        <v>69</v>
      </c>
      <c r="O364" s="685">
        <v>14</v>
      </c>
      <c r="P364" s="437">
        <v>9</v>
      </c>
      <c r="R364" s="258"/>
      <c r="S364" s="258"/>
      <c r="T364" s="258"/>
      <c r="U364" s="258"/>
      <c r="V364" s="258"/>
      <c r="W364" s="258"/>
      <c r="X364" s="258"/>
      <c r="Y364" s="258"/>
      <c r="Z364" s="258"/>
    </row>
    <row r="365" spans="1:26" ht="13.5" customHeight="1" x14ac:dyDescent="0.3">
      <c r="A365" s="446" t="s">
        <v>788</v>
      </c>
      <c r="B365" s="446" t="s">
        <v>1044</v>
      </c>
      <c r="C365" s="446" t="s">
        <v>882</v>
      </c>
      <c r="D365" s="446" t="s">
        <v>784</v>
      </c>
      <c r="E365" s="446" t="s">
        <v>785</v>
      </c>
      <c r="F365" s="555">
        <v>42.615019670073266</v>
      </c>
      <c r="G365" s="406">
        <v>53.510620315660155</v>
      </c>
      <c r="H365" s="409">
        <v>51.424956904129182</v>
      </c>
      <c r="I365" s="398">
        <v>96</v>
      </c>
      <c r="J365" s="388">
        <v>141</v>
      </c>
      <c r="K365" s="399">
        <v>237</v>
      </c>
      <c r="L365" s="414">
        <v>32</v>
      </c>
      <c r="M365" s="387">
        <v>47</v>
      </c>
      <c r="N365" s="400">
        <v>79</v>
      </c>
      <c r="O365" s="685">
        <v>4</v>
      </c>
      <c r="P365" s="437">
        <v>18</v>
      </c>
    </row>
    <row r="366" spans="1:26" ht="13.5" customHeight="1" x14ac:dyDescent="0.3">
      <c r="A366" s="446" t="s">
        <v>790</v>
      </c>
      <c r="B366" s="446" t="s">
        <v>1045</v>
      </c>
      <c r="C366" s="446" t="s">
        <v>882</v>
      </c>
      <c r="D366" s="446" t="s">
        <v>784</v>
      </c>
      <c r="E366" s="446" t="s">
        <v>785</v>
      </c>
      <c r="F366" s="555">
        <v>41.453760631927025</v>
      </c>
      <c r="G366" s="406">
        <v>59.420322786628439</v>
      </c>
      <c r="H366" s="409">
        <v>53.970041280619569</v>
      </c>
      <c r="I366" s="398">
        <v>85</v>
      </c>
      <c r="J366" s="388">
        <v>147</v>
      </c>
      <c r="K366" s="399">
        <v>232</v>
      </c>
      <c r="L366" s="414">
        <v>28.333333333333332</v>
      </c>
      <c r="M366" s="387">
        <v>49</v>
      </c>
      <c r="N366" s="400">
        <v>77.333333333333329</v>
      </c>
      <c r="O366" s="685">
        <v>8</v>
      </c>
      <c r="P366" s="437">
        <v>16</v>
      </c>
      <c r="R366" s="258"/>
      <c r="S366" s="258"/>
      <c r="T366" s="258"/>
      <c r="U366" s="258"/>
      <c r="V366" s="258"/>
      <c r="W366" s="258"/>
      <c r="X366" s="258"/>
      <c r="Y366" s="258"/>
      <c r="Z366" s="258"/>
    </row>
    <row r="367" spans="1:26" ht="13.5" customHeight="1" x14ac:dyDescent="0.3">
      <c r="A367" s="446" t="s">
        <v>792</v>
      </c>
      <c r="B367" s="446" t="s">
        <v>1047</v>
      </c>
      <c r="C367" s="446" t="s">
        <v>883</v>
      </c>
      <c r="D367" s="446" t="s">
        <v>784</v>
      </c>
      <c r="E367" s="446" t="s">
        <v>785</v>
      </c>
      <c r="F367" s="555">
        <v>61.139780662805933</v>
      </c>
      <c r="G367" s="406">
        <v>48.533115136888263</v>
      </c>
      <c r="H367" s="409">
        <v>56.302227411229936</v>
      </c>
      <c r="I367" s="398">
        <v>181</v>
      </c>
      <c r="J367" s="388">
        <v>203</v>
      </c>
      <c r="K367" s="399">
        <v>384</v>
      </c>
      <c r="L367" s="414">
        <v>60.333333333333336</v>
      </c>
      <c r="M367" s="387">
        <v>67.666666666666671</v>
      </c>
      <c r="N367" s="400">
        <v>128</v>
      </c>
      <c r="O367" s="682">
        <v>11</v>
      </c>
      <c r="P367" s="437">
        <v>10</v>
      </c>
      <c r="R367" s="258"/>
      <c r="S367" s="258"/>
      <c r="T367" s="258"/>
      <c r="U367" s="258"/>
      <c r="V367" s="258"/>
      <c r="W367" s="258"/>
      <c r="X367" s="258"/>
      <c r="Y367" s="258"/>
      <c r="Z367" s="258"/>
    </row>
    <row r="368" spans="1:26" ht="13.5" customHeight="1" x14ac:dyDescent="0.3">
      <c r="A368" s="446" t="s">
        <v>794</v>
      </c>
      <c r="B368" s="446" t="s">
        <v>826</v>
      </c>
      <c r="C368" s="446" t="s">
        <v>883</v>
      </c>
      <c r="D368" s="446" t="s">
        <v>784</v>
      </c>
      <c r="E368" s="446" t="s">
        <v>785</v>
      </c>
      <c r="F368" s="555">
        <v>56.031481134990727</v>
      </c>
      <c r="G368" s="406">
        <v>40.836581270691127</v>
      </c>
      <c r="H368" s="409">
        <v>50.360818831864201</v>
      </c>
      <c r="I368" s="398">
        <v>72</v>
      </c>
      <c r="J368" s="388">
        <v>73</v>
      </c>
      <c r="K368" s="399">
        <v>145</v>
      </c>
      <c r="L368" s="414">
        <v>24</v>
      </c>
      <c r="M368" s="387">
        <v>24.333333333333332</v>
      </c>
      <c r="N368" s="400">
        <v>48.333333333333336</v>
      </c>
      <c r="O368" s="682">
        <v>3</v>
      </c>
      <c r="P368" s="437">
        <v>20</v>
      </c>
      <c r="R368" s="282"/>
      <c r="S368" s="282"/>
      <c r="T368" s="282"/>
      <c r="U368" s="282"/>
      <c r="V368" s="282"/>
      <c r="W368" s="282"/>
      <c r="X368" s="282"/>
      <c r="Y368" s="282"/>
      <c r="Z368" s="282"/>
    </row>
    <row r="369" spans="1:26" ht="13.5" customHeight="1" x14ac:dyDescent="0.3">
      <c r="A369" s="446" t="s">
        <v>795</v>
      </c>
      <c r="B369" s="446" t="s">
        <v>1046</v>
      </c>
      <c r="C369" s="446" t="s">
        <v>883</v>
      </c>
      <c r="D369" s="446" t="s">
        <v>784</v>
      </c>
      <c r="E369" s="446" t="s">
        <v>785</v>
      </c>
      <c r="F369" s="555">
        <v>39.709722419840723</v>
      </c>
      <c r="G369" s="406">
        <v>49.410076979262755</v>
      </c>
      <c r="H369" s="409">
        <v>50.21414686605285</v>
      </c>
      <c r="I369" s="398">
        <v>98</v>
      </c>
      <c r="J369" s="388">
        <v>154</v>
      </c>
      <c r="K369" s="399">
        <v>252</v>
      </c>
      <c r="L369" s="414">
        <v>32.666666666666664</v>
      </c>
      <c r="M369" s="387">
        <v>51.333333333333336</v>
      </c>
      <c r="N369" s="400">
        <v>84</v>
      </c>
      <c r="O369" s="682">
        <v>2</v>
      </c>
      <c r="P369" s="437">
        <v>13</v>
      </c>
      <c r="R369" s="258"/>
      <c r="S369" s="258"/>
      <c r="T369" s="258"/>
      <c r="U369" s="258"/>
      <c r="V369" s="258"/>
      <c r="W369" s="258"/>
      <c r="X369" s="258"/>
      <c r="Y369" s="258"/>
      <c r="Z369" s="258"/>
    </row>
    <row r="370" spans="1:26" ht="13.5" customHeight="1" x14ac:dyDescent="0.3">
      <c r="A370" s="446" t="s">
        <v>797</v>
      </c>
      <c r="B370" s="446" t="s">
        <v>829</v>
      </c>
      <c r="C370" s="446" t="s">
        <v>887</v>
      </c>
      <c r="D370" s="446" t="s">
        <v>784</v>
      </c>
      <c r="E370" s="446" t="s">
        <v>785</v>
      </c>
      <c r="F370" s="555">
        <v>63.603899731065056</v>
      </c>
      <c r="G370" s="406">
        <v>66.200583823072577</v>
      </c>
      <c r="H370" s="409">
        <v>69.549768073628272</v>
      </c>
      <c r="I370" s="398">
        <v>60</v>
      </c>
      <c r="J370" s="388">
        <v>84</v>
      </c>
      <c r="K370" s="399">
        <v>144</v>
      </c>
      <c r="L370" s="414">
        <v>20</v>
      </c>
      <c r="M370" s="387">
        <v>28</v>
      </c>
      <c r="N370" s="400">
        <v>48</v>
      </c>
      <c r="O370" s="682">
        <v>21</v>
      </c>
      <c r="P370" s="437">
        <v>1</v>
      </c>
      <c r="Q370" s="258"/>
      <c r="R370" s="258"/>
      <c r="S370" s="258"/>
      <c r="T370" s="258"/>
      <c r="U370" s="258"/>
      <c r="V370" s="258"/>
      <c r="W370" s="258"/>
      <c r="X370" s="258"/>
      <c r="Y370" s="258"/>
      <c r="Z370" s="258"/>
    </row>
    <row r="371" spans="1:26" ht="13.5" customHeight="1" x14ac:dyDescent="0.3">
      <c r="A371" s="446" t="s">
        <v>798</v>
      </c>
      <c r="B371" s="446" t="s">
        <v>1055</v>
      </c>
      <c r="C371" s="446" t="s">
        <v>887</v>
      </c>
      <c r="D371" s="446" t="s">
        <v>784</v>
      </c>
      <c r="E371" s="446" t="s">
        <v>785</v>
      </c>
      <c r="F371" s="555">
        <v>54.885506848663006</v>
      </c>
      <c r="G371" s="406">
        <v>50.021215457951733</v>
      </c>
      <c r="H371" s="409">
        <v>56.282292908766131</v>
      </c>
      <c r="I371" s="398">
        <v>130</v>
      </c>
      <c r="J371" s="388">
        <v>152</v>
      </c>
      <c r="K371" s="399">
        <v>282</v>
      </c>
      <c r="L371" s="414">
        <v>43.333333333333336</v>
      </c>
      <c r="M371" s="387">
        <v>50.666666666666664</v>
      </c>
      <c r="N371" s="400">
        <v>94</v>
      </c>
      <c r="O371" s="682">
        <v>10</v>
      </c>
      <c r="P371" s="437">
        <v>5</v>
      </c>
      <c r="R371" s="258"/>
      <c r="S371" s="258"/>
      <c r="T371" s="258"/>
      <c r="U371" s="258"/>
      <c r="V371" s="258"/>
      <c r="W371" s="258"/>
      <c r="X371" s="258"/>
      <c r="Y371" s="258"/>
      <c r="Z371" s="258"/>
    </row>
    <row r="372" spans="1:26" ht="13.5" customHeight="1" x14ac:dyDescent="0.3">
      <c r="A372" s="446" t="s">
        <v>800</v>
      </c>
      <c r="B372" s="446" t="s">
        <v>1057</v>
      </c>
      <c r="C372" s="446" t="s">
        <v>887</v>
      </c>
      <c r="D372" s="446" t="s">
        <v>784</v>
      </c>
      <c r="E372" s="446" t="s">
        <v>785</v>
      </c>
      <c r="F372" s="555">
        <v>49.843680825094495</v>
      </c>
      <c r="G372" s="406">
        <v>50.818435873489108</v>
      </c>
      <c r="H372" s="409">
        <v>48.247223974614705</v>
      </c>
      <c r="I372" s="398">
        <v>75</v>
      </c>
      <c r="J372" s="388">
        <v>118</v>
      </c>
      <c r="K372" s="399">
        <v>193</v>
      </c>
      <c r="L372" s="414">
        <v>25</v>
      </c>
      <c r="M372" s="387">
        <v>39.333333333333336</v>
      </c>
      <c r="N372" s="400">
        <v>64.333333333333329</v>
      </c>
      <c r="O372" s="682">
        <v>1</v>
      </c>
      <c r="P372" s="437">
        <v>22</v>
      </c>
      <c r="R372" s="258"/>
      <c r="S372" s="258"/>
      <c r="T372" s="258"/>
      <c r="U372" s="258"/>
      <c r="V372" s="258"/>
      <c r="W372" s="258"/>
      <c r="X372" s="258"/>
      <c r="Y372" s="258"/>
      <c r="Z372" s="258"/>
    </row>
    <row r="373" spans="1:26" ht="13.5" customHeight="1" x14ac:dyDescent="0.3">
      <c r="A373" s="446" t="s">
        <v>802</v>
      </c>
      <c r="B373" s="446" t="s">
        <v>1058</v>
      </c>
      <c r="C373" s="446" t="s">
        <v>887</v>
      </c>
      <c r="D373" s="446" t="s">
        <v>784</v>
      </c>
      <c r="E373" s="446" t="s">
        <v>785</v>
      </c>
      <c r="F373" s="555">
        <v>61.387537782551313</v>
      </c>
      <c r="G373" s="406">
        <v>56.214943722711297</v>
      </c>
      <c r="H373" s="409">
        <v>58.411818083568335</v>
      </c>
      <c r="I373" s="398">
        <v>121</v>
      </c>
      <c r="J373" s="388">
        <v>132</v>
      </c>
      <c r="K373" s="399">
        <v>253</v>
      </c>
      <c r="L373" s="414">
        <v>40.333333333333336</v>
      </c>
      <c r="M373" s="387">
        <v>44</v>
      </c>
      <c r="N373" s="400">
        <v>84.333333333333329</v>
      </c>
      <c r="O373" s="682">
        <v>13</v>
      </c>
      <c r="P373" s="437">
        <v>7</v>
      </c>
      <c r="R373" s="258"/>
      <c r="S373" s="258"/>
      <c r="T373" s="258"/>
      <c r="U373" s="258"/>
      <c r="V373" s="258"/>
      <c r="W373" s="258"/>
      <c r="X373" s="258"/>
      <c r="Y373" s="258"/>
      <c r="Z373" s="258"/>
    </row>
    <row r="374" spans="1:26" ht="13.5" customHeight="1" x14ac:dyDescent="0.3">
      <c r="A374" s="446" t="s">
        <v>804</v>
      </c>
      <c r="B374" s="446" t="s">
        <v>1056</v>
      </c>
      <c r="C374" s="446" t="s">
        <v>887</v>
      </c>
      <c r="D374" s="446" t="s">
        <v>784</v>
      </c>
      <c r="E374" s="446" t="s">
        <v>785</v>
      </c>
      <c r="F374" s="555">
        <v>50.299500523074769</v>
      </c>
      <c r="G374" s="406">
        <v>55.067014424179234</v>
      </c>
      <c r="H374" s="409">
        <v>51.68311803517679</v>
      </c>
      <c r="I374" s="398">
        <v>72</v>
      </c>
      <c r="J374" s="388">
        <v>94</v>
      </c>
      <c r="K374" s="399">
        <v>166</v>
      </c>
      <c r="L374" s="414">
        <v>24</v>
      </c>
      <c r="M374" s="387">
        <v>31.333333333333332</v>
      </c>
      <c r="N374" s="400">
        <v>55.333333333333336</v>
      </c>
      <c r="O374" s="682">
        <v>5</v>
      </c>
      <c r="P374" s="437">
        <v>6</v>
      </c>
      <c r="R374" s="258"/>
      <c r="S374" s="258"/>
      <c r="T374" s="258"/>
      <c r="U374" s="258"/>
      <c r="V374" s="258"/>
      <c r="W374" s="258"/>
      <c r="X374" s="258"/>
      <c r="Y374" s="258"/>
      <c r="Z374" s="258"/>
    </row>
    <row r="375" spans="1:26" ht="13.5" customHeight="1" x14ac:dyDescent="0.3">
      <c r="A375" s="446" t="s">
        <v>806</v>
      </c>
      <c r="B375" s="446" t="s">
        <v>807</v>
      </c>
      <c r="C375" s="446" t="s">
        <v>807</v>
      </c>
      <c r="D375" s="446" t="s">
        <v>784</v>
      </c>
      <c r="E375" s="446" t="s">
        <v>785</v>
      </c>
      <c r="F375" s="555">
        <v>57.352526547618069</v>
      </c>
      <c r="G375" s="406">
        <v>56.237097066037158</v>
      </c>
      <c r="H375" s="409">
        <v>60.774191186836362</v>
      </c>
      <c r="I375" s="398">
        <v>121</v>
      </c>
      <c r="J375" s="388">
        <v>166</v>
      </c>
      <c r="K375" s="399">
        <v>287</v>
      </c>
      <c r="L375" s="414">
        <v>40.333333333333336</v>
      </c>
      <c r="M375" s="387">
        <v>55.333333333333336</v>
      </c>
      <c r="N375" s="400">
        <v>95.666666666666671</v>
      </c>
      <c r="O375" s="682">
        <v>17</v>
      </c>
      <c r="P375" s="437">
        <v>17</v>
      </c>
      <c r="R375" s="258"/>
      <c r="S375" s="258"/>
      <c r="T375" s="258"/>
      <c r="U375" s="258"/>
      <c r="V375" s="258"/>
      <c r="W375" s="258"/>
      <c r="X375" s="258"/>
      <c r="Y375" s="258"/>
      <c r="Z375" s="258"/>
    </row>
    <row r="376" spans="1:26" ht="13.5" customHeight="1" x14ac:dyDescent="0.3">
      <c r="A376" s="446" t="s">
        <v>808</v>
      </c>
      <c r="B376" s="446" t="s">
        <v>1041</v>
      </c>
      <c r="C376" s="446" t="s">
        <v>807</v>
      </c>
      <c r="D376" s="446" t="s">
        <v>784</v>
      </c>
      <c r="E376" s="446" t="s">
        <v>785</v>
      </c>
      <c r="F376" s="555">
        <v>57.735770216788396</v>
      </c>
      <c r="G376" s="406">
        <v>70.043967212704331</v>
      </c>
      <c r="H376" s="409">
        <v>65.878229790733812</v>
      </c>
      <c r="I376" s="398">
        <v>74</v>
      </c>
      <c r="J376" s="388">
        <v>118</v>
      </c>
      <c r="K376" s="399">
        <v>192</v>
      </c>
      <c r="L376" s="414">
        <v>24.666666666666668</v>
      </c>
      <c r="M376" s="387">
        <v>39.333333333333336</v>
      </c>
      <c r="N376" s="400">
        <v>64</v>
      </c>
      <c r="O376" s="682">
        <v>19</v>
      </c>
      <c r="P376" s="437">
        <v>11</v>
      </c>
      <c r="Q376" s="258"/>
      <c r="R376" s="258"/>
      <c r="S376" s="258"/>
      <c r="T376" s="258"/>
      <c r="U376" s="258"/>
      <c r="V376" s="258"/>
      <c r="W376" s="258"/>
      <c r="X376" s="258"/>
      <c r="Y376" s="258"/>
      <c r="Z376" s="258"/>
    </row>
    <row r="377" spans="1:26" ht="13.5" customHeight="1" x14ac:dyDescent="0.3">
      <c r="A377" s="446" t="s">
        <v>810</v>
      </c>
      <c r="B377" s="446" t="s">
        <v>1050</v>
      </c>
      <c r="C377" s="446" t="s">
        <v>885</v>
      </c>
      <c r="D377" s="446" t="s">
        <v>784</v>
      </c>
      <c r="E377" s="446" t="s">
        <v>785</v>
      </c>
      <c r="F377" s="555">
        <v>62.941294491633073</v>
      </c>
      <c r="G377" s="406">
        <v>53.158868589188067</v>
      </c>
      <c r="H377" s="409">
        <v>60.195892395609754</v>
      </c>
      <c r="I377" s="398">
        <v>133</v>
      </c>
      <c r="J377" s="388">
        <v>137</v>
      </c>
      <c r="K377" s="399">
        <v>270</v>
      </c>
      <c r="L377" s="414">
        <v>44.333333333333336</v>
      </c>
      <c r="M377" s="387">
        <v>45.666666666666664</v>
      </c>
      <c r="N377" s="400">
        <v>90</v>
      </c>
      <c r="O377" s="682">
        <v>15</v>
      </c>
      <c r="P377" s="437">
        <v>8</v>
      </c>
      <c r="R377" s="258"/>
      <c r="S377" s="258"/>
      <c r="T377" s="258"/>
      <c r="U377" s="258"/>
      <c r="V377" s="258"/>
      <c r="W377" s="258"/>
      <c r="X377" s="258"/>
      <c r="Y377" s="258"/>
      <c r="Z377" s="258"/>
    </row>
    <row r="378" spans="1:26" ht="13.5" customHeight="1" x14ac:dyDescent="0.3">
      <c r="A378" s="446" t="s">
        <v>812</v>
      </c>
      <c r="B378" s="446" t="s">
        <v>1054</v>
      </c>
      <c r="C378" s="446" t="s">
        <v>885</v>
      </c>
      <c r="D378" s="446" t="s">
        <v>784</v>
      </c>
      <c r="E378" s="446" t="s">
        <v>785</v>
      </c>
      <c r="F378" s="555">
        <v>59.079075197110356</v>
      </c>
      <c r="G378" s="406">
        <v>76.264356560095749</v>
      </c>
      <c r="H378" s="409">
        <v>70.857006252334884</v>
      </c>
      <c r="I378" s="398">
        <v>45</v>
      </c>
      <c r="J378" s="388">
        <v>75</v>
      </c>
      <c r="K378" s="399">
        <v>120</v>
      </c>
      <c r="L378" s="414">
        <v>15</v>
      </c>
      <c r="M378" s="387">
        <v>25</v>
      </c>
      <c r="N378" s="400">
        <v>40</v>
      </c>
      <c r="O378" s="682">
        <v>22</v>
      </c>
      <c r="P378" s="437">
        <v>2</v>
      </c>
      <c r="Q378" s="258"/>
      <c r="R378" s="258"/>
      <c r="S378" s="258"/>
      <c r="T378" s="258"/>
      <c r="U378" s="258"/>
      <c r="V378" s="258"/>
      <c r="W378" s="258"/>
      <c r="X378" s="258"/>
      <c r="Y378" s="258"/>
      <c r="Z378" s="258"/>
    </row>
    <row r="379" spans="1:26" ht="13.5" customHeight="1" x14ac:dyDescent="0.3">
      <c r="A379" s="446" t="s">
        <v>814</v>
      </c>
      <c r="B379" s="446" t="s">
        <v>1053</v>
      </c>
      <c r="C379" s="446" t="s">
        <v>885</v>
      </c>
      <c r="D379" s="446" t="s">
        <v>784</v>
      </c>
      <c r="E379" s="446" t="s">
        <v>785</v>
      </c>
      <c r="F379" s="555">
        <v>69.118097029969462</v>
      </c>
      <c r="G379" s="406">
        <v>63.266428711320984</v>
      </c>
      <c r="H379" s="409">
        <v>66.557197580410332</v>
      </c>
      <c r="I379" s="398">
        <v>199</v>
      </c>
      <c r="J379" s="388">
        <v>254</v>
      </c>
      <c r="K379" s="399">
        <v>453</v>
      </c>
      <c r="L379" s="414">
        <v>66.333333333333329</v>
      </c>
      <c r="M379" s="387">
        <v>84.666666666666671</v>
      </c>
      <c r="N379" s="400">
        <v>151</v>
      </c>
      <c r="O379" s="682">
        <v>20</v>
      </c>
      <c r="P379" s="437">
        <v>4</v>
      </c>
      <c r="Q379" s="258"/>
      <c r="R379" s="258"/>
      <c r="S379" s="258"/>
      <c r="T379" s="258"/>
      <c r="U379" s="258"/>
      <c r="V379" s="258"/>
      <c r="W379" s="258"/>
      <c r="X379" s="258"/>
      <c r="Y379" s="258"/>
      <c r="Z379" s="258"/>
    </row>
    <row r="380" spans="1:26" ht="13.5" customHeight="1" x14ac:dyDescent="0.3">
      <c r="A380" s="446" t="s">
        <v>815</v>
      </c>
      <c r="B380" s="446" t="s">
        <v>817</v>
      </c>
      <c r="C380" s="446" t="s">
        <v>817</v>
      </c>
      <c r="D380" s="446" t="s">
        <v>784</v>
      </c>
      <c r="E380" s="446" t="s">
        <v>785</v>
      </c>
      <c r="F380" s="555">
        <v>58.160514271498528</v>
      </c>
      <c r="G380" s="406">
        <v>55.669411922775581</v>
      </c>
      <c r="H380" s="409">
        <v>60.525700555580379</v>
      </c>
      <c r="I380" s="398">
        <v>148</v>
      </c>
      <c r="J380" s="388">
        <v>202</v>
      </c>
      <c r="K380" s="399">
        <v>350</v>
      </c>
      <c r="L380" s="414">
        <v>49.333333333333336</v>
      </c>
      <c r="M380" s="387">
        <v>67.333333333333329</v>
      </c>
      <c r="N380" s="400">
        <v>116.66666666666667</v>
      </c>
      <c r="O380" s="682">
        <v>16</v>
      </c>
      <c r="P380" s="437">
        <v>21</v>
      </c>
      <c r="R380" s="258"/>
      <c r="S380" s="258"/>
      <c r="T380" s="258"/>
      <c r="U380" s="258"/>
      <c r="V380" s="258"/>
      <c r="W380" s="258"/>
      <c r="X380" s="258"/>
      <c r="Y380" s="258"/>
      <c r="Z380" s="258"/>
    </row>
    <row r="381" spans="1:26" ht="13.5" customHeight="1" x14ac:dyDescent="0.3">
      <c r="A381" s="446" t="s">
        <v>818</v>
      </c>
      <c r="B381" s="446" t="s">
        <v>1052</v>
      </c>
      <c r="C381" s="446" t="s">
        <v>886</v>
      </c>
      <c r="D381" s="446" t="s">
        <v>784</v>
      </c>
      <c r="E381" s="446" t="s">
        <v>785</v>
      </c>
      <c r="F381" s="555">
        <v>64.075969837733766</v>
      </c>
      <c r="G381" s="406">
        <v>53.825952144149348</v>
      </c>
      <c r="H381" s="409">
        <v>61.233183173104599</v>
      </c>
      <c r="I381" s="398">
        <v>217</v>
      </c>
      <c r="J381" s="388">
        <v>298</v>
      </c>
      <c r="K381" s="399">
        <v>515</v>
      </c>
      <c r="L381" s="414">
        <v>72.333333333333329</v>
      </c>
      <c r="M381" s="387">
        <v>99.333333333333329</v>
      </c>
      <c r="N381" s="400">
        <v>171.66666666666666</v>
      </c>
      <c r="O381" s="682">
        <v>18</v>
      </c>
      <c r="P381" s="437">
        <v>15</v>
      </c>
      <c r="R381" s="258"/>
      <c r="S381" s="258"/>
      <c r="T381" s="258"/>
      <c r="U381" s="258"/>
      <c r="V381" s="258"/>
      <c r="W381" s="258"/>
      <c r="X381" s="258"/>
      <c r="Y381" s="258"/>
      <c r="Z381" s="258"/>
    </row>
    <row r="382" spans="1:26" ht="13.5" customHeight="1" x14ac:dyDescent="0.3">
      <c r="A382" s="446" t="s">
        <v>820</v>
      </c>
      <c r="B382" s="446" t="s">
        <v>1051</v>
      </c>
      <c r="C382" s="446" t="s">
        <v>886</v>
      </c>
      <c r="D382" s="446" t="s">
        <v>784</v>
      </c>
      <c r="E382" s="446" t="s">
        <v>785</v>
      </c>
      <c r="F382" s="555">
        <v>47.071383373497028</v>
      </c>
      <c r="G382" s="406">
        <v>57.496744585454017</v>
      </c>
      <c r="H382" s="409">
        <v>55.039393876845295</v>
      </c>
      <c r="I382" s="398">
        <v>88</v>
      </c>
      <c r="J382" s="388">
        <v>151</v>
      </c>
      <c r="K382" s="399">
        <v>239</v>
      </c>
      <c r="L382" s="414">
        <v>29.333333333333332</v>
      </c>
      <c r="M382" s="387">
        <v>50.333333333333336</v>
      </c>
      <c r="N382" s="400">
        <v>79.666666666666671</v>
      </c>
      <c r="O382" s="682">
        <v>9</v>
      </c>
      <c r="P382" s="437">
        <v>19</v>
      </c>
    </row>
    <row r="383" spans="1:26" ht="13.5" customHeight="1" x14ac:dyDescent="0.3">
      <c r="A383" s="446" t="s">
        <v>822</v>
      </c>
      <c r="B383" s="446" t="s">
        <v>1049</v>
      </c>
      <c r="C383" s="446" t="s">
        <v>884</v>
      </c>
      <c r="D383" s="446" t="s">
        <v>784</v>
      </c>
      <c r="E383" s="446" t="s">
        <v>785</v>
      </c>
      <c r="F383" s="555">
        <v>51.218772458358792</v>
      </c>
      <c r="G383" s="406">
        <v>49.619830013805867</v>
      </c>
      <c r="H383" s="409">
        <v>52.350247888585251</v>
      </c>
      <c r="I383" s="398">
        <v>96</v>
      </c>
      <c r="J383" s="388">
        <v>136</v>
      </c>
      <c r="K383" s="399">
        <v>232</v>
      </c>
      <c r="L383" s="414">
        <v>32</v>
      </c>
      <c r="M383" s="387">
        <v>45.333333333333336</v>
      </c>
      <c r="N383" s="400">
        <v>77.333333333333329</v>
      </c>
      <c r="O383" s="682">
        <v>6</v>
      </c>
      <c r="P383" s="437">
        <v>3</v>
      </c>
      <c r="R383" s="258"/>
      <c r="S383" s="258"/>
      <c r="T383" s="258"/>
      <c r="U383" s="258"/>
      <c r="V383" s="258"/>
      <c r="W383" s="258"/>
      <c r="X383" s="258"/>
      <c r="Y383" s="258"/>
      <c r="Z383" s="258"/>
    </row>
    <row r="384" spans="1:26" ht="13.5" customHeight="1" x14ac:dyDescent="0.3">
      <c r="A384" s="446" t="s">
        <v>824</v>
      </c>
      <c r="B384" s="446" t="s">
        <v>1048</v>
      </c>
      <c r="C384" s="446" t="s">
        <v>884</v>
      </c>
      <c r="D384" s="446" t="s">
        <v>784</v>
      </c>
      <c r="E384" s="446" t="s">
        <v>785</v>
      </c>
      <c r="F384" s="555">
        <v>66.147968364674242</v>
      </c>
      <c r="G384" s="406">
        <v>51.121028125015506</v>
      </c>
      <c r="H384" s="409">
        <v>57.754933383082616</v>
      </c>
      <c r="I384" s="398">
        <v>208</v>
      </c>
      <c r="J384" s="388">
        <v>241</v>
      </c>
      <c r="K384" s="399">
        <v>449</v>
      </c>
      <c r="L384" s="414">
        <v>69.333333333333329</v>
      </c>
      <c r="M384" s="387">
        <v>80.333333333333329</v>
      </c>
      <c r="N384" s="400">
        <v>149.66666666666666</v>
      </c>
      <c r="O384" s="682">
        <v>12</v>
      </c>
      <c r="P384" s="437">
        <v>12</v>
      </c>
      <c r="R384" s="258"/>
      <c r="S384" s="258"/>
      <c r="T384" s="258"/>
      <c r="U384" s="258"/>
      <c r="V384" s="258"/>
      <c r="W384" s="258"/>
      <c r="X384" s="258"/>
      <c r="Y384" s="258"/>
      <c r="Z384" s="258"/>
    </row>
    <row r="385" spans="1:16" ht="15" x14ac:dyDescent="0.3">
      <c r="A385" s="18"/>
      <c r="B385" s="18"/>
      <c r="C385" s="18"/>
      <c r="D385" s="18"/>
      <c r="E385" s="18"/>
      <c r="F385" s="427"/>
      <c r="G385" s="428"/>
      <c r="H385" s="379"/>
      <c r="I385" s="429"/>
      <c r="J385" s="429"/>
      <c r="K385" s="392"/>
      <c r="L385" s="430"/>
      <c r="M385" s="430"/>
      <c r="N385" s="431"/>
      <c r="O385" s="379"/>
      <c r="P385" s="393"/>
    </row>
    <row r="386" spans="1:16" s="18" customFormat="1" ht="13.5" x14ac:dyDescent="0.3">
      <c r="A386" s="394" t="s">
        <v>60</v>
      </c>
      <c r="B386" s="395" t="s">
        <v>74</v>
      </c>
      <c r="C386" s="395"/>
      <c r="F386" s="426"/>
      <c r="G386" s="428"/>
      <c r="H386" s="427"/>
      <c r="I386" s="429"/>
      <c r="J386" s="429"/>
      <c r="K386" s="429"/>
      <c r="L386" s="430"/>
      <c r="M386" s="430"/>
      <c r="N386" s="432"/>
      <c r="O386" s="379"/>
      <c r="P386" s="393"/>
    </row>
    <row r="387" spans="1:16" s="18" customFormat="1" ht="13.5" x14ac:dyDescent="0.3">
      <c r="A387" s="395"/>
      <c r="B387" s="395" t="s">
        <v>1021</v>
      </c>
      <c r="C387" s="395"/>
      <c r="D387" s="379"/>
      <c r="E387" s="379"/>
      <c r="F387" s="391"/>
      <c r="G387" s="391"/>
      <c r="H387" s="391"/>
      <c r="I387" s="379"/>
      <c r="J387" s="379"/>
      <c r="K387" s="379"/>
      <c r="L387" s="379"/>
      <c r="M387" s="379"/>
      <c r="N387" s="379"/>
      <c r="O387" s="379"/>
      <c r="P387" s="393"/>
    </row>
    <row r="388" spans="1:16" s="18" customFormat="1" ht="13.5" x14ac:dyDescent="0.3">
      <c r="A388" s="395"/>
      <c r="B388" s="395" t="s">
        <v>1291</v>
      </c>
      <c r="C388" s="395"/>
      <c r="F388" s="426"/>
      <c r="G388" s="428"/>
      <c r="H388" s="427"/>
      <c r="I388" s="429"/>
      <c r="J388" s="429"/>
      <c r="K388" s="429"/>
      <c r="L388" s="430"/>
      <c r="M388" s="430"/>
      <c r="N388" s="432"/>
      <c r="O388" s="379"/>
      <c r="P388" s="393"/>
    </row>
    <row r="389" spans="1:16" s="18" customFormat="1" ht="13.5" x14ac:dyDescent="0.3">
      <c r="A389" s="395"/>
      <c r="B389" s="395" t="s">
        <v>1289</v>
      </c>
      <c r="C389" s="395"/>
      <c r="F389" s="426"/>
      <c r="G389" s="428"/>
      <c r="H389" s="427"/>
      <c r="I389" s="429"/>
      <c r="J389" s="429"/>
      <c r="K389" s="429"/>
      <c r="L389" s="430"/>
      <c r="M389" s="430"/>
      <c r="N389" s="432"/>
      <c r="O389" s="379"/>
      <c r="P389" s="393"/>
    </row>
    <row r="390" spans="1:16" s="18" customFormat="1" ht="13.5" x14ac:dyDescent="0.3">
      <c r="A390" s="395"/>
      <c r="B390" s="395"/>
      <c r="C390" s="395"/>
      <c r="F390" s="426"/>
      <c r="G390" s="391"/>
      <c r="H390" s="427"/>
      <c r="I390" s="429"/>
      <c r="J390" s="429"/>
      <c r="K390" s="429"/>
      <c r="L390" s="430"/>
      <c r="M390" s="430"/>
      <c r="N390" s="432"/>
      <c r="O390" s="379"/>
      <c r="P390" s="393"/>
    </row>
    <row r="391" spans="1:16" s="18" customFormat="1" ht="13.5" x14ac:dyDescent="0.3">
      <c r="A391" s="394" t="s">
        <v>20</v>
      </c>
      <c r="B391" s="396" t="s">
        <v>1177</v>
      </c>
      <c r="C391" s="396"/>
      <c r="D391" s="379"/>
      <c r="G391" s="1039" t="s">
        <v>1233</v>
      </c>
      <c r="I391" s="433"/>
      <c r="J391" s="433"/>
      <c r="K391" s="429"/>
      <c r="L391" s="434"/>
      <c r="M391" s="434"/>
      <c r="N391" s="432"/>
      <c r="O391" s="379"/>
      <c r="P391" s="393"/>
    </row>
    <row r="392" spans="1:16" s="18" customFormat="1" ht="13.5" x14ac:dyDescent="0.3">
      <c r="A392" s="395"/>
      <c r="B392" s="654" t="s">
        <v>1178</v>
      </c>
      <c r="C392" s="396"/>
      <c r="D392" s="379"/>
      <c r="G392" s="1039" t="s">
        <v>1233</v>
      </c>
      <c r="I392" s="392"/>
      <c r="J392" s="429"/>
      <c r="K392" s="429"/>
      <c r="L392" s="430"/>
      <c r="M392" s="430"/>
      <c r="N392" s="432"/>
      <c r="O392" s="379"/>
      <c r="P392" s="393"/>
    </row>
    <row r="393" spans="1:16" s="18" customFormat="1" ht="13.5" x14ac:dyDescent="0.3">
      <c r="A393" s="395"/>
      <c r="B393" s="397" t="s">
        <v>1298</v>
      </c>
      <c r="C393" s="397"/>
      <c r="I393" s="429"/>
      <c r="J393" s="429"/>
      <c r="K393" s="429"/>
      <c r="L393" s="430"/>
      <c r="M393" s="430"/>
      <c r="N393" s="432"/>
      <c r="O393" s="379"/>
      <c r="P393" s="393"/>
    </row>
    <row r="394" spans="1:16" s="18" customFormat="1" ht="13.5" x14ac:dyDescent="0.3">
      <c r="B394" s="397" t="s">
        <v>935</v>
      </c>
      <c r="C394" s="397"/>
      <c r="I394" s="429"/>
      <c r="J394" s="429"/>
      <c r="K394" s="429"/>
      <c r="L394" s="430"/>
      <c r="M394" s="430"/>
      <c r="N394" s="432"/>
      <c r="O394" s="379"/>
      <c r="P394" s="393"/>
    </row>
    <row r="395" spans="1:16" s="18" customFormat="1" ht="13.5" x14ac:dyDescent="0.3">
      <c r="B395" s="396" t="s">
        <v>1029</v>
      </c>
      <c r="G395" s="552" t="s">
        <v>1028</v>
      </c>
      <c r="I395" s="429"/>
      <c r="J395" s="429"/>
      <c r="K395" s="429"/>
      <c r="L395" s="379"/>
      <c r="M395" s="379"/>
      <c r="N395" s="379"/>
      <c r="O395" s="450"/>
      <c r="P395" s="393"/>
    </row>
    <row r="396" spans="1:16" s="18" customFormat="1" ht="13.5" x14ac:dyDescent="0.3">
      <c r="B396" s="655" t="s">
        <v>1025</v>
      </c>
      <c r="G396" s="552" t="s">
        <v>1023</v>
      </c>
      <c r="I396" s="729"/>
      <c r="J396" s="729"/>
      <c r="K396" s="729"/>
      <c r="O396" s="656"/>
      <c r="P396" s="393"/>
    </row>
    <row r="397" spans="1:16" s="18" customFormat="1" ht="13.5" x14ac:dyDescent="0.3">
      <c r="B397" s="397" t="s">
        <v>1026</v>
      </c>
      <c r="G397" s="552" t="s">
        <v>1022</v>
      </c>
      <c r="I397" s="729"/>
      <c r="J397" s="729"/>
      <c r="K397" s="729"/>
      <c r="O397" s="656"/>
      <c r="P397" s="657"/>
    </row>
    <row r="398" spans="1:16" s="18" customFormat="1" ht="13.5" x14ac:dyDescent="0.3">
      <c r="B398" s="397" t="s">
        <v>1027</v>
      </c>
      <c r="G398" s="552" t="s">
        <v>1024</v>
      </c>
      <c r="I398" s="729"/>
      <c r="J398" s="729"/>
      <c r="K398" s="729"/>
      <c r="O398" s="656"/>
      <c r="P398" s="657"/>
    </row>
    <row r="399" spans="1:16" ht="17.25" x14ac:dyDescent="0.35">
      <c r="F399" s="270"/>
      <c r="G399" s="272"/>
      <c r="H399" s="271"/>
      <c r="I399" s="273"/>
      <c r="J399" s="273"/>
      <c r="K399" s="273"/>
      <c r="L399" s="275"/>
      <c r="M399" s="275"/>
      <c r="N399" s="276"/>
      <c r="O399" s="258"/>
      <c r="P399" s="261"/>
    </row>
    <row r="400" spans="1:16" x14ac:dyDescent="0.3">
      <c r="P400" s="261"/>
    </row>
  </sheetData>
  <autoFilter ref="A5:P384" xr:uid="{00000000-0009-0000-0000-00003D000000}">
    <sortState xmlns:xlrd2="http://schemas.microsoft.com/office/spreadsheetml/2017/richdata2" ref="A6:P384">
      <sortCondition ref="H5:H384"/>
    </sortState>
  </autoFilter>
  <sortState xmlns:xlrd2="http://schemas.microsoft.com/office/spreadsheetml/2017/richdata2" ref="A5:Z384">
    <sortCondition ref="E5:E384"/>
    <sortCondition ref="C5:C384"/>
    <sortCondition ref="B5:B384"/>
  </sortState>
  <mergeCells count="4">
    <mergeCell ref="F3:N3"/>
    <mergeCell ref="F4:H4"/>
    <mergeCell ref="I4:K4"/>
    <mergeCell ref="L4:N4"/>
  </mergeCells>
  <hyperlinks>
    <hyperlink ref="G398" r:id="rId1" xr:uid="{C5B5A663-D347-4BCE-B64E-B5A5F33E1448}"/>
    <hyperlink ref="G397" r:id="rId2" xr:uid="{B6D8CEBC-B183-4C31-8748-C3D61C096662}"/>
    <hyperlink ref="G396" r:id="rId3" xr:uid="{EF4A6039-6720-48D1-9400-8CE0DDFBA83F}"/>
    <hyperlink ref="G395" r:id="rId4" xr:uid="{E51384A8-AAA7-4B74-A0D6-0F1ADC43679D}"/>
    <hyperlink ref="G391" r:id="rId5" xr:uid="{58E45324-CE29-4225-BE90-32EDA175EF6D}"/>
    <hyperlink ref="G392" r:id="rId6" xr:uid="{B3C9CBE7-674E-4038-9DDC-0F9F06B72F0D}"/>
    <hyperlink ref="A2" location="'CHAPTER 1'!A1" display="Back to Table of Contents" xr:uid="{FBCFD636-4143-4134-83D2-334D7F2E1741}"/>
    <hyperlink ref="C2" r:id="rId7" display="Tableau - data viz" xr:uid="{AEA9B611-CBA7-4F89-8AA8-5A2888F29FD4}"/>
    <hyperlink ref="C3" r:id="rId8" xr:uid="{F1940789-94B0-4BAD-AD8F-E3F2B815CF3E}"/>
  </hyperlinks>
  <pageMargins left="0.70866141732283472" right="0.70866141732283472" top="0.74803149606299213" bottom="0.74803149606299213" header="0.31496062992125984" footer="0.31496062992125984"/>
  <pageSetup paperSize="9" scale="60" fitToHeight="8" orientation="landscape" r:id="rId9"/>
  <drawing r:id="rId1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F384-D142-43EB-A310-7DC02225C00B}">
  <sheetPr>
    <tabColor theme="9" tint="0.59999389629810485"/>
    <pageSetUpPr fitToPage="1"/>
  </sheetPr>
  <dimension ref="A1:P399"/>
  <sheetViews>
    <sheetView showGridLines="0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R19" sqref="R19"/>
    </sheetView>
  </sheetViews>
  <sheetFormatPr defaultColWidth="9.140625" defaultRowHeight="16.5" x14ac:dyDescent="0.3"/>
  <cols>
    <col min="1" max="1" width="12.5703125" style="2" customWidth="1"/>
    <col min="2" max="2" width="24.42578125" style="2" customWidth="1"/>
    <col min="3" max="3" width="30" style="2" bestFit="1" customWidth="1"/>
    <col min="4" max="4" width="18.85546875" style="2" customWidth="1"/>
    <col min="5" max="5" width="4.7109375" style="2" bestFit="1" customWidth="1"/>
    <col min="6" max="6" width="9" style="159" customWidth="1"/>
    <col min="7" max="7" width="8.42578125" style="159" customWidth="1"/>
    <col min="8" max="8" width="8.140625" style="159" customWidth="1"/>
    <col min="9" max="9" width="6.7109375" style="262" customWidth="1"/>
    <col min="10" max="10" width="8" style="262" customWidth="1"/>
    <col min="11" max="11" width="6.42578125" style="262" customWidth="1"/>
    <col min="12" max="12" width="9.28515625" style="159" customWidth="1"/>
    <col min="13" max="14" width="8.85546875" style="159" customWidth="1"/>
    <col min="15" max="15" width="10.140625" style="2" customWidth="1"/>
    <col min="16" max="16" width="10.42578125" style="2" customWidth="1"/>
    <col min="17" max="16384" width="9.140625" style="2"/>
  </cols>
  <sheetData>
    <row r="1" spans="1:16" s="234" customFormat="1" ht="18" x14ac:dyDescent="0.35">
      <c r="A1" s="14" t="s">
        <v>1116</v>
      </c>
      <c r="B1" s="14"/>
      <c r="C1" s="14"/>
      <c r="D1" s="14"/>
      <c r="E1" s="14"/>
      <c r="F1" s="232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288" t="s">
        <v>889</v>
      </c>
      <c r="B2" s="258"/>
      <c r="C2" s="1063" t="s">
        <v>1302</v>
      </c>
      <c r="D2" s="258"/>
      <c r="E2" s="258"/>
      <c r="F2" s="258"/>
      <c r="G2" s="258"/>
      <c r="H2" s="258"/>
      <c r="I2" s="260"/>
      <c r="J2" s="260"/>
      <c r="K2" s="260"/>
      <c r="L2" s="258"/>
      <c r="M2" s="258"/>
      <c r="N2" s="258"/>
      <c r="P2" s="456"/>
    </row>
    <row r="3" spans="1:16" ht="15" x14ac:dyDescent="0.3">
      <c r="A3" s="443"/>
      <c r="B3" s="443"/>
      <c r="C3" s="1063" t="s">
        <v>1303</v>
      </c>
      <c r="D3" s="443"/>
      <c r="E3" s="443"/>
      <c r="F3" s="1147" t="s">
        <v>40</v>
      </c>
      <c r="G3" s="1148"/>
      <c r="H3" s="1148"/>
      <c r="I3" s="1148"/>
      <c r="J3" s="1148"/>
      <c r="K3" s="1148"/>
      <c r="L3" s="1148"/>
      <c r="M3" s="1148"/>
      <c r="N3" s="1148"/>
      <c r="O3" s="727"/>
      <c r="P3" s="728"/>
    </row>
    <row r="4" spans="1:16" s="711" customFormat="1" ht="66" customHeight="1" x14ac:dyDescent="0.2">
      <c r="A4" s="707"/>
      <c r="B4" s="708"/>
      <c r="C4" s="708"/>
      <c r="D4" s="708"/>
      <c r="E4" s="708"/>
      <c r="F4" s="1149" t="s">
        <v>1158</v>
      </c>
      <c r="G4" s="1150"/>
      <c r="H4" s="1150"/>
      <c r="I4" s="1151" t="s">
        <v>1084</v>
      </c>
      <c r="J4" s="1152"/>
      <c r="K4" s="1153"/>
      <c r="L4" s="1149" t="s">
        <v>1085</v>
      </c>
      <c r="M4" s="1150"/>
      <c r="N4" s="1154"/>
      <c r="O4" s="673" t="s">
        <v>969</v>
      </c>
      <c r="P4" s="674" t="s">
        <v>838</v>
      </c>
    </row>
    <row r="5" spans="1:16" ht="27.75" customHeight="1" x14ac:dyDescent="0.3">
      <c r="A5" s="445" t="s">
        <v>828</v>
      </c>
      <c r="B5" s="445" t="s">
        <v>88</v>
      </c>
      <c r="C5" s="445" t="s">
        <v>841</v>
      </c>
      <c r="D5" s="445" t="s">
        <v>89</v>
      </c>
      <c r="E5" s="445" t="s">
        <v>90</v>
      </c>
      <c r="F5" s="442" t="s">
        <v>38</v>
      </c>
      <c r="G5" s="415" t="s">
        <v>37</v>
      </c>
      <c r="H5" s="421" t="s">
        <v>4</v>
      </c>
      <c r="I5" s="417" t="s">
        <v>38</v>
      </c>
      <c r="J5" s="418" t="s">
        <v>37</v>
      </c>
      <c r="K5" s="419" t="s">
        <v>4</v>
      </c>
      <c r="L5" s="420" t="s">
        <v>38</v>
      </c>
      <c r="M5" s="421" t="s">
        <v>37</v>
      </c>
      <c r="N5" s="416" t="s">
        <v>4</v>
      </c>
      <c r="O5" s="447" t="s">
        <v>833</v>
      </c>
      <c r="P5" s="448" t="s">
        <v>833</v>
      </c>
    </row>
    <row r="6" spans="1:16" ht="13.5" customHeight="1" x14ac:dyDescent="0.3">
      <c r="A6" s="446" t="s">
        <v>172</v>
      </c>
      <c r="B6" s="446" t="s">
        <v>173</v>
      </c>
      <c r="C6" s="446" t="s">
        <v>858</v>
      </c>
      <c r="D6" s="446" t="s">
        <v>32</v>
      </c>
      <c r="E6" s="446" t="s">
        <v>93</v>
      </c>
      <c r="F6" s="732">
        <v>9.9695125206497153</v>
      </c>
      <c r="G6" s="733">
        <v>4.4016736711603919</v>
      </c>
      <c r="H6" s="734">
        <v>7.7879106127813351</v>
      </c>
      <c r="I6" s="398">
        <v>22</v>
      </c>
      <c r="J6" s="388">
        <v>10</v>
      </c>
      <c r="K6" s="399">
        <v>35</v>
      </c>
      <c r="L6" s="414">
        <v>7.333333333333333</v>
      </c>
      <c r="M6" s="387">
        <v>3.3333333333333335</v>
      </c>
      <c r="N6" s="400">
        <v>11.666666666666666</v>
      </c>
      <c r="O6" s="684">
        <v>108</v>
      </c>
      <c r="P6" s="449">
        <v>156</v>
      </c>
    </row>
    <row r="7" spans="1:16" ht="13.5" customHeight="1" x14ac:dyDescent="0.3">
      <c r="A7" s="446" t="s">
        <v>174</v>
      </c>
      <c r="B7" s="446" t="s">
        <v>175</v>
      </c>
      <c r="C7" s="446" t="s">
        <v>858</v>
      </c>
      <c r="D7" s="446" t="s">
        <v>32</v>
      </c>
      <c r="E7" s="446" t="s">
        <v>93</v>
      </c>
      <c r="F7" s="732">
        <v>10.537270313600962</v>
      </c>
      <c r="G7" s="733">
        <v>4.0423028069577756</v>
      </c>
      <c r="H7" s="734">
        <v>7.616065388272852</v>
      </c>
      <c r="I7" s="398">
        <v>38</v>
      </c>
      <c r="J7" s="388">
        <v>16</v>
      </c>
      <c r="K7" s="399">
        <v>57</v>
      </c>
      <c r="L7" s="414">
        <v>12.666666666666666</v>
      </c>
      <c r="M7" s="387">
        <v>5.333333333333333</v>
      </c>
      <c r="N7" s="400">
        <v>19</v>
      </c>
      <c r="O7" s="685">
        <v>98</v>
      </c>
      <c r="P7" s="437">
        <v>264</v>
      </c>
    </row>
    <row r="8" spans="1:16" ht="13.5" customHeight="1" x14ac:dyDescent="0.3">
      <c r="A8" s="446" t="s">
        <v>176</v>
      </c>
      <c r="B8" s="446" t="s">
        <v>177</v>
      </c>
      <c r="C8" s="446" t="s">
        <v>858</v>
      </c>
      <c r="D8" s="446" t="s">
        <v>32</v>
      </c>
      <c r="E8" s="446" t="s">
        <v>93</v>
      </c>
      <c r="F8" s="732">
        <v>15.994518428542927</v>
      </c>
      <c r="G8" s="733">
        <v>10.270406171012208</v>
      </c>
      <c r="H8" s="734">
        <v>13.33113589181497</v>
      </c>
      <c r="I8" s="398">
        <v>30</v>
      </c>
      <c r="J8" s="388">
        <v>21</v>
      </c>
      <c r="K8" s="399">
        <v>52</v>
      </c>
      <c r="L8" s="414">
        <v>10</v>
      </c>
      <c r="M8" s="387">
        <v>7</v>
      </c>
      <c r="N8" s="400">
        <v>17.333333333333332</v>
      </c>
      <c r="O8" s="685">
        <v>243</v>
      </c>
      <c r="P8" s="437">
        <v>52</v>
      </c>
    </row>
    <row r="9" spans="1:16" ht="13.5" customHeight="1" x14ac:dyDescent="0.3">
      <c r="A9" s="446" t="s">
        <v>425</v>
      </c>
      <c r="B9" s="446" t="s">
        <v>426</v>
      </c>
      <c r="C9" s="446" t="s">
        <v>861</v>
      </c>
      <c r="D9" s="446" t="s">
        <v>31</v>
      </c>
      <c r="E9" s="446" t="s">
        <v>93</v>
      </c>
      <c r="F9" s="735" t="s">
        <v>1299</v>
      </c>
      <c r="G9" s="733">
        <v>6.8813185857089225</v>
      </c>
      <c r="H9" s="734">
        <v>5.4131838189111559</v>
      </c>
      <c r="I9" s="1053" t="s">
        <v>1299</v>
      </c>
      <c r="J9" s="388">
        <v>10</v>
      </c>
      <c r="K9" s="399">
        <v>15</v>
      </c>
      <c r="L9" s="1055" t="s">
        <v>1299</v>
      </c>
      <c r="M9" s="387">
        <v>3.3333333333333335</v>
      </c>
      <c r="N9" s="400">
        <v>5</v>
      </c>
      <c r="O9" s="685">
        <v>36</v>
      </c>
      <c r="P9" s="437">
        <v>282</v>
      </c>
    </row>
    <row r="10" spans="1:16" ht="13.5" customHeight="1" x14ac:dyDescent="0.3">
      <c r="A10" s="446" t="s">
        <v>427</v>
      </c>
      <c r="B10" s="446" t="s">
        <v>428</v>
      </c>
      <c r="C10" s="446" t="s">
        <v>861</v>
      </c>
      <c r="D10" s="446" t="s">
        <v>31</v>
      </c>
      <c r="E10" s="446" t="s">
        <v>93</v>
      </c>
      <c r="F10" s="732">
        <v>6.4397042312804418</v>
      </c>
      <c r="G10" s="733">
        <v>10.355706352077005</v>
      </c>
      <c r="H10" s="734">
        <v>9.2406532553641316</v>
      </c>
      <c r="I10" s="398">
        <v>10</v>
      </c>
      <c r="J10" s="388">
        <v>15</v>
      </c>
      <c r="K10" s="399">
        <v>27</v>
      </c>
      <c r="L10" s="414">
        <v>3.3333333333333335</v>
      </c>
      <c r="M10" s="387">
        <v>5</v>
      </c>
      <c r="N10" s="400">
        <v>9</v>
      </c>
      <c r="O10" s="685">
        <v>152</v>
      </c>
      <c r="P10" s="437">
        <v>141</v>
      </c>
    </row>
    <row r="11" spans="1:16" ht="13.5" customHeight="1" x14ac:dyDescent="0.3">
      <c r="A11" s="446" t="s">
        <v>429</v>
      </c>
      <c r="B11" s="446" t="s">
        <v>430</v>
      </c>
      <c r="C11" s="446" t="s">
        <v>861</v>
      </c>
      <c r="D11" s="446" t="s">
        <v>31</v>
      </c>
      <c r="E11" s="446" t="s">
        <v>93</v>
      </c>
      <c r="F11" s="732">
        <v>13.014474469166597</v>
      </c>
      <c r="G11" s="733">
        <v>4.7252369233793381</v>
      </c>
      <c r="H11" s="734">
        <v>14.490746607070513</v>
      </c>
      <c r="I11" s="398">
        <v>15</v>
      </c>
      <c r="J11" s="388">
        <v>5</v>
      </c>
      <c r="K11" s="399">
        <v>35</v>
      </c>
      <c r="L11" s="414">
        <v>5</v>
      </c>
      <c r="M11" s="387">
        <v>1.6666666666666667</v>
      </c>
      <c r="N11" s="400">
        <v>11.666666666666666</v>
      </c>
      <c r="O11" s="685">
        <v>268</v>
      </c>
      <c r="P11" s="437">
        <v>73</v>
      </c>
    </row>
    <row r="12" spans="1:16" ht="13.5" customHeight="1" x14ac:dyDescent="0.3">
      <c r="A12" s="446" t="s">
        <v>431</v>
      </c>
      <c r="B12" s="446" t="s">
        <v>432</v>
      </c>
      <c r="C12" s="446" t="s">
        <v>861</v>
      </c>
      <c r="D12" s="446" t="s">
        <v>31</v>
      </c>
      <c r="E12" s="446" t="s">
        <v>93</v>
      </c>
      <c r="F12" s="732">
        <v>4.4605500036576515</v>
      </c>
      <c r="G12" s="733">
        <v>6.4404369663898784</v>
      </c>
      <c r="H12" s="734">
        <v>4.1914681653686907</v>
      </c>
      <c r="I12" s="398">
        <v>10</v>
      </c>
      <c r="J12" s="388">
        <v>15</v>
      </c>
      <c r="K12" s="399">
        <v>19</v>
      </c>
      <c r="L12" s="414">
        <v>3.3333333333333335</v>
      </c>
      <c r="M12" s="387">
        <v>5</v>
      </c>
      <c r="N12" s="400">
        <v>6.333333333333333</v>
      </c>
      <c r="O12" s="685">
        <v>17</v>
      </c>
      <c r="P12" s="437">
        <v>287</v>
      </c>
    </row>
    <row r="13" spans="1:16" ht="13.5" customHeight="1" x14ac:dyDescent="0.3">
      <c r="A13" s="446" t="s">
        <v>433</v>
      </c>
      <c r="B13" s="446" t="s">
        <v>434</v>
      </c>
      <c r="C13" s="446" t="s">
        <v>861</v>
      </c>
      <c r="D13" s="446" t="s">
        <v>31</v>
      </c>
      <c r="E13" s="446" t="s">
        <v>93</v>
      </c>
      <c r="F13" s="732">
        <v>8.3148450373070677</v>
      </c>
      <c r="G13" s="733">
        <v>7.4514934764947371</v>
      </c>
      <c r="H13" s="734">
        <v>7.7322304481050441</v>
      </c>
      <c r="I13" s="398">
        <v>15</v>
      </c>
      <c r="J13" s="388">
        <v>15</v>
      </c>
      <c r="K13" s="399">
        <v>29</v>
      </c>
      <c r="L13" s="414">
        <v>5</v>
      </c>
      <c r="M13" s="387">
        <v>5</v>
      </c>
      <c r="N13" s="400">
        <v>9.6666666666666661</v>
      </c>
      <c r="O13" s="685">
        <v>103</v>
      </c>
      <c r="P13" s="437">
        <v>302</v>
      </c>
    </row>
    <row r="14" spans="1:16" ht="13.5" customHeight="1" x14ac:dyDescent="0.3">
      <c r="A14" s="446" t="s">
        <v>435</v>
      </c>
      <c r="B14" s="446" t="s">
        <v>436</v>
      </c>
      <c r="C14" s="446" t="s">
        <v>861</v>
      </c>
      <c r="D14" s="446" t="s">
        <v>31</v>
      </c>
      <c r="E14" s="446" t="s">
        <v>93</v>
      </c>
      <c r="F14" s="732">
        <v>7.3240542448753594</v>
      </c>
      <c r="G14" s="733">
        <v>2.1466266192004588</v>
      </c>
      <c r="H14" s="734">
        <v>5.4014355961448706</v>
      </c>
      <c r="I14" s="398">
        <v>15</v>
      </c>
      <c r="J14" s="388">
        <v>5</v>
      </c>
      <c r="K14" s="399">
        <v>23</v>
      </c>
      <c r="L14" s="414">
        <v>5</v>
      </c>
      <c r="M14" s="387">
        <v>1.6666666666666667</v>
      </c>
      <c r="N14" s="400">
        <v>7.666666666666667</v>
      </c>
      <c r="O14" s="685">
        <v>34</v>
      </c>
      <c r="P14" s="437">
        <v>313</v>
      </c>
    </row>
    <row r="15" spans="1:16" ht="13.5" customHeight="1" x14ac:dyDescent="0.3">
      <c r="A15" s="446" t="s">
        <v>550</v>
      </c>
      <c r="B15" s="446" t="s">
        <v>1040</v>
      </c>
      <c r="C15" s="446" t="s">
        <v>853</v>
      </c>
      <c r="D15" s="446" t="s">
        <v>29</v>
      </c>
      <c r="E15" s="446" t="s">
        <v>93</v>
      </c>
      <c r="F15" s="732">
        <v>14.165694306023035</v>
      </c>
      <c r="G15" s="733">
        <v>8.1920078793010216</v>
      </c>
      <c r="H15" s="734">
        <v>11.252860758710437</v>
      </c>
      <c r="I15" s="398">
        <v>60</v>
      </c>
      <c r="J15" s="388">
        <v>36</v>
      </c>
      <c r="K15" s="399">
        <v>99</v>
      </c>
      <c r="L15" s="414">
        <v>20</v>
      </c>
      <c r="M15" s="387">
        <v>12</v>
      </c>
      <c r="N15" s="400">
        <v>33</v>
      </c>
      <c r="O15" s="685">
        <v>201</v>
      </c>
      <c r="P15" s="437">
        <v>82</v>
      </c>
    </row>
    <row r="16" spans="1:16" ht="13.5" customHeight="1" x14ac:dyDescent="0.3">
      <c r="A16" s="386" t="s">
        <v>1164</v>
      </c>
      <c r="B16" s="446" t="s">
        <v>862</v>
      </c>
      <c r="C16" s="446" t="s">
        <v>862</v>
      </c>
      <c r="D16" s="446" t="s">
        <v>31</v>
      </c>
      <c r="E16" s="446" t="s">
        <v>93</v>
      </c>
      <c r="F16" s="732">
        <v>8.3273456444745229</v>
      </c>
      <c r="G16" s="733">
        <v>5.450794832331737</v>
      </c>
      <c r="H16" s="734">
        <v>8.6781225582852315</v>
      </c>
      <c r="I16" s="398">
        <v>57</v>
      </c>
      <c r="J16" s="388">
        <v>40</v>
      </c>
      <c r="K16" s="399">
        <v>126</v>
      </c>
      <c r="L16" s="414">
        <v>19</v>
      </c>
      <c r="M16" s="387">
        <v>13.333333333333334</v>
      </c>
      <c r="N16" s="400">
        <v>42</v>
      </c>
      <c r="O16" s="685">
        <v>133</v>
      </c>
      <c r="P16" s="437">
        <v>289</v>
      </c>
    </row>
    <row r="17" spans="1:16" ht="13.5" customHeight="1" x14ac:dyDescent="0.3">
      <c r="A17" s="446" t="s">
        <v>437</v>
      </c>
      <c r="B17" s="446" t="s">
        <v>438</v>
      </c>
      <c r="C17" s="446" t="s">
        <v>862</v>
      </c>
      <c r="D17" s="446" t="s">
        <v>31</v>
      </c>
      <c r="E17" s="446" t="s">
        <v>93</v>
      </c>
      <c r="F17" s="732">
        <v>9.9034689325537428</v>
      </c>
      <c r="G17" s="733">
        <v>9.8339823075670534</v>
      </c>
      <c r="H17" s="734">
        <v>11.4144045764605</v>
      </c>
      <c r="I17" s="398">
        <v>28</v>
      </c>
      <c r="J17" s="388">
        <v>30</v>
      </c>
      <c r="K17" s="399">
        <v>69</v>
      </c>
      <c r="L17" s="414">
        <v>9.3333333333333339</v>
      </c>
      <c r="M17" s="387">
        <v>10</v>
      </c>
      <c r="N17" s="400">
        <v>23</v>
      </c>
      <c r="O17" s="685">
        <v>207</v>
      </c>
      <c r="P17" s="437">
        <v>172</v>
      </c>
    </row>
    <row r="18" spans="1:16" ht="13.5" customHeight="1" x14ac:dyDescent="0.3">
      <c r="A18" s="446" t="s">
        <v>178</v>
      </c>
      <c r="B18" s="446" t="s">
        <v>179</v>
      </c>
      <c r="C18" s="446" t="s">
        <v>857</v>
      </c>
      <c r="D18" s="446" t="s">
        <v>32</v>
      </c>
      <c r="E18" s="446" t="s">
        <v>93</v>
      </c>
      <c r="F18" s="732">
        <v>14.550905515198803</v>
      </c>
      <c r="G18" s="736" t="s">
        <v>1299</v>
      </c>
      <c r="H18" s="734">
        <v>6.9028464149604414</v>
      </c>
      <c r="I18" s="398">
        <v>15</v>
      </c>
      <c r="J18" s="1050" t="s">
        <v>1299</v>
      </c>
      <c r="K18" s="399">
        <v>15</v>
      </c>
      <c r="L18" s="414">
        <v>5</v>
      </c>
      <c r="M18" s="1051" t="s">
        <v>1299</v>
      </c>
      <c r="N18" s="400">
        <v>5</v>
      </c>
      <c r="O18" s="685">
        <v>70</v>
      </c>
      <c r="P18" s="437">
        <v>205</v>
      </c>
    </row>
    <row r="19" spans="1:16" ht="13.5" customHeight="1" x14ac:dyDescent="0.3">
      <c r="A19" s="446" t="s">
        <v>180</v>
      </c>
      <c r="B19" s="446" t="s">
        <v>181</v>
      </c>
      <c r="C19" s="446" t="s">
        <v>857</v>
      </c>
      <c r="D19" s="446" t="s">
        <v>32</v>
      </c>
      <c r="E19" s="446" t="s">
        <v>93</v>
      </c>
      <c r="F19" s="732">
        <v>3.6955242766380785</v>
      </c>
      <c r="G19" s="733">
        <v>3.4925664216282071</v>
      </c>
      <c r="H19" s="734">
        <v>6.5026127620804592</v>
      </c>
      <c r="I19" s="398">
        <v>5</v>
      </c>
      <c r="J19" s="388">
        <v>5</v>
      </c>
      <c r="K19" s="399">
        <v>17</v>
      </c>
      <c r="L19" s="414">
        <v>1.6666666666666667</v>
      </c>
      <c r="M19" s="387">
        <v>1.6666666666666667</v>
      </c>
      <c r="N19" s="400">
        <v>5.666666666666667</v>
      </c>
      <c r="O19" s="685">
        <v>56</v>
      </c>
      <c r="P19" s="437">
        <v>266</v>
      </c>
    </row>
    <row r="20" spans="1:16" ht="13.5" customHeight="1" x14ac:dyDescent="0.3">
      <c r="A20" s="446" t="s">
        <v>182</v>
      </c>
      <c r="B20" s="446" t="s">
        <v>183</v>
      </c>
      <c r="C20" s="446" t="s">
        <v>857</v>
      </c>
      <c r="D20" s="446" t="s">
        <v>32</v>
      </c>
      <c r="E20" s="446" t="s">
        <v>93</v>
      </c>
      <c r="F20" s="732">
        <v>5.7794314657678498</v>
      </c>
      <c r="G20" s="733">
        <v>5.7002858123306313</v>
      </c>
      <c r="H20" s="734">
        <v>11.921530166986678</v>
      </c>
      <c r="I20" s="398">
        <v>10</v>
      </c>
      <c r="J20" s="388">
        <v>10</v>
      </c>
      <c r="K20" s="399">
        <v>38</v>
      </c>
      <c r="L20" s="414">
        <v>3.3333333333333335</v>
      </c>
      <c r="M20" s="387">
        <v>3.3333333333333335</v>
      </c>
      <c r="N20" s="400">
        <v>12.666666666666666</v>
      </c>
      <c r="O20" s="685">
        <v>220</v>
      </c>
      <c r="P20" s="437">
        <v>51</v>
      </c>
    </row>
    <row r="21" spans="1:16" ht="13.5" customHeight="1" x14ac:dyDescent="0.3">
      <c r="A21" s="446" t="s">
        <v>184</v>
      </c>
      <c r="B21" s="446" t="s">
        <v>185</v>
      </c>
      <c r="C21" s="446" t="s">
        <v>857</v>
      </c>
      <c r="D21" s="446" t="s">
        <v>32</v>
      </c>
      <c r="E21" s="446" t="s">
        <v>93</v>
      </c>
      <c r="F21" s="732">
        <v>7.5973268131079061</v>
      </c>
      <c r="G21" s="733">
        <v>1.7593677536040653</v>
      </c>
      <c r="H21" s="734">
        <v>4.4596844095116914</v>
      </c>
      <c r="I21" s="398">
        <v>20</v>
      </c>
      <c r="J21" s="388">
        <v>5</v>
      </c>
      <c r="K21" s="399">
        <v>24</v>
      </c>
      <c r="L21" s="414">
        <v>6.666666666666667</v>
      </c>
      <c r="M21" s="387">
        <v>1.6666666666666667</v>
      </c>
      <c r="N21" s="400">
        <v>8</v>
      </c>
      <c r="O21" s="685">
        <v>23</v>
      </c>
      <c r="P21" s="437">
        <v>247</v>
      </c>
    </row>
    <row r="22" spans="1:16" ht="13.5" customHeight="1" x14ac:dyDescent="0.3">
      <c r="A22" s="446" t="s">
        <v>186</v>
      </c>
      <c r="B22" s="446" t="s">
        <v>187</v>
      </c>
      <c r="C22" s="446" t="s">
        <v>857</v>
      </c>
      <c r="D22" s="446" t="s">
        <v>32</v>
      </c>
      <c r="E22" s="446" t="s">
        <v>93</v>
      </c>
      <c r="F22" s="732">
        <v>17.943447718190249</v>
      </c>
      <c r="G22" s="733">
        <v>11.095887662482124</v>
      </c>
      <c r="H22" s="734">
        <v>17.5890435463964</v>
      </c>
      <c r="I22" s="398">
        <v>38</v>
      </c>
      <c r="J22" s="388">
        <v>25</v>
      </c>
      <c r="K22" s="399">
        <v>79</v>
      </c>
      <c r="L22" s="414">
        <v>12.666666666666666</v>
      </c>
      <c r="M22" s="387">
        <v>8.3333333333333339</v>
      </c>
      <c r="N22" s="400">
        <v>26.333333333333332</v>
      </c>
      <c r="O22" s="685">
        <v>303</v>
      </c>
      <c r="P22" s="437">
        <v>53</v>
      </c>
    </row>
    <row r="23" spans="1:16" ht="13.5" customHeight="1" x14ac:dyDescent="0.3">
      <c r="A23" s="446" t="s">
        <v>188</v>
      </c>
      <c r="B23" s="446" t="s">
        <v>189</v>
      </c>
      <c r="C23" s="446" t="s">
        <v>857</v>
      </c>
      <c r="D23" s="446" t="s">
        <v>32</v>
      </c>
      <c r="E23" s="446" t="s">
        <v>93</v>
      </c>
      <c r="F23" s="732">
        <v>5.6892530010809574</v>
      </c>
      <c r="G23" s="733">
        <v>2.083619831060104</v>
      </c>
      <c r="H23" s="734">
        <v>6.3040075447023334</v>
      </c>
      <c r="I23" s="398">
        <v>13</v>
      </c>
      <c r="J23" s="388">
        <v>5</v>
      </c>
      <c r="K23" s="399">
        <v>28</v>
      </c>
      <c r="L23" s="414">
        <v>4.333333333333333</v>
      </c>
      <c r="M23" s="387">
        <v>1.6666666666666667</v>
      </c>
      <c r="N23" s="400">
        <v>9.3333333333333339</v>
      </c>
      <c r="O23" s="685">
        <v>48</v>
      </c>
      <c r="P23" s="437">
        <v>298</v>
      </c>
    </row>
    <row r="24" spans="1:16" ht="13.5" customHeight="1" x14ac:dyDescent="0.3">
      <c r="A24" s="446" t="s">
        <v>347</v>
      </c>
      <c r="B24" s="446" t="s">
        <v>348</v>
      </c>
      <c r="C24" s="446" t="s">
        <v>843</v>
      </c>
      <c r="D24" s="446" t="s">
        <v>35</v>
      </c>
      <c r="E24" s="446" t="s">
        <v>93</v>
      </c>
      <c r="F24" s="732">
        <v>13.316542302956565</v>
      </c>
      <c r="G24" s="733">
        <v>9.4668633480721223</v>
      </c>
      <c r="H24" s="734">
        <v>11.512973060475309</v>
      </c>
      <c r="I24" s="398">
        <v>77</v>
      </c>
      <c r="J24" s="388">
        <v>59</v>
      </c>
      <c r="K24" s="399">
        <v>136</v>
      </c>
      <c r="L24" s="414">
        <v>25.666666666666668</v>
      </c>
      <c r="M24" s="387">
        <v>19.666666666666668</v>
      </c>
      <c r="N24" s="400">
        <v>45.333333333333336</v>
      </c>
      <c r="O24" s="685">
        <v>209</v>
      </c>
      <c r="P24" s="437">
        <v>228</v>
      </c>
    </row>
    <row r="25" spans="1:16" ht="13.5" customHeight="1" x14ac:dyDescent="0.3">
      <c r="A25" s="446" t="s">
        <v>349</v>
      </c>
      <c r="B25" s="446" t="s">
        <v>350</v>
      </c>
      <c r="C25" s="446" t="s">
        <v>843</v>
      </c>
      <c r="D25" s="446" t="s">
        <v>35</v>
      </c>
      <c r="E25" s="446" t="s">
        <v>93</v>
      </c>
      <c r="F25" s="732">
        <v>14.294199430094929</v>
      </c>
      <c r="G25" s="733">
        <v>9.2434465925352427</v>
      </c>
      <c r="H25" s="734">
        <v>12.976873406573899</v>
      </c>
      <c r="I25" s="398">
        <v>71</v>
      </c>
      <c r="J25" s="388">
        <v>50</v>
      </c>
      <c r="K25" s="399">
        <v>133</v>
      </c>
      <c r="L25" s="414">
        <v>23.666666666666668</v>
      </c>
      <c r="M25" s="387">
        <v>16.666666666666668</v>
      </c>
      <c r="N25" s="400">
        <v>44.333333333333336</v>
      </c>
      <c r="O25" s="685">
        <v>237</v>
      </c>
      <c r="P25" s="437">
        <v>183</v>
      </c>
    </row>
    <row r="26" spans="1:16" ht="13.5" customHeight="1" x14ac:dyDescent="0.3">
      <c r="A26" s="446" t="s">
        <v>351</v>
      </c>
      <c r="B26" s="446" t="s">
        <v>352</v>
      </c>
      <c r="C26" s="446" t="s">
        <v>843</v>
      </c>
      <c r="D26" s="446" t="s">
        <v>35</v>
      </c>
      <c r="E26" s="446" t="s">
        <v>93</v>
      </c>
      <c r="F26" s="732">
        <v>17.810446383802958</v>
      </c>
      <c r="G26" s="733">
        <v>7.964002699489849</v>
      </c>
      <c r="H26" s="734">
        <v>14.919502038568622</v>
      </c>
      <c r="I26" s="398">
        <v>32</v>
      </c>
      <c r="J26" s="388">
        <v>15</v>
      </c>
      <c r="K26" s="399">
        <v>55</v>
      </c>
      <c r="L26" s="414">
        <v>10.666666666666666</v>
      </c>
      <c r="M26" s="387">
        <v>5</v>
      </c>
      <c r="N26" s="400">
        <v>18.333333333333332</v>
      </c>
      <c r="O26" s="685">
        <v>278</v>
      </c>
      <c r="P26" s="437">
        <v>39</v>
      </c>
    </row>
    <row r="27" spans="1:16" ht="13.5" customHeight="1" x14ac:dyDescent="0.3">
      <c r="A27" s="446" t="s">
        <v>353</v>
      </c>
      <c r="B27" s="446" t="s">
        <v>354</v>
      </c>
      <c r="C27" s="446" t="s">
        <v>843</v>
      </c>
      <c r="D27" s="446" t="s">
        <v>35</v>
      </c>
      <c r="E27" s="446" t="s">
        <v>93</v>
      </c>
      <c r="F27" s="732">
        <v>16.040495376006557</v>
      </c>
      <c r="G27" s="733">
        <v>9.4495513651148162</v>
      </c>
      <c r="H27" s="734">
        <v>14.429499291535707</v>
      </c>
      <c r="I27" s="398">
        <v>45</v>
      </c>
      <c r="J27" s="388">
        <v>28</v>
      </c>
      <c r="K27" s="399">
        <v>84</v>
      </c>
      <c r="L27" s="414">
        <v>15</v>
      </c>
      <c r="M27" s="387">
        <v>9.3333333333333339</v>
      </c>
      <c r="N27" s="400">
        <v>28</v>
      </c>
      <c r="O27" s="685">
        <v>265</v>
      </c>
      <c r="P27" s="437">
        <v>175</v>
      </c>
    </row>
    <row r="28" spans="1:16" ht="13.5" customHeight="1" x14ac:dyDescent="0.3">
      <c r="A28" s="446" t="s">
        <v>551</v>
      </c>
      <c r="B28" s="446" t="s">
        <v>865</v>
      </c>
      <c r="C28" s="446" t="s">
        <v>865</v>
      </c>
      <c r="D28" s="446" t="s">
        <v>29</v>
      </c>
      <c r="E28" s="446" t="s">
        <v>93</v>
      </c>
      <c r="F28" s="732">
        <v>13.233276765147798</v>
      </c>
      <c r="G28" s="733">
        <v>10.087590579566392</v>
      </c>
      <c r="H28" s="734">
        <v>11.608541368673652</v>
      </c>
      <c r="I28" s="398">
        <v>124</v>
      </c>
      <c r="J28" s="388">
        <v>102</v>
      </c>
      <c r="K28" s="399">
        <v>226</v>
      </c>
      <c r="L28" s="414">
        <v>41.333333333333336</v>
      </c>
      <c r="M28" s="387">
        <v>34</v>
      </c>
      <c r="N28" s="400">
        <v>75.333333333333329</v>
      </c>
      <c r="O28" s="685">
        <v>212</v>
      </c>
      <c r="P28" s="437">
        <v>83</v>
      </c>
    </row>
    <row r="29" spans="1:16" ht="13.5" customHeight="1" x14ac:dyDescent="0.3">
      <c r="A29" s="446" t="s">
        <v>994</v>
      </c>
      <c r="B29" s="446" t="s">
        <v>995</v>
      </c>
      <c r="C29" s="446" t="s">
        <v>865</v>
      </c>
      <c r="D29" s="446" t="s">
        <v>29</v>
      </c>
      <c r="E29" s="446" t="s">
        <v>93</v>
      </c>
      <c r="F29" s="735"/>
      <c r="G29" s="736"/>
      <c r="H29" s="734"/>
      <c r="I29" s="398"/>
      <c r="J29" s="1050"/>
      <c r="K29" s="399"/>
      <c r="L29" s="414"/>
      <c r="M29" s="387"/>
      <c r="N29" s="400"/>
      <c r="O29" s="685" t="s">
        <v>1174</v>
      </c>
      <c r="P29" s="437"/>
    </row>
    <row r="30" spans="1:16" ht="13.5" customHeight="1" x14ac:dyDescent="0.3">
      <c r="A30" s="446" t="s">
        <v>323</v>
      </c>
      <c r="B30" s="446" t="s">
        <v>324</v>
      </c>
      <c r="C30" s="446" t="s">
        <v>324</v>
      </c>
      <c r="D30" s="446" t="s">
        <v>36</v>
      </c>
      <c r="E30" s="446" t="s">
        <v>93</v>
      </c>
      <c r="F30" s="732">
        <v>15.417411934237464</v>
      </c>
      <c r="G30" s="733">
        <v>13.415163202208744</v>
      </c>
      <c r="H30" s="734">
        <v>14.017858185762286</v>
      </c>
      <c r="I30" s="398">
        <v>120</v>
      </c>
      <c r="J30" s="388">
        <v>109</v>
      </c>
      <c r="K30" s="399">
        <v>223</v>
      </c>
      <c r="L30" s="414">
        <v>40</v>
      </c>
      <c r="M30" s="387">
        <v>36.333333333333336</v>
      </c>
      <c r="N30" s="400">
        <v>74.333333333333329</v>
      </c>
      <c r="O30" s="685">
        <v>259</v>
      </c>
      <c r="P30" s="437">
        <v>65</v>
      </c>
    </row>
    <row r="31" spans="1:16" ht="13.5" customHeight="1" x14ac:dyDescent="0.3">
      <c r="A31" s="446" t="s">
        <v>325</v>
      </c>
      <c r="B31" s="446" t="s">
        <v>326</v>
      </c>
      <c r="C31" s="446" t="s">
        <v>324</v>
      </c>
      <c r="D31" s="446" t="s">
        <v>36</v>
      </c>
      <c r="E31" s="446" t="s">
        <v>93</v>
      </c>
      <c r="F31" s="732">
        <v>6.7154637355870017</v>
      </c>
      <c r="G31" s="733">
        <v>13.372122287176957</v>
      </c>
      <c r="H31" s="734">
        <v>13.401490042804816</v>
      </c>
      <c r="I31" s="398">
        <v>10</v>
      </c>
      <c r="J31" s="388">
        <v>22</v>
      </c>
      <c r="K31" s="399">
        <v>42</v>
      </c>
      <c r="L31" s="414">
        <v>3.3333333333333335</v>
      </c>
      <c r="M31" s="387">
        <v>7.333333333333333</v>
      </c>
      <c r="N31" s="400">
        <v>14</v>
      </c>
      <c r="O31" s="685">
        <v>247</v>
      </c>
      <c r="P31" s="437">
        <v>103</v>
      </c>
    </row>
    <row r="32" spans="1:16" ht="13.5" customHeight="1" x14ac:dyDescent="0.3">
      <c r="A32" s="446" t="s">
        <v>327</v>
      </c>
      <c r="B32" s="446" t="s">
        <v>328</v>
      </c>
      <c r="C32" s="446" t="s">
        <v>324</v>
      </c>
      <c r="D32" s="446" t="s">
        <v>36</v>
      </c>
      <c r="E32" s="446" t="s">
        <v>93</v>
      </c>
      <c r="F32" s="732">
        <v>20.598215766563818</v>
      </c>
      <c r="G32" s="733">
        <v>11.74039635578097</v>
      </c>
      <c r="H32" s="734">
        <v>15.500564144827646</v>
      </c>
      <c r="I32" s="398">
        <v>25</v>
      </c>
      <c r="J32" s="388">
        <v>16</v>
      </c>
      <c r="K32" s="399">
        <v>40</v>
      </c>
      <c r="L32" s="414">
        <v>8.3333333333333339</v>
      </c>
      <c r="M32" s="387">
        <v>5.333333333333333</v>
      </c>
      <c r="N32" s="400">
        <v>13.333333333333334</v>
      </c>
      <c r="O32" s="685">
        <v>287</v>
      </c>
      <c r="P32" s="437">
        <v>25</v>
      </c>
    </row>
    <row r="33" spans="1:16" ht="13.5" customHeight="1" x14ac:dyDescent="0.3">
      <c r="A33" s="446" t="s">
        <v>329</v>
      </c>
      <c r="B33" s="446" t="s">
        <v>330</v>
      </c>
      <c r="C33" s="446" t="s">
        <v>324</v>
      </c>
      <c r="D33" s="446" t="s">
        <v>36</v>
      </c>
      <c r="E33" s="446" t="s">
        <v>93</v>
      </c>
      <c r="F33" s="732">
        <v>10.436560144417578</v>
      </c>
      <c r="G33" s="733">
        <v>7.3121096671137975</v>
      </c>
      <c r="H33" s="734">
        <v>12.24595210646056</v>
      </c>
      <c r="I33" s="398">
        <v>27</v>
      </c>
      <c r="J33" s="388">
        <v>20</v>
      </c>
      <c r="K33" s="399">
        <v>66</v>
      </c>
      <c r="L33" s="414">
        <v>9</v>
      </c>
      <c r="M33" s="387">
        <v>6.666666666666667</v>
      </c>
      <c r="N33" s="400">
        <v>22</v>
      </c>
      <c r="O33" s="685">
        <v>223</v>
      </c>
      <c r="P33" s="437">
        <v>113</v>
      </c>
    </row>
    <row r="34" spans="1:16" ht="13.5" customHeight="1" x14ac:dyDescent="0.3">
      <c r="A34" s="446" t="s">
        <v>355</v>
      </c>
      <c r="B34" s="446" t="s">
        <v>356</v>
      </c>
      <c r="C34" s="446" t="s">
        <v>866</v>
      </c>
      <c r="D34" s="446" t="s">
        <v>35</v>
      </c>
      <c r="E34" s="446" t="s">
        <v>93</v>
      </c>
      <c r="F34" s="732">
        <v>7.2567887258530339</v>
      </c>
      <c r="G34" s="733">
        <v>5.6095002496227613</v>
      </c>
      <c r="H34" s="734">
        <v>6.9947366006027796</v>
      </c>
      <c r="I34" s="398">
        <v>13</v>
      </c>
      <c r="J34" s="388">
        <v>10</v>
      </c>
      <c r="K34" s="399">
        <v>25</v>
      </c>
      <c r="L34" s="414">
        <v>4.333333333333333</v>
      </c>
      <c r="M34" s="387">
        <v>3.3333333333333335</v>
      </c>
      <c r="N34" s="400">
        <v>8.3333333333333339</v>
      </c>
      <c r="O34" s="685">
        <v>75</v>
      </c>
      <c r="P34" s="437">
        <v>109</v>
      </c>
    </row>
    <row r="35" spans="1:16" ht="13.5" customHeight="1" x14ac:dyDescent="0.3">
      <c r="A35" s="446" t="s">
        <v>357</v>
      </c>
      <c r="B35" s="446" t="s">
        <v>358</v>
      </c>
      <c r="C35" s="446" t="s">
        <v>866</v>
      </c>
      <c r="D35" s="446" t="s">
        <v>35</v>
      </c>
      <c r="E35" s="446" t="s">
        <v>93</v>
      </c>
      <c r="F35" s="732">
        <v>15.119826868068253</v>
      </c>
      <c r="G35" s="733">
        <v>5.0315984381918453</v>
      </c>
      <c r="H35" s="734">
        <v>10.448647186253714</v>
      </c>
      <c r="I35" s="398">
        <v>15</v>
      </c>
      <c r="J35" s="388">
        <v>5</v>
      </c>
      <c r="K35" s="399">
        <v>21</v>
      </c>
      <c r="L35" s="414">
        <v>5</v>
      </c>
      <c r="M35" s="387">
        <v>1.6666666666666667</v>
      </c>
      <c r="N35" s="400">
        <v>7</v>
      </c>
      <c r="O35" s="685">
        <v>189</v>
      </c>
      <c r="P35" s="437">
        <v>44</v>
      </c>
    </row>
    <row r="36" spans="1:16" ht="13.5" customHeight="1" x14ac:dyDescent="0.3">
      <c r="A36" s="446" t="s">
        <v>359</v>
      </c>
      <c r="B36" s="446" t="s">
        <v>360</v>
      </c>
      <c r="C36" s="446" t="s">
        <v>866</v>
      </c>
      <c r="D36" s="446" t="s">
        <v>35</v>
      </c>
      <c r="E36" s="446" t="s">
        <v>93</v>
      </c>
      <c r="F36" s="732">
        <v>3.0302809918958165</v>
      </c>
      <c r="G36" s="733">
        <v>5.6440734406836102</v>
      </c>
      <c r="H36" s="734">
        <v>7.1448027289719764</v>
      </c>
      <c r="I36" s="398">
        <v>5</v>
      </c>
      <c r="J36" s="388">
        <v>10</v>
      </c>
      <c r="K36" s="399">
        <v>24</v>
      </c>
      <c r="L36" s="414">
        <v>1.6666666666666667</v>
      </c>
      <c r="M36" s="387">
        <v>3.3333333333333335</v>
      </c>
      <c r="N36" s="400">
        <v>8</v>
      </c>
      <c r="O36" s="685">
        <v>82</v>
      </c>
      <c r="P36" s="437">
        <v>115</v>
      </c>
    </row>
    <row r="37" spans="1:16" ht="13.5" customHeight="1" x14ac:dyDescent="0.3">
      <c r="A37" s="446" t="s">
        <v>361</v>
      </c>
      <c r="B37" s="446" t="s">
        <v>362</v>
      </c>
      <c r="C37" s="446" t="s">
        <v>866</v>
      </c>
      <c r="D37" s="446" t="s">
        <v>35</v>
      </c>
      <c r="E37" s="446" t="s">
        <v>93</v>
      </c>
      <c r="F37" s="735" t="s">
        <v>1299</v>
      </c>
      <c r="G37" s="736" t="s">
        <v>1299</v>
      </c>
      <c r="H37" s="734">
        <v>4.3421096052674999</v>
      </c>
      <c r="I37" s="1053" t="s">
        <v>1299</v>
      </c>
      <c r="J37" s="1050" t="s">
        <v>1299</v>
      </c>
      <c r="K37" s="399">
        <v>10</v>
      </c>
      <c r="L37" s="1055" t="s">
        <v>1299</v>
      </c>
      <c r="M37" s="1051" t="s">
        <v>1299</v>
      </c>
      <c r="N37" s="400">
        <v>3.3333333333333335</v>
      </c>
      <c r="O37" s="685">
        <v>19</v>
      </c>
      <c r="P37" s="437">
        <v>78</v>
      </c>
    </row>
    <row r="38" spans="1:16" ht="13.5" customHeight="1" x14ac:dyDescent="0.3">
      <c r="A38" s="446" t="s">
        <v>363</v>
      </c>
      <c r="B38" s="446" t="s">
        <v>364</v>
      </c>
      <c r="C38" s="446" t="s">
        <v>866</v>
      </c>
      <c r="D38" s="446" t="s">
        <v>35</v>
      </c>
      <c r="E38" s="446" t="s">
        <v>93</v>
      </c>
      <c r="F38" s="735" t="s">
        <v>1299</v>
      </c>
      <c r="G38" s="736" t="s">
        <v>1299</v>
      </c>
      <c r="H38" s="734">
        <v>2.6750270177728797</v>
      </c>
      <c r="I38" s="1053" t="s">
        <v>1299</v>
      </c>
      <c r="J38" s="1050" t="s">
        <v>1299</v>
      </c>
      <c r="K38" s="399">
        <v>5</v>
      </c>
      <c r="L38" s="1055" t="s">
        <v>1299</v>
      </c>
      <c r="M38" s="1051" t="s">
        <v>1299</v>
      </c>
      <c r="N38" s="400">
        <v>1.6666666666666667</v>
      </c>
      <c r="O38" s="685">
        <v>4</v>
      </c>
      <c r="P38" s="437">
        <v>169</v>
      </c>
    </row>
    <row r="39" spans="1:16" ht="13.5" customHeight="1" x14ac:dyDescent="0.3">
      <c r="A39" s="446" t="s">
        <v>365</v>
      </c>
      <c r="B39" s="446" t="s">
        <v>366</v>
      </c>
      <c r="C39" s="446" t="s">
        <v>866</v>
      </c>
      <c r="D39" s="446" t="s">
        <v>35</v>
      </c>
      <c r="E39" s="446" t="s">
        <v>93</v>
      </c>
      <c r="F39" s="732">
        <v>7.1595014557829639</v>
      </c>
      <c r="G39" s="733">
        <v>11.913130478334708</v>
      </c>
      <c r="H39" s="734">
        <v>10.995787581010537</v>
      </c>
      <c r="I39" s="398">
        <v>15</v>
      </c>
      <c r="J39" s="388">
        <v>25</v>
      </c>
      <c r="K39" s="399">
        <v>45</v>
      </c>
      <c r="L39" s="414">
        <v>5</v>
      </c>
      <c r="M39" s="387">
        <v>8.3333333333333339</v>
      </c>
      <c r="N39" s="400">
        <v>15</v>
      </c>
      <c r="O39" s="685">
        <v>198</v>
      </c>
      <c r="P39" s="437">
        <v>242</v>
      </c>
    </row>
    <row r="40" spans="1:16" ht="13.5" customHeight="1" x14ac:dyDescent="0.3">
      <c r="A40" s="446" t="s">
        <v>91</v>
      </c>
      <c r="B40" s="446" t="s">
        <v>92</v>
      </c>
      <c r="C40" s="446" t="s">
        <v>847</v>
      </c>
      <c r="D40" s="446" t="s">
        <v>34</v>
      </c>
      <c r="E40" s="446" t="s">
        <v>93</v>
      </c>
      <c r="F40" s="732">
        <v>7.2049703854997027</v>
      </c>
      <c r="G40" s="733">
        <v>2.2087576356751466</v>
      </c>
      <c r="H40" s="734">
        <v>6.3931013971527353</v>
      </c>
      <c r="I40" s="398">
        <v>15</v>
      </c>
      <c r="J40" s="388">
        <v>5</v>
      </c>
      <c r="K40" s="399">
        <v>27</v>
      </c>
      <c r="L40" s="414">
        <v>5</v>
      </c>
      <c r="M40" s="387">
        <v>1.6666666666666667</v>
      </c>
      <c r="N40" s="400">
        <v>9</v>
      </c>
      <c r="O40" s="685">
        <v>51</v>
      </c>
      <c r="P40" s="437">
        <v>167</v>
      </c>
    </row>
    <row r="41" spans="1:16" ht="13.5" customHeight="1" x14ac:dyDescent="0.3">
      <c r="A41" s="446" t="s">
        <v>94</v>
      </c>
      <c r="B41" s="446" t="s">
        <v>95</v>
      </c>
      <c r="C41" s="446" t="s">
        <v>847</v>
      </c>
      <c r="D41" s="446" t="s">
        <v>34</v>
      </c>
      <c r="E41" s="446" t="s">
        <v>93</v>
      </c>
      <c r="F41" s="732">
        <v>8.475411561055564</v>
      </c>
      <c r="G41" s="733">
        <v>5.2283356781626678</v>
      </c>
      <c r="H41" s="734">
        <v>7.7333747868895415</v>
      </c>
      <c r="I41" s="398">
        <v>10</v>
      </c>
      <c r="J41" s="388">
        <v>6</v>
      </c>
      <c r="K41" s="399">
        <v>18</v>
      </c>
      <c r="L41" s="414">
        <v>3.3333333333333335</v>
      </c>
      <c r="M41" s="387">
        <v>2</v>
      </c>
      <c r="N41" s="400">
        <v>6</v>
      </c>
      <c r="O41" s="685">
        <v>104</v>
      </c>
      <c r="P41" s="437">
        <v>58</v>
      </c>
    </row>
    <row r="42" spans="1:16" ht="13.5" customHeight="1" x14ac:dyDescent="0.3">
      <c r="A42" s="446" t="s">
        <v>96</v>
      </c>
      <c r="B42" s="446" t="s">
        <v>97</v>
      </c>
      <c r="C42" s="446" t="s">
        <v>847</v>
      </c>
      <c r="D42" s="446" t="s">
        <v>34</v>
      </c>
      <c r="E42" s="446" t="s">
        <v>93</v>
      </c>
      <c r="F42" s="732">
        <v>12.931545234034626</v>
      </c>
      <c r="G42" s="733">
        <v>6.1672477072868608</v>
      </c>
      <c r="H42" s="734">
        <v>10.394227111393972</v>
      </c>
      <c r="I42" s="398">
        <v>20</v>
      </c>
      <c r="J42" s="388">
        <v>10</v>
      </c>
      <c r="K42" s="399">
        <v>33</v>
      </c>
      <c r="L42" s="414">
        <v>6.666666666666667</v>
      </c>
      <c r="M42" s="387">
        <v>3.3333333333333335</v>
      </c>
      <c r="N42" s="400">
        <v>11</v>
      </c>
      <c r="O42" s="685">
        <v>187</v>
      </c>
      <c r="P42" s="437">
        <v>86</v>
      </c>
    </row>
    <row r="43" spans="1:16" ht="13.5" customHeight="1" x14ac:dyDescent="0.3">
      <c r="A43" s="446" t="s">
        <v>98</v>
      </c>
      <c r="B43" s="446" t="s">
        <v>99</v>
      </c>
      <c r="C43" s="446" t="s">
        <v>847</v>
      </c>
      <c r="D43" s="446" t="s">
        <v>34</v>
      </c>
      <c r="E43" s="446" t="s">
        <v>93</v>
      </c>
      <c r="F43" s="732">
        <v>13.88678507455808</v>
      </c>
      <c r="G43" s="733">
        <v>8.5867985823083544</v>
      </c>
      <c r="H43" s="734">
        <v>12.505430155852599</v>
      </c>
      <c r="I43" s="398">
        <v>39</v>
      </c>
      <c r="J43" s="388">
        <v>26</v>
      </c>
      <c r="K43" s="399">
        <v>73</v>
      </c>
      <c r="L43" s="414">
        <v>13</v>
      </c>
      <c r="M43" s="387">
        <v>8.6666666666666661</v>
      </c>
      <c r="N43" s="400">
        <v>24.333333333333332</v>
      </c>
      <c r="O43" s="685">
        <v>229</v>
      </c>
      <c r="P43" s="437">
        <v>90</v>
      </c>
    </row>
    <row r="44" spans="1:16" ht="13.5" customHeight="1" x14ac:dyDescent="0.3">
      <c r="A44" s="446" t="s">
        <v>100</v>
      </c>
      <c r="B44" s="446" t="s">
        <v>101</v>
      </c>
      <c r="C44" s="446" t="s">
        <v>847</v>
      </c>
      <c r="D44" s="446" t="s">
        <v>34</v>
      </c>
      <c r="E44" s="446" t="s">
        <v>93</v>
      </c>
      <c r="F44" s="732">
        <v>3.4608878146293112</v>
      </c>
      <c r="G44" s="736" t="s">
        <v>1299</v>
      </c>
      <c r="H44" s="734">
        <v>3.3556281266065069</v>
      </c>
      <c r="I44" s="398">
        <v>5</v>
      </c>
      <c r="J44" s="1050" t="s">
        <v>1299</v>
      </c>
      <c r="K44" s="399">
        <v>10</v>
      </c>
      <c r="L44" s="414">
        <v>1.6666666666666667</v>
      </c>
      <c r="M44" s="1051" t="s">
        <v>1299</v>
      </c>
      <c r="N44" s="400">
        <v>3.3333333333333335</v>
      </c>
      <c r="O44" s="685">
        <v>8</v>
      </c>
      <c r="P44" s="437">
        <v>265</v>
      </c>
    </row>
    <row r="45" spans="1:16" ht="13.5" customHeight="1" x14ac:dyDescent="0.3">
      <c r="A45" s="446" t="s">
        <v>102</v>
      </c>
      <c r="B45" s="446" t="s">
        <v>103</v>
      </c>
      <c r="C45" s="446" t="s">
        <v>847</v>
      </c>
      <c r="D45" s="446" t="s">
        <v>34</v>
      </c>
      <c r="E45" s="446" t="s">
        <v>93</v>
      </c>
      <c r="F45" s="732">
        <v>3.0054181678730414</v>
      </c>
      <c r="G45" s="733">
        <v>11.357599339868466</v>
      </c>
      <c r="H45" s="734">
        <v>11.917567513455268</v>
      </c>
      <c r="I45" s="398">
        <v>5</v>
      </c>
      <c r="J45" s="388">
        <v>20</v>
      </c>
      <c r="K45" s="399">
        <v>39</v>
      </c>
      <c r="L45" s="414">
        <v>1.6666666666666667</v>
      </c>
      <c r="M45" s="387">
        <v>6.666666666666667</v>
      </c>
      <c r="N45" s="400">
        <v>13</v>
      </c>
      <c r="O45" s="685">
        <v>219</v>
      </c>
      <c r="P45" s="437">
        <v>168</v>
      </c>
    </row>
    <row r="46" spans="1:16" ht="13.5" customHeight="1" x14ac:dyDescent="0.3">
      <c r="A46" s="446" t="s">
        <v>104</v>
      </c>
      <c r="B46" s="446" t="s">
        <v>105</v>
      </c>
      <c r="C46" s="446" t="s">
        <v>847</v>
      </c>
      <c r="D46" s="446" t="s">
        <v>34</v>
      </c>
      <c r="E46" s="446" t="s">
        <v>93</v>
      </c>
      <c r="F46" s="732">
        <v>3.3568581955678725</v>
      </c>
      <c r="G46" s="736" t="s">
        <v>1299</v>
      </c>
      <c r="H46" s="734">
        <v>5.0233530808105975</v>
      </c>
      <c r="I46" s="398">
        <v>5</v>
      </c>
      <c r="J46" s="1050" t="s">
        <v>1299</v>
      </c>
      <c r="K46" s="399">
        <v>15</v>
      </c>
      <c r="L46" s="414">
        <v>1.6666666666666667</v>
      </c>
      <c r="M46" s="1051" t="s">
        <v>1299</v>
      </c>
      <c r="N46" s="400">
        <v>5</v>
      </c>
      <c r="O46" s="685">
        <v>28</v>
      </c>
      <c r="P46" s="437">
        <v>202</v>
      </c>
    </row>
    <row r="47" spans="1:16" ht="13.5" customHeight="1" x14ac:dyDescent="0.3">
      <c r="A47" s="446" t="s">
        <v>106</v>
      </c>
      <c r="B47" s="446" t="s">
        <v>107</v>
      </c>
      <c r="C47" s="446" t="s">
        <v>847</v>
      </c>
      <c r="D47" s="446" t="s">
        <v>34</v>
      </c>
      <c r="E47" s="446" t="s">
        <v>93</v>
      </c>
      <c r="F47" s="732">
        <v>8.9586282429405451</v>
      </c>
      <c r="G47" s="733">
        <v>8.0822572146196787</v>
      </c>
      <c r="H47" s="734">
        <v>9.5429497236919332</v>
      </c>
      <c r="I47" s="398">
        <v>15</v>
      </c>
      <c r="J47" s="388">
        <v>15</v>
      </c>
      <c r="K47" s="399">
        <v>33</v>
      </c>
      <c r="L47" s="414">
        <v>5</v>
      </c>
      <c r="M47" s="387">
        <v>5</v>
      </c>
      <c r="N47" s="400">
        <v>11</v>
      </c>
      <c r="O47" s="685">
        <v>161</v>
      </c>
      <c r="P47" s="437">
        <v>177</v>
      </c>
    </row>
    <row r="48" spans="1:16" ht="13.5" customHeight="1" x14ac:dyDescent="0.3">
      <c r="A48" s="446" t="s">
        <v>108</v>
      </c>
      <c r="B48" s="446" t="s">
        <v>109</v>
      </c>
      <c r="C48" s="446" t="s">
        <v>847</v>
      </c>
      <c r="D48" s="446" t="s">
        <v>34</v>
      </c>
      <c r="E48" s="446" t="s">
        <v>93</v>
      </c>
      <c r="F48" s="732">
        <v>3.5270518463795772</v>
      </c>
      <c r="G48" s="733">
        <v>3.2199399288006885</v>
      </c>
      <c r="H48" s="734">
        <v>7.1347580838865907</v>
      </c>
      <c r="I48" s="398">
        <v>5</v>
      </c>
      <c r="J48" s="388">
        <v>5</v>
      </c>
      <c r="K48" s="399">
        <v>21</v>
      </c>
      <c r="L48" s="414">
        <v>1.6666666666666667</v>
      </c>
      <c r="M48" s="387">
        <v>1.6666666666666667</v>
      </c>
      <c r="N48" s="400">
        <v>7</v>
      </c>
      <c r="O48" s="685">
        <v>81</v>
      </c>
      <c r="P48" s="437">
        <v>218</v>
      </c>
    </row>
    <row r="49" spans="1:16" ht="13.5" customHeight="1" x14ac:dyDescent="0.3">
      <c r="A49" s="446" t="s">
        <v>552</v>
      </c>
      <c r="B49" s="446" t="s">
        <v>553</v>
      </c>
      <c r="C49" s="446" t="s">
        <v>855</v>
      </c>
      <c r="D49" s="446" t="s">
        <v>29</v>
      </c>
      <c r="E49" s="446" t="s">
        <v>93</v>
      </c>
      <c r="F49" s="732">
        <v>8.1979860253976415</v>
      </c>
      <c r="G49" s="733">
        <v>6.3439454748561124</v>
      </c>
      <c r="H49" s="734">
        <v>10.311617286943955</v>
      </c>
      <c r="I49" s="398">
        <v>23</v>
      </c>
      <c r="J49" s="388">
        <v>20</v>
      </c>
      <c r="K49" s="399">
        <v>57</v>
      </c>
      <c r="L49" s="414">
        <v>7.666666666666667</v>
      </c>
      <c r="M49" s="387">
        <v>6.666666666666667</v>
      </c>
      <c r="N49" s="400">
        <v>19</v>
      </c>
      <c r="O49" s="685">
        <v>183</v>
      </c>
      <c r="P49" s="437">
        <v>238</v>
      </c>
    </row>
    <row r="50" spans="1:16" ht="13.5" customHeight="1" x14ac:dyDescent="0.3">
      <c r="A50" s="446" t="s">
        <v>554</v>
      </c>
      <c r="B50" s="446" t="s">
        <v>555</v>
      </c>
      <c r="C50" s="446" t="s">
        <v>855</v>
      </c>
      <c r="D50" s="446" t="s">
        <v>29</v>
      </c>
      <c r="E50" s="446" t="s">
        <v>93</v>
      </c>
      <c r="F50" s="732">
        <v>11.400147501284829</v>
      </c>
      <c r="G50" s="733">
        <v>6.285181302339848</v>
      </c>
      <c r="H50" s="734">
        <v>9.8340677451154832</v>
      </c>
      <c r="I50" s="398">
        <v>15</v>
      </c>
      <c r="J50" s="388">
        <v>10</v>
      </c>
      <c r="K50" s="399">
        <v>28</v>
      </c>
      <c r="L50" s="414">
        <v>5</v>
      </c>
      <c r="M50" s="387">
        <v>3.3333333333333335</v>
      </c>
      <c r="N50" s="400">
        <v>9.3333333333333339</v>
      </c>
      <c r="O50" s="685">
        <v>168</v>
      </c>
      <c r="P50" s="437">
        <v>193</v>
      </c>
    </row>
    <row r="51" spans="1:16" ht="13.5" customHeight="1" x14ac:dyDescent="0.3">
      <c r="A51" s="446" t="s">
        <v>556</v>
      </c>
      <c r="B51" s="446" t="s">
        <v>557</v>
      </c>
      <c r="C51" s="446" t="s">
        <v>855</v>
      </c>
      <c r="D51" s="446" t="s">
        <v>29</v>
      </c>
      <c r="E51" s="446" t="s">
        <v>93</v>
      </c>
      <c r="F51" s="732">
        <v>7.2899541164959158</v>
      </c>
      <c r="G51" s="736" t="s">
        <v>1299</v>
      </c>
      <c r="H51" s="734">
        <v>9.4888311544977526</v>
      </c>
      <c r="I51" s="398">
        <v>10</v>
      </c>
      <c r="J51" s="1050" t="s">
        <v>1299</v>
      </c>
      <c r="K51" s="399">
        <v>26</v>
      </c>
      <c r="L51" s="414">
        <v>3.3333333333333335</v>
      </c>
      <c r="M51" s="1051" t="s">
        <v>1299</v>
      </c>
      <c r="N51" s="400">
        <v>8.6666666666666661</v>
      </c>
      <c r="O51" s="685">
        <v>160</v>
      </c>
      <c r="P51" s="437">
        <v>162</v>
      </c>
    </row>
    <row r="52" spans="1:16" ht="13.5" customHeight="1" x14ac:dyDescent="0.3">
      <c r="A52" s="446" t="s">
        <v>558</v>
      </c>
      <c r="B52" s="446" t="s">
        <v>559</v>
      </c>
      <c r="C52" s="446" t="s">
        <v>855</v>
      </c>
      <c r="D52" s="446" t="s">
        <v>29</v>
      </c>
      <c r="E52" s="446" t="s">
        <v>93</v>
      </c>
      <c r="F52" s="732">
        <v>11.61215463734719</v>
      </c>
      <c r="G52" s="733">
        <v>14.69094975958706</v>
      </c>
      <c r="H52" s="734">
        <v>12.45911212175559</v>
      </c>
      <c r="I52" s="398">
        <v>20</v>
      </c>
      <c r="J52" s="388">
        <v>25</v>
      </c>
      <c r="K52" s="399">
        <v>42</v>
      </c>
      <c r="L52" s="414">
        <v>6.666666666666667</v>
      </c>
      <c r="M52" s="387">
        <v>8.3333333333333339</v>
      </c>
      <c r="N52" s="400">
        <v>14</v>
      </c>
      <c r="O52" s="685">
        <v>228</v>
      </c>
      <c r="P52" s="437">
        <v>123</v>
      </c>
    </row>
    <row r="53" spans="1:16" ht="13.5" customHeight="1" x14ac:dyDescent="0.3">
      <c r="A53" s="446" t="s">
        <v>560</v>
      </c>
      <c r="B53" s="446" t="s">
        <v>561</v>
      </c>
      <c r="C53" s="446" t="s">
        <v>855</v>
      </c>
      <c r="D53" s="446" t="s">
        <v>29</v>
      </c>
      <c r="E53" s="446" t="s">
        <v>93</v>
      </c>
      <c r="F53" s="732">
        <v>11.132080897276776</v>
      </c>
      <c r="G53" s="733">
        <v>7.8091511857348017</v>
      </c>
      <c r="H53" s="734">
        <v>9.1703368166890922</v>
      </c>
      <c r="I53" s="398">
        <v>36</v>
      </c>
      <c r="J53" s="388">
        <v>28</v>
      </c>
      <c r="K53" s="399">
        <v>62</v>
      </c>
      <c r="L53" s="414">
        <v>12</v>
      </c>
      <c r="M53" s="387">
        <v>9.3333333333333339</v>
      </c>
      <c r="N53" s="400">
        <v>20.666666666666668</v>
      </c>
      <c r="O53" s="685">
        <v>149</v>
      </c>
      <c r="P53" s="437">
        <v>72</v>
      </c>
    </row>
    <row r="54" spans="1:16" ht="13.5" customHeight="1" x14ac:dyDescent="0.3">
      <c r="A54" s="446" t="s">
        <v>562</v>
      </c>
      <c r="B54" s="446" t="s">
        <v>563</v>
      </c>
      <c r="C54" s="446" t="s">
        <v>855</v>
      </c>
      <c r="D54" s="446" t="s">
        <v>29</v>
      </c>
      <c r="E54" s="446" t="s">
        <v>93</v>
      </c>
      <c r="F54" s="732">
        <v>5.4753417982117529</v>
      </c>
      <c r="G54" s="733">
        <v>2.5157992190959226</v>
      </c>
      <c r="H54" s="734">
        <v>4.4574847724454028</v>
      </c>
      <c r="I54" s="398">
        <v>10</v>
      </c>
      <c r="J54" s="388">
        <v>5</v>
      </c>
      <c r="K54" s="399">
        <v>17</v>
      </c>
      <c r="L54" s="414">
        <v>3.3333333333333335</v>
      </c>
      <c r="M54" s="387">
        <v>1.6666666666666667</v>
      </c>
      <c r="N54" s="400">
        <v>5.666666666666667</v>
      </c>
      <c r="O54" s="685">
        <v>22</v>
      </c>
      <c r="P54" s="437">
        <v>219</v>
      </c>
    </row>
    <row r="55" spans="1:16" ht="13.5" customHeight="1" x14ac:dyDescent="0.3">
      <c r="A55" s="446" t="s">
        <v>564</v>
      </c>
      <c r="B55" s="446" t="s">
        <v>565</v>
      </c>
      <c r="C55" s="446" t="s">
        <v>855</v>
      </c>
      <c r="D55" s="446" t="s">
        <v>29</v>
      </c>
      <c r="E55" s="446" t="s">
        <v>93</v>
      </c>
      <c r="F55" s="732">
        <v>15.291158185020166</v>
      </c>
      <c r="G55" s="733">
        <v>5.3563126286854112</v>
      </c>
      <c r="H55" s="734">
        <v>8.633063492618577</v>
      </c>
      <c r="I55" s="398">
        <v>36</v>
      </c>
      <c r="J55" s="388">
        <v>15</v>
      </c>
      <c r="K55" s="399">
        <v>43</v>
      </c>
      <c r="L55" s="414">
        <v>12</v>
      </c>
      <c r="M55" s="387">
        <v>5</v>
      </c>
      <c r="N55" s="400">
        <v>14.333333333333334</v>
      </c>
      <c r="O55" s="685">
        <v>132</v>
      </c>
      <c r="P55" s="437">
        <v>186</v>
      </c>
    </row>
    <row r="56" spans="1:16" ht="13.5" customHeight="1" x14ac:dyDescent="0.3">
      <c r="A56" s="446" t="s">
        <v>566</v>
      </c>
      <c r="B56" s="446" t="s">
        <v>567</v>
      </c>
      <c r="C56" s="446" t="s">
        <v>855</v>
      </c>
      <c r="D56" s="446" t="s">
        <v>29</v>
      </c>
      <c r="E56" s="446" t="s">
        <v>93</v>
      </c>
      <c r="F56" s="732">
        <v>6.7638275561180903</v>
      </c>
      <c r="G56" s="733">
        <v>7.8109346247840401</v>
      </c>
      <c r="H56" s="734">
        <v>9.2023497706757205</v>
      </c>
      <c r="I56" s="398">
        <v>17</v>
      </c>
      <c r="J56" s="388">
        <v>20</v>
      </c>
      <c r="K56" s="399">
        <v>45</v>
      </c>
      <c r="L56" s="414">
        <v>5.666666666666667</v>
      </c>
      <c r="M56" s="387">
        <v>6.666666666666667</v>
      </c>
      <c r="N56" s="400">
        <v>15</v>
      </c>
      <c r="O56" s="685">
        <v>150</v>
      </c>
      <c r="P56" s="437">
        <v>48</v>
      </c>
    </row>
    <row r="57" spans="1:16" ht="13.5" customHeight="1" x14ac:dyDescent="0.3">
      <c r="A57" s="446" t="s">
        <v>568</v>
      </c>
      <c r="B57" s="446" t="s">
        <v>569</v>
      </c>
      <c r="C57" s="446" t="s">
        <v>855</v>
      </c>
      <c r="D57" s="446" t="s">
        <v>29</v>
      </c>
      <c r="E57" s="446" t="s">
        <v>93</v>
      </c>
      <c r="F57" s="732">
        <v>10.644140826240788</v>
      </c>
      <c r="G57" s="733">
        <v>3.6247787237351834</v>
      </c>
      <c r="H57" s="734">
        <v>9.6607263722560415</v>
      </c>
      <c r="I57" s="398">
        <v>15</v>
      </c>
      <c r="J57" s="388">
        <v>5</v>
      </c>
      <c r="K57" s="399">
        <v>27</v>
      </c>
      <c r="L57" s="414">
        <v>5</v>
      </c>
      <c r="M57" s="387">
        <v>1.6666666666666667</v>
      </c>
      <c r="N57" s="400">
        <v>9</v>
      </c>
      <c r="O57" s="685">
        <v>165</v>
      </c>
      <c r="P57" s="437">
        <v>67</v>
      </c>
    </row>
    <row r="58" spans="1:16" ht="13.5" customHeight="1" x14ac:dyDescent="0.3">
      <c r="A58" s="446" t="s">
        <v>570</v>
      </c>
      <c r="B58" s="446" t="s">
        <v>571</v>
      </c>
      <c r="C58" s="446" t="s">
        <v>855</v>
      </c>
      <c r="D58" s="446" t="s">
        <v>29</v>
      </c>
      <c r="E58" s="446" t="s">
        <v>93</v>
      </c>
      <c r="F58" s="735" t="s">
        <v>1299</v>
      </c>
      <c r="G58" s="736" t="s">
        <v>1299</v>
      </c>
      <c r="H58" s="734">
        <v>6.7133431736308529</v>
      </c>
      <c r="I58" s="1053" t="s">
        <v>1299</v>
      </c>
      <c r="J58" s="1050" t="s">
        <v>1299</v>
      </c>
      <c r="K58" s="399">
        <v>15</v>
      </c>
      <c r="L58" s="1055" t="s">
        <v>1299</v>
      </c>
      <c r="M58" s="1051" t="s">
        <v>1299</v>
      </c>
      <c r="N58" s="400">
        <v>5</v>
      </c>
      <c r="O58" s="685">
        <v>63</v>
      </c>
      <c r="P58" s="437">
        <v>139</v>
      </c>
    </row>
    <row r="59" spans="1:16" ht="13.5" customHeight="1" x14ac:dyDescent="0.3">
      <c r="A59" s="446" t="s">
        <v>996</v>
      </c>
      <c r="B59" s="446" t="s">
        <v>1014</v>
      </c>
      <c r="C59" s="446" t="s">
        <v>856</v>
      </c>
      <c r="D59" s="446" t="s">
        <v>29</v>
      </c>
      <c r="E59" s="446" t="s">
        <v>93</v>
      </c>
      <c r="F59" s="732">
        <v>10.04283401028391</v>
      </c>
      <c r="G59" s="733">
        <v>7.0541348846191951</v>
      </c>
      <c r="H59" s="734">
        <v>9.4025506972648731</v>
      </c>
      <c r="I59" s="398">
        <v>54</v>
      </c>
      <c r="J59" s="388">
        <v>42</v>
      </c>
      <c r="K59" s="399">
        <v>105</v>
      </c>
      <c r="L59" s="414">
        <v>18</v>
      </c>
      <c r="M59" s="387">
        <v>14</v>
      </c>
      <c r="N59" s="400">
        <v>35</v>
      </c>
      <c r="O59" s="685">
        <v>155</v>
      </c>
      <c r="P59" s="437">
        <v>166</v>
      </c>
    </row>
    <row r="60" spans="1:16" ht="13.5" customHeight="1" x14ac:dyDescent="0.3">
      <c r="A60" s="446" t="s">
        <v>998</v>
      </c>
      <c r="B60" s="446" t="s">
        <v>856</v>
      </c>
      <c r="C60" s="446" t="s">
        <v>856</v>
      </c>
      <c r="D60" s="446" t="s">
        <v>29</v>
      </c>
      <c r="E60" s="446" t="s">
        <v>93</v>
      </c>
      <c r="F60" s="732">
        <v>8.45533252595175</v>
      </c>
      <c r="G60" s="733">
        <v>7.0527695849326246</v>
      </c>
      <c r="H60" s="734">
        <v>7.8757148438983542</v>
      </c>
      <c r="I60" s="398">
        <v>60</v>
      </c>
      <c r="J60" s="388">
        <v>54</v>
      </c>
      <c r="K60" s="399">
        <v>115</v>
      </c>
      <c r="L60" s="414">
        <v>20</v>
      </c>
      <c r="M60" s="387">
        <v>18</v>
      </c>
      <c r="N60" s="400">
        <v>38.333333333333336</v>
      </c>
      <c r="O60" s="685">
        <v>111</v>
      </c>
      <c r="P60" s="437">
        <v>197</v>
      </c>
    </row>
    <row r="61" spans="1:16" ht="13.5" customHeight="1" x14ac:dyDescent="0.3">
      <c r="A61" s="446" t="s">
        <v>439</v>
      </c>
      <c r="B61" s="446" t="s">
        <v>440</v>
      </c>
      <c r="C61" s="446" t="s">
        <v>863</v>
      </c>
      <c r="D61" s="446" t="s">
        <v>31</v>
      </c>
      <c r="E61" s="446" t="s">
        <v>93</v>
      </c>
      <c r="F61" s="732">
        <v>16.397689921220543</v>
      </c>
      <c r="G61" s="733">
        <v>6.8882765073126242</v>
      </c>
      <c r="H61" s="734">
        <v>12.752473216669532</v>
      </c>
      <c r="I61" s="398">
        <v>46</v>
      </c>
      <c r="J61" s="388">
        <v>20</v>
      </c>
      <c r="K61" s="399">
        <v>72</v>
      </c>
      <c r="L61" s="414">
        <v>15.333333333333334</v>
      </c>
      <c r="M61" s="387">
        <v>6.666666666666667</v>
      </c>
      <c r="N61" s="400">
        <v>24</v>
      </c>
      <c r="O61" s="685">
        <v>234</v>
      </c>
      <c r="P61" s="437">
        <v>140</v>
      </c>
    </row>
    <row r="62" spans="1:16" ht="13.5" customHeight="1" x14ac:dyDescent="0.3">
      <c r="A62" s="446" t="s">
        <v>441</v>
      </c>
      <c r="B62" s="446" t="s">
        <v>442</v>
      </c>
      <c r="C62" s="446" t="s">
        <v>863</v>
      </c>
      <c r="D62" s="446" t="s">
        <v>31</v>
      </c>
      <c r="E62" s="446" t="s">
        <v>93</v>
      </c>
      <c r="F62" s="732">
        <v>2.8457144678400113</v>
      </c>
      <c r="G62" s="733">
        <v>5.9043648114837319</v>
      </c>
      <c r="H62" s="734">
        <v>7.4473647404958614</v>
      </c>
      <c r="I62" s="398">
        <v>5</v>
      </c>
      <c r="J62" s="388">
        <v>10</v>
      </c>
      <c r="K62" s="399">
        <v>25</v>
      </c>
      <c r="L62" s="414">
        <v>1.6666666666666667</v>
      </c>
      <c r="M62" s="387">
        <v>3.3333333333333335</v>
      </c>
      <c r="N62" s="400">
        <v>8.3333333333333339</v>
      </c>
      <c r="O62" s="685">
        <v>92</v>
      </c>
      <c r="P62" s="437">
        <v>106</v>
      </c>
    </row>
    <row r="63" spans="1:16" ht="13.5" customHeight="1" x14ac:dyDescent="0.3">
      <c r="A63" s="446" t="s">
        <v>443</v>
      </c>
      <c r="B63" s="446" t="s">
        <v>444</v>
      </c>
      <c r="C63" s="446" t="s">
        <v>863</v>
      </c>
      <c r="D63" s="446" t="s">
        <v>31</v>
      </c>
      <c r="E63" s="446" t="s">
        <v>93</v>
      </c>
      <c r="F63" s="732">
        <v>7.9819810406181251</v>
      </c>
      <c r="G63" s="733">
        <v>6.5739477081903495</v>
      </c>
      <c r="H63" s="734">
        <v>15.297587174918585</v>
      </c>
      <c r="I63" s="398">
        <v>10</v>
      </c>
      <c r="J63" s="388">
        <v>10</v>
      </c>
      <c r="K63" s="399">
        <v>42</v>
      </c>
      <c r="L63" s="414">
        <v>3.3333333333333335</v>
      </c>
      <c r="M63" s="387">
        <v>3.3333333333333335</v>
      </c>
      <c r="N63" s="400">
        <v>14</v>
      </c>
      <c r="O63" s="685">
        <v>286</v>
      </c>
      <c r="P63" s="437">
        <v>13</v>
      </c>
    </row>
    <row r="64" spans="1:16" ht="13.5" customHeight="1" x14ac:dyDescent="0.3">
      <c r="A64" s="446" t="s">
        <v>445</v>
      </c>
      <c r="B64" s="446" t="s">
        <v>446</v>
      </c>
      <c r="C64" s="446" t="s">
        <v>863</v>
      </c>
      <c r="D64" s="446" t="s">
        <v>31</v>
      </c>
      <c r="E64" s="446" t="s">
        <v>93</v>
      </c>
      <c r="F64" s="732">
        <v>3.3169366100244453</v>
      </c>
      <c r="G64" s="733">
        <v>2.4583917201366869</v>
      </c>
      <c r="H64" s="734">
        <v>6.4657890200195141</v>
      </c>
      <c r="I64" s="398">
        <v>6</v>
      </c>
      <c r="J64" s="388">
        <v>5</v>
      </c>
      <c r="K64" s="399">
        <v>24</v>
      </c>
      <c r="L64" s="414">
        <v>2</v>
      </c>
      <c r="M64" s="387">
        <v>1.6666666666666667</v>
      </c>
      <c r="N64" s="400">
        <v>8</v>
      </c>
      <c r="O64" s="685">
        <v>54</v>
      </c>
      <c r="P64" s="437">
        <v>194</v>
      </c>
    </row>
    <row r="65" spans="1:16" ht="13.5" customHeight="1" x14ac:dyDescent="0.3">
      <c r="A65" s="446" t="s">
        <v>447</v>
      </c>
      <c r="B65" s="446" t="s">
        <v>448</v>
      </c>
      <c r="C65" s="446" t="s">
        <v>863</v>
      </c>
      <c r="D65" s="446" t="s">
        <v>31</v>
      </c>
      <c r="E65" s="446" t="s">
        <v>93</v>
      </c>
      <c r="F65" s="732">
        <v>6.8203891441230073</v>
      </c>
      <c r="G65" s="733">
        <v>2.0449998118600172</v>
      </c>
      <c r="H65" s="734">
        <v>8.5998039611903767</v>
      </c>
      <c r="I65" s="398">
        <v>15</v>
      </c>
      <c r="J65" s="388">
        <v>5</v>
      </c>
      <c r="K65" s="399">
        <v>33</v>
      </c>
      <c r="L65" s="414">
        <v>5</v>
      </c>
      <c r="M65" s="387">
        <v>1.6666666666666667</v>
      </c>
      <c r="N65" s="400">
        <v>11</v>
      </c>
      <c r="O65" s="685">
        <v>130</v>
      </c>
      <c r="P65" s="437">
        <v>135</v>
      </c>
    </row>
    <row r="66" spans="1:16" ht="13.5" customHeight="1" x14ac:dyDescent="0.3">
      <c r="A66" s="446" t="s">
        <v>449</v>
      </c>
      <c r="B66" s="446" t="s">
        <v>450</v>
      </c>
      <c r="C66" s="446" t="s">
        <v>863</v>
      </c>
      <c r="D66" s="446" t="s">
        <v>31</v>
      </c>
      <c r="E66" s="446" t="s">
        <v>93</v>
      </c>
      <c r="F66" s="732">
        <v>11.043165444018317</v>
      </c>
      <c r="G66" s="733">
        <v>5.1739262993953359</v>
      </c>
      <c r="H66" s="734">
        <v>8.8299051342655357</v>
      </c>
      <c r="I66" s="398">
        <v>30</v>
      </c>
      <c r="J66" s="388">
        <v>15</v>
      </c>
      <c r="K66" s="399">
        <v>49</v>
      </c>
      <c r="L66" s="414">
        <v>10</v>
      </c>
      <c r="M66" s="387">
        <v>5</v>
      </c>
      <c r="N66" s="400">
        <v>16.333333333333332</v>
      </c>
      <c r="O66" s="685">
        <v>139</v>
      </c>
      <c r="P66" s="437">
        <v>254</v>
      </c>
    </row>
    <row r="67" spans="1:16" ht="13.5" customHeight="1" x14ac:dyDescent="0.3">
      <c r="A67" s="446" t="s">
        <v>190</v>
      </c>
      <c r="B67" s="446" t="s">
        <v>191</v>
      </c>
      <c r="C67" s="446" t="s">
        <v>859</v>
      </c>
      <c r="D67" s="446" t="s">
        <v>32</v>
      </c>
      <c r="E67" s="446" t="s">
        <v>93</v>
      </c>
      <c r="F67" s="732">
        <v>16.486479257915544</v>
      </c>
      <c r="G67" s="733">
        <v>6.1076022878457064</v>
      </c>
      <c r="H67" s="734">
        <v>11.81559317520059</v>
      </c>
      <c r="I67" s="398">
        <v>36</v>
      </c>
      <c r="J67" s="388">
        <v>15</v>
      </c>
      <c r="K67" s="399">
        <v>54</v>
      </c>
      <c r="L67" s="414">
        <v>12</v>
      </c>
      <c r="M67" s="387">
        <v>5</v>
      </c>
      <c r="N67" s="400">
        <v>18</v>
      </c>
      <c r="O67" s="685">
        <v>216</v>
      </c>
      <c r="P67" s="437">
        <v>111</v>
      </c>
    </row>
    <row r="68" spans="1:16" ht="13.5" customHeight="1" x14ac:dyDescent="0.3">
      <c r="A68" s="446" t="s">
        <v>192</v>
      </c>
      <c r="B68" s="446" t="s">
        <v>193</v>
      </c>
      <c r="C68" s="446" t="s">
        <v>859</v>
      </c>
      <c r="D68" s="446" t="s">
        <v>32</v>
      </c>
      <c r="E68" s="446" t="s">
        <v>93</v>
      </c>
      <c r="F68" s="732">
        <v>6.9807891679633141</v>
      </c>
      <c r="G68" s="733">
        <v>8.52015951973417</v>
      </c>
      <c r="H68" s="734">
        <v>8.1592506615831457</v>
      </c>
      <c r="I68" s="398">
        <v>15</v>
      </c>
      <c r="J68" s="388">
        <v>20</v>
      </c>
      <c r="K68" s="399">
        <v>37</v>
      </c>
      <c r="L68" s="414">
        <v>5</v>
      </c>
      <c r="M68" s="387">
        <v>6.666666666666667</v>
      </c>
      <c r="N68" s="400">
        <v>12.333333333333334</v>
      </c>
      <c r="O68" s="685">
        <v>118</v>
      </c>
      <c r="P68" s="437">
        <v>203</v>
      </c>
    </row>
    <row r="69" spans="1:16" ht="13.5" customHeight="1" x14ac:dyDescent="0.3">
      <c r="A69" s="446" t="s">
        <v>194</v>
      </c>
      <c r="B69" s="446" t="s">
        <v>195</v>
      </c>
      <c r="C69" s="446" t="s">
        <v>859</v>
      </c>
      <c r="D69" s="446" t="s">
        <v>32</v>
      </c>
      <c r="E69" s="446" t="s">
        <v>93</v>
      </c>
      <c r="F69" s="732">
        <v>4.6555715086472595</v>
      </c>
      <c r="G69" s="736" t="s">
        <v>1299</v>
      </c>
      <c r="H69" s="734">
        <v>3.1216247432463651</v>
      </c>
      <c r="I69" s="398">
        <v>5</v>
      </c>
      <c r="J69" s="1050" t="s">
        <v>1299</v>
      </c>
      <c r="K69" s="399">
        <v>7</v>
      </c>
      <c r="L69" s="414">
        <v>1.6666666666666667</v>
      </c>
      <c r="M69" s="1051" t="s">
        <v>1299</v>
      </c>
      <c r="N69" s="400">
        <v>2.3333333333333335</v>
      </c>
      <c r="O69" s="685">
        <v>7</v>
      </c>
      <c r="P69" s="437">
        <v>285</v>
      </c>
    </row>
    <row r="70" spans="1:16" ht="13.5" customHeight="1" x14ac:dyDescent="0.3">
      <c r="A70" s="446" t="s">
        <v>196</v>
      </c>
      <c r="B70" s="446" t="s">
        <v>197</v>
      </c>
      <c r="C70" s="446" t="s">
        <v>859</v>
      </c>
      <c r="D70" s="446" t="s">
        <v>32</v>
      </c>
      <c r="E70" s="446" t="s">
        <v>93</v>
      </c>
      <c r="F70" s="732">
        <v>16.593474531762482</v>
      </c>
      <c r="G70" s="733">
        <v>5.2031302031302031</v>
      </c>
      <c r="H70" s="734">
        <v>11.322850562286661</v>
      </c>
      <c r="I70" s="398">
        <v>25</v>
      </c>
      <c r="J70" s="388">
        <v>10</v>
      </c>
      <c r="K70" s="399">
        <v>36</v>
      </c>
      <c r="L70" s="414">
        <v>8.3333333333333339</v>
      </c>
      <c r="M70" s="387">
        <v>3.3333333333333335</v>
      </c>
      <c r="N70" s="400">
        <v>12</v>
      </c>
      <c r="O70" s="685">
        <v>203</v>
      </c>
      <c r="P70" s="437">
        <v>182</v>
      </c>
    </row>
    <row r="71" spans="1:16" ht="13.5" customHeight="1" x14ac:dyDescent="0.3">
      <c r="A71" s="446" t="s">
        <v>198</v>
      </c>
      <c r="B71" s="446" t="s">
        <v>199</v>
      </c>
      <c r="C71" s="446" t="s">
        <v>859</v>
      </c>
      <c r="D71" s="446" t="s">
        <v>32</v>
      </c>
      <c r="E71" s="446" t="s">
        <v>93</v>
      </c>
      <c r="F71" s="732">
        <v>8.5546352182301515</v>
      </c>
      <c r="G71" s="733">
        <v>1.7795392843974265</v>
      </c>
      <c r="H71" s="734">
        <v>6.4685449965639679</v>
      </c>
      <c r="I71" s="398">
        <v>20</v>
      </c>
      <c r="J71" s="388">
        <v>5</v>
      </c>
      <c r="K71" s="399">
        <v>31</v>
      </c>
      <c r="L71" s="414">
        <v>6.666666666666667</v>
      </c>
      <c r="M71" s="387">
        <v>1.6666666666666667</v>
      </c>
      <c r="N71" s="400">
        <v>10.333333333333334</v>
      </c>
      <c r="O71" s="685">
        <v>55</v>
      </c>
      <c r="P71" s="437">
        <v>260</v>
      </c>
    </row>
    <row r="72" spans="1:16" ht="13.5" customHeight="1" x14ac:dyDescent="0.3">
      <c r="A72" s="446" t="s">
        <v>200</v>
      </c>
      <c r="B72" s="446" t="s">
        <v>201</v>
      </c>
      <c r="C72" s="446" t="s">
        <v>859</v>
      </c>
      <c r="D72" s="446" t="s">
        <v>32</v>
      </c>
      <c r="E72" s="446" t="s">
        <v>93</v>
      </c>
      <c r="F72" s="732">
        <v>10.588677505510571</v>
      </c>
      <c r="G72" s="733">
        <v>4.293580478326481</v>
      </c>
      <c r="H72" s="734">
        <v>6.5787270842122787</v>
      </c>
      <c r="I72" s="398">
        <v>25</v>
      </c>
      <c r="J72" s="388">
        <v>11</v>
      </c>
      <c r="K72" s="399">
        <v>33</v>
      </c>
      <c r="L72" s="414">
        <v>8.3333333333333339</v>
      </c>
      <c r="M72" s="387">
        <v>3.6666666666666665</v>
      </c>
      <c r="N72" s="400">
        <v>11</v>
      </c>
      <c r="O72" s="685">
        <v>59</v>
      </c>
      <c r="P72" s="437">
        <v>181</v>
      </c>
    </row>
    <row r="73" spans="1:16" ht="13.5" customHeight="1" x14ac:dyDescent="0.3">
      <c r="A73" s="446" t="s">
        <v>202</v>
      </c>
      <c r="B73" s="446" t="s">
        <v>203</v>
      </c>
      <c r="C73" s="446" t="s">
        <v>859</v>
      </c>
      <c r="D73" s="446" t="s">
        <v>32</v>
      </c>
      <c r="E73" s="446" t="s">
        <v>93</v>
      </c>
      <c r="F73" s="732">
        <v>2.7953324656621366</v>
      </c>
      <c r="G73" s="733">
        <v>3.5831505926531078</v>
      </c>
      <c r="H73" s="734">
        <v>6.8724335996335064</v>
      </c>
      <c r="I73" s="398">
        <v>5</v>
      </c>
      <c r="J73" s="388">
        <v>7</v>
      </c>
      <c r="K73" s="399">
        <v>25</v>
      </c>
      <c r="L73" s="414">
        <v>1.6666666666666667</v>
      </c>
      <c r="M73" s="387">
        <v>2.3333333333333335</v>
      </c>
      <c r="N73" s="400">
        <v>8.3333333333333339</v>
      </c>
      <c r="O73" s="685">
        <v>69</v>
      </c>
      <c r="P73" s="437">
        <v>200</v>
      </c>
    </row>
    <row r="74" spans="1:16" ht="13.5" customHeight="1" x14ac:dyDescent="0.3">
      <c r="A74" s="446" t="s">
        <v>204</v>
      </c>
      <c r="B74" s="446" t="s">
        <v>205</v>
      </c>
      <c r="C74" s="446" t="s">
        <v>859</v>
      </c>
      <c r="D74" s="446" t="s">
        <v>32</v>
      </c>
      <c r="E74" s="446" t="s">
        <v>93</v>
      </c>
      <c r="F74" s="732">
        <v>9.8955524439540667</v>
      </c>
      <c r="G74" s="733">
        <v>5.0875050875050878</v>
      </c>
      <c r="H74" s="734">
        <v>13.088587523960715</v>
      </c>
      <c r="I74" s="398">
        <v>10</v>
      </c>
      <c r="J74" s="388">
        <v>5</v>
      </c>
      <c r="K74" s="399">
        <v>26</v>
      </c>
      <c r="L74" s="414">
        <v>3.3333333333333335</v>
      </c>
      <c r="M74" s="387">
        <v>1.6666666666666667</v>
      </c>
      <c r="N74" s="400">
        <v>8.6666666666666661</v>
      </c>
      <c r="O74" s="685">
        <v>241</v>
      </c>
      <c r="P74" s="437">
        <v>100</v>
      </c>
    </row>
    <row r="75" spans="1:16" ht="13.5" customHeight="1" x14ac:dyDescent="0.3">
      <c r="A75" s="446" t="s">
        <v>206</v>
      </c>
      <c r="B75" s="446" t="s">
        <v>207</v>
      </c>
      <c r="C75" s="446" t="s">
        <v>859</v>
      </c>
      <c r="D75" s="446" t="s">
        <v>32</v>
      </c>
      <c r="E75" s="446" t="s">
        <v>93</v>
      </c>
      <c r="F75" s="732">
        <v>3.9151385880757408</v>
      </c>
      <c r="G75" s="733">
        <v>3.6865978894964408</v>
      </c>
      <c r="H75" s="734">
        <v>6.5364233676346934</v>
      </c>
      <c r="I75" s="398">
        <v>5</v>
      </c>
      <c r="J75" s="388">
        <v>5</v>
      </c>
      <c r="K75" s="399">
        <v>16</v>
      </c>
      <c r="L75" s="414">
        <v>1.6666666666666667</v>
      </c>
      <c r="M75" s="387">
        <v>1.6666666666666667</v>
      </c>
      <c r="N75" s="400">
        <v>5.333333333333333</v>
      </c>
      <c r="O75" s="685">
        <v>58</v>
      </c>
      <c r="P75" s="437">
        <v>211</v>
      </c>
    </row>
    <row r="76" spans="1:16" ht="13.5" customHeight="1" x14ac:dyDescent="0.3">
      <c r="A76" s="446" t="s">
        <v>208</v>
      </c>
      <c r="B76" s="446" t="s">
        <v>209</v>
      </c>
      <c r="C76" s="446" t="s">
        <v>859</v>
      </c>
      <c r="D76" s="446" t="s">
        <v>32</v>
      </c>
      <c r="E76" s="446" t="s">
        <v>93</v>
      </c>
      <c r="F76" s="732">
        <v>3.880300490469982</v>
      </c>
      <c r="G76" s="736" t="s">
        <v>1299</v>
      </c>
      <c r="H76" s="734">
        <v>7.0590911885205081</v>
      </c>
      <c r="I76" s="398">
        <v>5</v>
      </c>
      <c r="J76" s="1050" t="s">
        <v>1299</v>
      </c>
      <c r="K76" s="399">
        <v>20</v>
      </c>
      <c r="L76" s="414">
        <v>1.6666666666666667</v>
      </c>
      <c r="M76" s="1051" t="s">
        <v>1299</v>
      </c>
      <c r="N76" s="400">
        <v>6.666666666666667</v>
      </c>
      <c r="O76" s="685">
        <v>78</v>
      </c>
      <c r="P76" s="437">
        <v>284</v>
      </c>
    </row>
    <row r="77" spans="1:16" ht="13.5" customHeight="1" x14ac:dyDescent="0.3">
      <c r="A77" s="446" t="s">
        <v>210</v>
      </c>
      <c r="B77" s="446" t="s">
        <v>211</v>
      </c>
      <c r="C77" s="446" t="s">
        <v>859</v>
      </c>
      <c r="D77" s="446" t="s">
        <v>32</v>
      </c>
      <c r="E77" s="446" t="s">
        <v>93</v>
      </c>
      <c r="F77" s="732">
        <v>12.935500038088596</v>
      </c>
      <c r="G77" s="733">
        <v>8.3576505001699903</v>
      </c>
      <c r="H77" s="734">
        <v>10.541001047780062</v>
      </c>
      <c r="I77" s="398">
        <v>31</v>
      </c>
      <c r="J77" s="388">
        <v>22</v>
      </c>
      <c r="K77" s="399">
        <v>52</v>
      </c>
      <c r="L77" s="414">
        <v>10.333333333333334</v>
      </c>
      <c r="M77" s="387">
        <v>7.333333333333333</v>
      </c>
      <c r="N77" s="400">
        <v>17.333333333333332</v>
      </c>
      <c r="O77" s="685">
        <v>192</v>
      </c>
      <c r="P77" s="437">
        <v>129</v>
      </c>
    </row>
    <row r="78" spans="1:16" ht="13.5" customHeight="1" x14ac:dyDescent="0.3">
      <c r="A78" s="446" t="s">
        <v>212</v>
      </c>
      <c r="B78" s="446" t="s">
        <v>213</v>
      </c>
      <c r="C78" s="446" t="s">
        <v>859</v>
      </c>
      <c r="D78" s="446" t="s">
        <v>32</v>
      </c>
      <c r="E78" s="446" t="s">
        <v>93</v>
      </c>
      <c r="F78" s="732">
        <v>17.029196631975722</v>
      </c>
      <c r="G78" s="733">
        <v>6.8642443958734427</v>
      </c>
      <c r="H78" s="734">
        <v>12.79139294769889</v>
      </c>
      <c r="I78" s="398">
        <v>45</v>
      </c>
      <c r="J78" s="388">
        <v>21</v>
      </c>
      <c r="K78" s="399">
        <v>68</v>
      </c>
      <c r="L78" s="414">
        <v>15</v>
      </c>
      <c r="M78" s="387">
        <v>7</v>
      </c>
      <c r="N78" s="400">
        <v>22.666666666666668</v>
      </c>
      <c r="O78" s="685">
        <v>235</v>
      </c>
      <c r="P78" s="437">
        <v>32</v>
      </c>
    </row>
    <row r="79" spans="1:16" ht="13.5" customHeight="1" x14ac:dyDescent="0.3">
      <c r="A79" s="446" t="s">
        <v>214</v>
      </c>
      <c r="B79" s="446" t="s">
        <v>215</v>
      </c>
      <c r="C79" s="446" t="s">
        <v>859</v>
      </c>
      <c r="D79" s="446" t="s">
        <v>32</v>
      </c>
      <c r="E79" s="446" t="s">
        <v>93</v>
      </c>
      <c r="F79" s="732">
        <v>11.144275147407708</v>
      </c>
      <c r="G79" s="736" t="s">
        <v>1299</v>
      </c>
      <c r="H79" s="734">
        <v>6.9422552697852264</v>
      </c>
      <c r="I79" s="398">
        <v>20</v>
      </c>
      <c r="J79" s="1050" t="s">
        <v>1299</v>
      </c>
      <c r="K79" s="399">
        <v>25</v>
      </c>
      <c r="L79" s="414">
        <v>6.666666666666667</v>
      </c>
      <c r="M79" s="1051" t="s">
        <v>1299</v>
      </c>
      <c r="N79" s="400">
        <v>8.3333333333333339</v>
      </c>
      <c r="O79" s="685">
        <v>72</v>
      </c>
      <c r="P79" s="437">
        <v>116</v>
      </c>
    </row>
    <row r="80" spans="1:16" ht="13.5" customHeight="1" x14ac:dyDescent="0.3">
      <c r="A80" s="446" t="s">
        <v>216</v>
      </c>
      <c r="B80" s="446" t="s">
        <v>217</v>
      </c>
      <c r="C80" s="446" t="s">
        <v>859</v>
      </c>
      <c r="D80" s="446" t="s">
        <v>32</v>
      </c>
      <c r="E80" s="446" t="s">
        <v>93</v>
      </c>
      <c r="F80" s="732">
        <v>3.8188111582606998</v>
      </c>
      <c r="G80" s="736" t="s">
        <v>1299</v>
      </c>
      <c r="H80" s="734">
        <v>7.7386723008072851</v>
      </c>
      <c r="I80" s="398">
        <v>5</v>
      </c>
      <c r="J80" s="1050" t="s">
        <v>1299</v>
      </c>
      <c r="K80" s="399">
        <v>20</v>
      </c>
      <c r="L80" s="414">
        <v>1.6666666666666667</v>
      </c>
      <c r="M80" s="1051" t="s">
        <v>1299</v>
      </c>
      <c r="N80" s="400">
        <v>6.666666666666667</v>
      </c>
      <c r="O80" s="685">
        <v>105</v>
      </c>
      <c r="P80" s="437">
        <v>293</v>
      </c>
    </row>
    <row r="81" spans="1:16" ht="13.5" customHeight="1" x14ac:dyDescent="0.3">
      <c r="A81" s="446" t="s">
        <v>572</v>
      </c>
      <c r="B81" s="446" t="s">
        <v>573</v>
      </c>
      <c r="C81" s="446" t="s">
        <v>854</v>
      </c>
      <c r="D81" s="446" t="s">
        <v>29</v>
      </c>
      <c r="E81" s="446" t="s">
        <v>93</v>
      </c>
      <c r="F81" s="735" t="s">
        <v>1299</v>
      </c>
      <c r="G81" s="733">
        <v>6.1747785948182345</v>
      </c>
      <c r="H81" s="734">
        <v>8.1094039898721384</v>
      </c>
      <c r="I81" s="1053" t="s">
        <v>1299</v>
      </c>
      <c r="J81" s="388">
        <v>10</v>
      </c>
      <c r="K81" s="399">
        <v>25</v>
      </c>
      <c r="L81" s="1055" t="s">
        <v>1299</v>
      </c>
      <c r="M81" s="387">
        <v>3.3333333333333335</v>
      </c>
      <c r="N81" s="400">
        <v>8.3333333333333339</v>
      </c>
      <c r="O81" s="685">
        <v>115</v>
      </c>
      <c r="P81" s="437">
        <v>237</v>
      </c>
    </row>
    <row r="82" spans="1:16" ht="13.5" customHeight="1" x14ac:dyDescent="0.3">
      <c r="A82" s="446" t="s">
        <v>574</v>
      </c>
      <c r="B82" s="446" t="s">
        <v>575</v>
      </c>
      <c r="C82" s="446" t="s">
        <v>854</v>
      </c>
      <c r="D82" s="446" t="s">
        <v>29</v>
      </c>
      <c r="E82" s="446" t="s">
        <v>93</v>
      </c>
      <c r="F82" s="732">
        <v>3.1286331252166577</v>
      </c>
      <c r="G82" s="733">
        <v>8.8222676274881859</v>
      </c>
      <c r="H82" s="734">
        <v>8.6201449911412684</v>
      </c>
      <c r="I82" s="398">
        <v>5</v>
      </c>
      <c r="J82" s="388">
        <v>15</v>
      </c>
      <c r="K82" s="399">
        <v>27</v>
      </c>
      <c r="L82" s="414">
        <v>1.6666666666666667</v>
      </c>
      <c r="M82" s="387">
        <v>5</v>
      </c>
      <c r="N82" s="400">
        <v>9</v>
      </c>
      <c r="O82" s="685">
        <v>131</v>
      </c>
      <c r="P82" s="437">
        <v>272</v>
      </c>
    </row>
    <row r="83" spans="1:16" ht="13.5" customHeight="1" x14ac:dyDescent="0.3">
      <c r="A83" s="446" t="s">
        <v>576</v>
      </c>
      <c r="B83" s="446" t="s">
        <v>577</v>
      </c>
      <c r="C83" s="446" t="s">
        <v>854</v>
      </c>
      <c r="D83" s="446" t="s">
        <v>29</v>
      </c>
      <c r="E83" s="446" t="s">
        <v>93</v>
      </c>
      <c r="F83" s="732">
        <v>9.746719447278446</v>
      </c>
      <c r="G83" s="733">
        <v>3.0034467554966078</v>
      </c>
      <c r="H83" s="734">
        <v>6.9159471549082774</v>
      </c>
      <c r="I83" s="398">
        <v>15</v>
      </c>
      <c r="J83" s="388">
        <v>5</v>
      </c>
      <c r="K83" s="399">
        <v>22</v>
      </c>
      <c r="L83" s="414">
        <v>5</v>
      </c>
      <c r="M83" s="387">
        <v>1.6666666666666667</v>
      </c>
      <c r="N83" s="400">
        <v>7.333333333333333</v>
      </c>
      <c r="O83" s="685">
        <v>71</v>
      </c>
      <c r="P83" s="437">
        <v>143</v>
      </c>
    </row>
    <row r="84" spans="1:16" ht="13.5" customHeight="1" x14ac:dyDescent="0.3">
      <c r="A84" s="446" t="s">
        <v>578</v>
      </c>
      <c r="B84" s="446" t="s">
        <v>579</v>
      </c>
      <c r="C84" s="446" t="s">
        <v>854</v>
      </c>
      <c r="D84" s="446" t="s">
        <v>29</v>
      </c>
      <c r="E84" s="446" t="s">
        <v>93</v>
      </c>
      <c r="F84" s="732">
        <v>16.938679479977921</v>
      </c>
      <c r="G84" s="733">
        <v>9.2006338358318178</v>
      </c>
      <c r="H84" s="734">
        <v>17.337109943609793</v>
      </c>
      <c r="I84" s="398">
        <v>26</v>
      </c>
      <c r="J84" s="388">
        <v>15</v>
      </c>
      <c r="K84" s="399">
        <v>56</v>
      </c>
      <c r="L84" s="414">
        <v>8.6666666666666661</v>
      </c>
      <c r="M84" s="387">
        <v>5</v>
      </c>
      <c r="N84" s="400">
        <v>18.666666666666668</v>
      </c>
      <c r="O84" s="685">
        <v>300</v>
      </c>
      <c r="P84" s="437">
        <v>138</v>
      </c>
    </row>
    <row r="85" spans="1:16" ht="13.5" customHeight="1" x14ac:dyDescent="0.3">
      <c r="A85" s="446" t="s">
        <v>580</v>
      </c>
      <c r="B85" s="446" t="s">
        <v>581</v>
      </c>
      <c r="C85" s="446" t="s">
        <v>854</v>
      </c>
      <c r="D85" s="446" t="s">
        <v>29</v>
      </c>
      <c r="E85" s="446" t="s">
        <v>93</v>
      </c>
      <c r="F85" s="732">
        <v>4.2590156379346702</v>
      </c>
      <c r="G85" s="733">
        <v>5.4195383671119046</v>
      </c>
      <c r="H85" s="734">
        <v>5.8007864425647035</v>
      </c>
      <c r="I85" s="398">
        <v>15</v>
      </c>
      <c r="J85" s="388">
        <v>21</v>
      </c>
      <c r="K85" s="399">
        <v>42</v>
      </c>
      <c r="L85" s="414">
        <v>5</v>
      </c>
      <c r="M85" s="387">
        <v>7</v>
      </c>
      <c r="N85" s="400">
        <v>14</v>
      </c>
      <c r="O85" s="685">
        <v>42</v>
      </c>
      <c r="P85" s="437">
        <v>267</v>
      </c>
    </row>
    <row r="86" spans="1:16" ht="13.5" customHeight="1" x14ac:dyDescent="0.3">
      <c r="A86" s="446" t="s">
        <v>582</v>
      </c>
      <c r="B86" s="446" t="s">
        <v>583</v>
      </c>
      <c r="C86" s="446" t="s">
        <v>854</v>
      </c>
      <c r="D86" s="446" t="s">
        <v>29</v>
      </c>
      <c r="E86" s="446" t="s">
        <v>93</v>
      </c>
      <c r="F86" s="732">
        <v>5.670284308055205</v>
      </c>
      <c r="G86" s="733">
        <v>7.5746939533309519</v>
      </c>
      <c r="H86" s="734">
        <v>7.3843118448975495</v>
      </c>
      <c r="I86" s="398">
        <v>11</v>
      </c>
      <c r="J86" s="388">
        <v>15</v>
      </c>
      <c r="K86" s="399">
        <v>29</v>
      </c>
      <c r="L86" s="414">
        <v>3.6666666666666665</v>
      </c>
      <c r="M86" s="387">
        <v>5</v>
      </c>
      <c r="N86" s="400">
        <v>9.6666666666666661</v>
      </c>
      <c r="O86" s="685">
        <v>89</v>
      </c>
      <c r="P86" s="437">
        <v>278</v>
      </c>
    </row>
    <row r="87" spans="1:16" ht="13.5" customHeight="1" x14ac:dyDescent="0.3">
      <c r="A87" s="446" t="s">
        <v>584</v>
      </c>
      <c r="B87" s="446" t="s">
        <v>585</v>
      </c>
      <c r="C87" s="446" t="s">
        <v>854</v>
      </c>
      <c r="D87" s="446" t="s">
        <v>29</v>
      </c>
      <c r="E87" s="446" t="s">
        <v>93</v>
      </c>
      <c r="F87" s="732">
        <v>11.475995623381223</v>
      </c>
      <c r="G87" s="733">
        <v>3.1675922371183529</v>
      </c>
      <c r="H87" s="734">
        <v>9.6007724206768579</v>
      </c>
      <c r="I87" s="398">
        <v>16</v>
      </c>
      <c r="J87" s="388">
        <v>5</v>
      </c>
      <c r="K87" s="399">
        <v>28</v>
      </c>
      <c r="L87" s="414">
        <v>5.333333333333333</v>
      </c>
      <c r="M87" s="387">
        <v>1.6666666666666667</v>
      </c>
      <c r="N87" s="400">
        <v>9.3333333333333339</v>
      </c>
      <c r="O87" s="685">
        <v>162</v>
      </c>
      <c r="P87" s="437">
        <v>261</v>
      </c>
    </row>
    <row r="88" spans="1:16" ht="13.5" customHeight="1" x14ac:dyDescent="0.3">
      <c r="A88" s="446" t="s">
        <v>257</v>
      </c>
      <c r="B88" s="446" t="s">
        <v>258</v>
      </c>
      <c r="C88" s="446" t="s">
        <v>881</v>
      </c>
      <c r="D88" s="446" t="s">
        <v>30</v>
      </c>
      <c r="E88" s="446" t="s">
        <v>93</v>
      </c>
      <c r="F88" s="732">
        <v>16.118394636424817</v>
      </c>
      <c r="G88" s="733">
        <v>7.0199380279870907</v>
      </c>
      <c r="H88" s="734">
        <v>14.572029784682698</v>
      </c>
      <c r="I88" s="398">
        <v>22</v>
      </c>
      <c r="J88" s="388">
        <v>10</v>
      </c>
      <c r="K88" s="399">
        <v>46</v>
      </c>
      <c r="L88" s="414">
        <v>7.333333333333333</v>
      </c>
      <c r="M88" s="387">
        <v>3.3333333333333335</v>
      </c>
      <c r="N88" s="400">
        <v>15.333333333333334</v>
      </c>
      <c r="O88" s="685">
        <v>271</v>
      </c>
      <c r="P88" s="437">
        <v>5</v>
      </c>
    </row>
    <row r="89" spans="1:16" ht="13.5" customHeight="1" x14ac:dyDescent="0.3">
      <c r="A89" s="446" t="s">
        <v>259</v>
      </c>
      <c r="B89" s="446" t="s">
        <v>260</v>
      </c>
      <c r="C89" s="446" t="s">
        <v>881</v>
      </c>
      <c r="D89" s="446" t="s">
        <v>30</v>
      </c>
      <c r="E89" s="446" t="s">
        <v>93</v>
      </c>
      <c r="F89" s="732">
        <v>5.3054408533007473</v>
      </c>
      <c r="G89" s="733">
        <v>4.7452331135470427</v>
      </c>
      <c r="H89" s="734">
        <v>5.4270549635669019</v>
      </c>
      <c r="I89" s="398">
        <v>20</v>
      </c>
      <c r="J89" s="388">
        <v>20</v>
      </c>
      <c r="K89" s="399">
        <v>44</v>
      </c>
      <c r="L89" s="414">
        <v>6.666666666666667</v>
      </c>
      <c r="M89" s="387">
        <v>6.666666666666667</v>
      </c>
      <c r="N89" s="400">
        <v>14.666666666666666</v>
      </c>
      <c r="O89" s="685">
        <v>37</v>
      </c>
      <c r="P89" s="437">
        <v>184</v>
      </c>
    </row>
    <row r="90" spans="1:16" ht="13.5" customHeight="1" x14ac:dyDescent="0.3">
      <c r="A90" s="446" t="s">
        <v>261</v>
      </c>
      <c r="B90" s="446" t="s">
        <v>262</v>
      </c>
      <c r="C90" s="446" t="s">
        <v>881</v>
      </c>
      <c r="D90" s="446" t="s">
        <v>30</v>
      </c>
      <c r="E90" s="446" t="s">
        <v>93</v>
      </c>
      <c r="F90" s="732">
        <v>9.1109562634909711</v>
      </c>
      <c r="G90" s="733">
        <v>8.7751271431811695</v>
      </c>
      <c r="H90" s="734">
        <v>9.4879414082920714</v>
      </c>
      <c r="I90" s="398">
        <v>25</v>
      </c>
      <c r="J90" s="388">
        <v>26</v>
      </c>
      <c r="K90" s="399">
        <v>54</v>
      </c>
      <c r="L90" s="414">
        <v>8.3333333333333339</v>
      </c>
      <c r="M90" s="387">
        <v>8.6666666666666661</v>
      </c>
      <c r="N90" s="400">
        <v>18</v>
      </c>
      <c r="O90" s="685">
        <v>159</v>
      </c>
      <c r="P90" s="437">
        <v>190</v>
      </c>
    </row>
    <row r="91" spans="1:16" ht="13.5" customHeight="1" x14ac:dyDescent="0.3">
      <c r="A91" s="446" t="s">
        <v>263</v>
      </c>
      <c r="B91" s="446" t="s">
        <v>264</v>
      </c>
      <c r="C91" s="446" t="s">
        <v>881</v>
      </c>
      <c r="D91" s="446" t="s">
        <v>30</v>
      </c>
      <c r="E91" s="446" t="s">
        <v>93</v>
      </c>
      <c r="F91" s="732">
        <v>13.378740078490027</v>
      </c>
      <c r="G91" s="733">
        <v>10.154660148370191</v>
      </c>
      <c r="H91" s="734">
        <v>13.69317996989971</v>
      </c>
      <c r="I91" s="398">
        <v>43</v>
      </c>
      <c r="J91" s="388">
        <v>31</v>
      </c>
      <c r="K91" s="399">
        <v>91</v>
      </c>
      <c r="L91" s="414">
        <v>14.333333333333334</v>
      </c>
      <c r="M91" s="387">
        <v>10.333333333333334</v>
      </c>
      <c r="N91" s="400">
        <v>30.333333333333332</v>
      </c>
      <c r="O91" s="685">
        <v>254</v>
      </c>
      <c r="P91" s="437">
        <v>49</v>
      </c>
    </row>
    <row r="92" spans="1:16" ht="13.5" customHeight="1" x14ac:dyDescent="0.3">
      <c r="A92" s="446" t="s">
        <v>265</v>
      </c>
      <c r="B92" s="446" t="s">
        <v>266</v>
      </c>
      <c r="C92" s="446" t="s">
        <v>881</v>
      </c>
      <c r="D92" s="446" t="s">
        <v>30</v>
      </c>
      <c r="E92" s="446" t="s">
        <v>93</v>
      </c>
      <c r="F92" s="732">
        <v>10.58084472129209</v>
      </c>
      <c r="G92" s="733">
        <v>9.7194019033858918</v>
      </c>
      <c r="H92" s="734">
        <v>10.004956204457493</v>
      </c>
      <c r="I92" s="398">
        <v>40</v>
      </c>
      <c r="J92" s="388">
        <v>41</v>
      </c>
      <c r="K92" s="399">
        <v>81</v>
      </c>
      <c r="L92" s="414">
        <v>13.333333333333334</v>
      </c>
      <c r="M92" s="387">
        <v>13.666666666666666</v>
      </c>
      <c r="N92" s="400">
        <v>27</v>
      </c>
      <c r="O92" s="685">
        <v>174</v>
      </c>
      <c r="P92" s="437">
        <v>230</v>
      </c>
    </row>
    <row r="93" spans="1:16" ht="13.5" customHeight="1" x14ac:dyDescent="0.3">
      <c r="A93" s="446" t="s">
        <v>267</v>
      </c>
      <c r="B93" s="446" t="s">
        <v>268</v>
      </c>
      <c r="C93" s="446" t="s">
        <v>881</v>
      </c>
      <c r="D93" s="446" t="s">
        <v>30</v>
      </c>
      <c r="E93" s="446" t="s">
        <v>93</v>
      </c>
      <c r="F93" s="732">
        <v>2.7566504191361663</v>
      </c>
      <c r="G93" s="733">
        <v>6.1099356469724331</v>
      </c>
      <c r="H93" s="734">
        <v>6.9728044307336523</v>
      </c>
      <c r="I93" s="398">
        <v>6</v>
      </c>
      <c r="J93" s="388">
        <v>15</v>
      </c>
      <c r="K93" s="399">
        <v>33</v>
      </c>
      <c r="L93" s="414">
        <v>2</v>
      </c>
      <c r="M93" s="387">
        <v>5</v>
      </c>
      <c r="N93" s="400">
        <v>11</v>
      </c>
      <c r="O93" s="685">
        <v>74</v>
      </c>
      <c r="P93" s="437">
        <v>132</v>
      </c>
    </row>
    <row r="94" spans="1:16" ht="13.5" customHeight="1" x14ac:dyDescent="0.3">
      <c r="A94" s="446" t="s">
        <v>269</v>
      </c>
      <c r="B94" s="446" t="s">
        <v>270</v>
      </c>
      <c r="C94" s="446" t="s">
        <v>881</v>
      </c>
      <c r="D94" s="446" t="s">
        <v>30</v>
      </c>
      <c r="E94" s="446" t="s">
        <v>93</v>
      </c>
      <c r="F94" s="735"/>
      <c r="G94" s="736"/>
      <c r="H94" s="734"/>
      <c r="I94" s="398"/>
      <c r="J94" s="1050"/>
      <c r="K94" s="399"/>
      <c r="L94" s="414"/>
      <c r="M94" s="387"/>
      <c r="N94" s="400"/>
      <c r="O94" s="685" t="s">
        <v>1174</v>
      </c>
      <c r="P94" s="437"/>
    </row>
    <row r="95" spans="1:16" ht="13.5" customHeight="1" x14ac:dyDescent="0.3">
      <c r="A95" s="446" t="s">
        <v>271</v>
      </c>
      <c r="B95" s="446" t="s">
        <v>272</v>
      </c>
      <c r="C95" s="446" t="s">
        <v>881</v>
      </c>
      <c r="D95" s="446" t="s">
        <v>30</v>
      </c>
      <c r="E95" s="446" t="s">
        <v>93</v>
      </c>
      <c r="F95" s="732">
        <v>17.13428248137464</v>
      </c>
      <c r="G95" s="733">
        <v>6.8106413106889576</v>
      </c>
      <c r="H95" s="734">
        <v>13.473887930607168</v>
      </c>
      <c r="I95" s="398">
        <v>69</v>
      </c>
      <c r="J95" s="388">
        <v>29</v>
      </c>
      <c r="K95" s="399">
        <v>113</v>
      </c>
      <c r="L95" s="414">
        <v>23</v>
      </c>
      <c r="M95" s="387">
        <v>9.6666666666666661</v>
      </c>
      <c r="N95" s="400">
        <v>37.666666666666664</v>
      </c>
      <c r="O95" s="685">
        <v>248</v>
      </c>
      <c r="P95" s="437">
        <v>102</v>
      </c>
    </row>
    <row r="96" spans="1:16" ht="13.5" customHeight="1" x14ac:dyDescent="0.3">
      <c r="A96" s="446" t="s">
        <v>273</v>
      </c>
      <c r="B96" s="446" t="s">
        <v>274</v>
      </c>
      <c r="C96" s="446" t="s">
        <v>881</v>
      </c>
      <c r="D96" s="446" t="s">
        <v>30</v>
      </c>
      <c r="E96" s="446" t="s">
        <v>93</v>
      </c>
      <c r="F96" s="732">
        <v>11.201603474921153</v>
      </c>
      <c r="G96" s="733">
        <v>8.8872050700182559</v>
      </c>
      <c r="H96" s="734">
        <v>12.265376109908729</v>
      </c>
      <c r="I96" s="398">
        <v>35</v>
      </c>
      <c r="J96" s="388">
        <v>30</v>
      </c>
      <c r="K96" s="399">
        <v>83</v>
      </c>
      <c r="L96" s="414">
        <v>11.666666666666666</v>
      </c>
      <c r="M96" s="387">
        <v>10</v>
      </c>
      <c r="N96" s="400">
        <v>27.666666666666668</v>
      </c>
      <c r="O96" s="685">
        <v>225</v>
      </c>
      <c r="P96" s="437">
        <v>88</v>
      </c>
    </row>
    <row r="97" spans="1:16" ht="13.5" customHeight="1" x14ac:dyDescent="0.3">
      <c r="A97" s="446" t="s">
        <v>275</v>
      </c>
      <c r="B97" s="446" t="s">
        <v>276</v>
      </c>
      <c r="C97" s="446" t="s">
        <v>881</v>
      </c>
      <c r="D97" s="446" t="s">
        <v>30</v>
      </c>
      <c r="E97" s="446" t="s">
        <v>93</v>
      </c>
      <c r="F97" s="732">
        <v>13.451868583880412</v>
      </c>
      <c r="G97" s="733">
        <v>7.177685053319995</v>
      </c>
      <c r="H97" s="734">
        <v>10.214979150457136</v>
      </c>
      <c r="I97" s="398">
        <v>39</v>
      </c>
      <c r="J97" s="388">
        <v>25</v>
      </c>
      <c r="K97" s="399">
        <v>67</v>
      </c>
      <c r="L97" s="414">
        <v>13</v>
      </c>
      <c r="M97" s="387">
        <v>8.3333333333333339</v>
      </c>
      <c r="N97" s="400">
        <v>22.333333333333332</v>
      </c>
      <c r="O97" s="685">
        <v>178</v>
      </c>
      <c r="P97" s="437">
        <v>59</v>
      </c>
    </row>
    <row r="98" spans="1:16" ht="13.5" customHeight="1" x14ac:dyDescent="0.3">
      <c r="A98" s="446" t="s">
        <v>277</v>
      </c>
      <c r="B98" s="446" t="s">
        <v>278</v>
      </c>
      <c r="C98" s="446" t="s">
        <v>881</v>
      </c>
      <c r="D98" s="446" t="s">
        <v>30</v>
      </c>
      <c r="E98" s="446" t="s">
        <v>93</v>
      </c>
      <c r="F98" s="732">
        <v>16.034543729802099</v>
      </c>
      <c r="G98" s="733">
        <v>4.3479045665495013</v>
      </c>
      <c r="H98" s="734">
        <v>12.727263713545382</v>
      </c>
      <c r="I98" s="398">
        <v>40</v>
      </c>
      <c r="J98" s="388">
        <v>10</v>
      </c>
      <c r="K98" s="399">
        <v>66</v>
      </c>
      <c r="L98" s="414">
        <v>13.333333333333334</v>
      </c>
      <c r="M98" s="387">
        <v>3.3333333333333335</v>
      </c>
      <c r="N98" s="400">
        <v>22</v>
      </c>
      <c r="O98" s="685">
        <v>233</v>
      </c>
      <c r="P98" s="437">
        <v>60</v>
      </c>
    </row>
    <row r="99" spans="1:16" ht="13.5" customHeight="1" x14ac:dyDescent="0.3">
      <c r="A99" s="446" t="s">
        <v>279</v>
      </c>
      <c r="B99" s="446" t="s">
        <v>280</v>
      </c>
      <c r="C99" s="446" t="s">
        <v>881</v>
      </c>
      <c r="D99" s="446" t="s">
        <v>30</v>
      </c>
      <c r="E99" s="446" t="s">
        <v>93</v>
      </c>
      <c r="F99" s="732">
        <v>9.8645282824589682</v>
      </c>
      <c r="G99" s="733">
        <v>2.6955472500026958</v>
      </c>
      <c r="H99" s="734">
        <v>8.7619115822779925</v>
      </c>
      <c r="I99" s="398">
        <v>20</v>
      </c>
      <c r="J99" s="388">
        <v>5</v>
      </c>
      <c r="K99" s="399">
        <v>36</v>
      </c>
      <c r="L99" s="414">
        <v>6.666666666666667</v>
      </c>
      <c r="M99" s="387">
        <v>1.6666666666666667</v>
      </c>
      <c r="N99" s="400">
        <v>12</v>
      </c>
      <c r="O99" s="685">
        <v>136</v>
      </c>
      <c r="P99" s="437">
        <v>7</v>
      </c>
    </row>
    <row r="100" spans="1:16" ht="13.5" customHeight="1" x14ac:dyDescent="0.3">
      <c r="A100" s="446" t="s">
        <v>281</v>
      </c>
      <c r="B100" s="446" t="s">
        <v>282</v>
      </c>
      <c r="C100" s="446" t="s">
        <v>881</v>
      </c>
      <c r="D100" s="446" t="s">
        <v>30</v>
      </c>
      <c r="E100" s="446" t="s">
        <v>93</v>
      </c>
      <c r="F100" s="732">
        <v>14.242808503791567</v>
      </c>
      <c r="G100" s="733">
        <v>3.0202866614476118</v>
      </c>
      <c r="H100" s="734">
        <v>11.87483306368785</v>
      </c>
      <c r="I100" s="398">
        <v>20</v>
      </c>
      <c r="J100" s="388">
        <v>5</v>
      </c>
      <c r="K100" s="399">
        <v>38</v>
      </c>
      <c r="L100" s="414">
        <v>6.666666666666667</v>
      </c>
      <c r="M100" s="387">
        <v>1.6666666666666667</v>
      </c>
      <c r="N100" s="400">
        <v>12.666666666666666</v>
      </c>
      <c r="O100" s="685">
        <v>217</v>
      </c>
      <c r="P100" s="437">
        <v>96</v>
      </c>
    </row>
    <row r="101" spans="1:16" ht="13.5" customHeight="1" x14ac:dyDescent="0.3">
      <c r="A101" s="446" t="s">
        <v>283</v>
      </c>
      <c r="B101" s="446" t="s">
        <v>284</v>
      </c>
      <c r="C101" s="446" t="s">
        <v>881</v>
      </c>
      <c r="D101" s="446" t="s">
        <v>30</v>
      </c>
      <c r="E101" s="446" t="s">
        <v>93</v>
      </c>
      <c r="F101" s="732">
        <v>13.291031577677492</v>
      </c>
      <c r="G101" s="733">
        <v>8.3942971255793335</v>
      </c>
      <c r="H101" s="734">
        <v>13.492378606665669</v>
      </c>
      <c r="I101" s="398">
        <v>27</v>
      </c>
      <c r="J101" s="388">
        <v>20</v>
      </c>
      <c r="K101" s="399">
        <v>65</v>
      </c>
      <c r="L101" s="414">
        <v>9</v>
      </c>
      <c r="M101" s="387">
        <v>6.666666666666667</v>
      </c>
      <c r="N101" s="400">
        <v>21.666666666666668</v>
      </c>
      <c r="O101" s="685">
        <v>250</v>
      </c>
      <c r="P101" s="437">
        <v>37</v>
      </c>
    </row>
    <row r="102" spans="1:16" ht="13.5" customHeight="1" x14ac:dyDescent="0.3">
      <c r="A102" s="446" t="s">
        <v>285</v>
      </c>
      <c r="B102" s="446" t="s">
        <v>286</v>
      </c>
      <c r="C102" s="446" t="s">
        <v>881</v>
      </c>
      <c r="D102" s="446" t="s">
        <v>30</v>
      </c>
      <c r="E102" s="446" t="s">
        <v>93</v>
      </c>
      <c r="F102" s="732">
        <v>12.14908260103093</v>
      </c>
      <c r="G102" s="733">
        <v>7.0102002706582383</v>
      </c>
      <c r="H102" s="734">
        <v>10.70281048995683</v>
      </c>
      <c r="I102" s="398">
        <v>32</v>
      </c>
      <c r="J102" s="388">
        <v>20</v>
      </c>
      <c r="K102" s="399">
        <v>60</v>
      </c>
      <c r="L102" s="414">
        <v>10.666666666666666</v>
      </c>
      <c r="M102" s="387">
        <v>6.666666666666667</v>
      </c>
      <c r="N102" s="400">
        <v>20</v>
      </c>
      <c r="O102" s="685">
        <v>193</v>
      </c>
      <c r="P102" s="437">
        <v>199</v>
      </c>
    </row>
    <row r="103" spans="1:16" ht="13.5" customHeight="1" x14ac:dyDescent="0.3">
      <c r="A103" s="446" t="s">
        <v>287</v>
      </c>
      <c r="B103" s="446" t="s">
        <v>288</v>
      </c>
      <c r="C103" s="446" t="s">
        <v>881</v>
      </c>
      <c r="D103" s="446" t="s">
        <v>30</v>
      </c>
      <c r="E103" s="446" t="s">
        <v>93</v>
      </c>
      <c r="F103" s="732">
        <v>9.55620421997242</v>
      </c>
      <c r="G103" s="733">
        <v>7.8568473771872069</v>
      </c>
      <c r="H103" s="734">
        <v>10.091074843231739</v>
      </c>
      <c r="I103" s="398">
        <v>28</v>
      </c>
      <c r="J103" s="388">
        <v>27</v>
      </c>
      <c r="K103" s="399">
        <v>64</v>
      </c>
      <c r="L103" s="414">
        <v>9.3333333333333339</v>
      </c>
      <c r="M103" s="387">
        <v>9</v>
      </c>
      <c r="N103" s="400">
        <v>21.333333333333332</v>
      </c>
      <c r="O103" s="685">
        <v>175</v>
      </c>
      <c r="P103" s="437">
        <v>179</v>
      </c>
    </row>
    <row r="104" spans="1:16" ht="13.5" customHeight="1" x14ac:dyDescent="0.3">
      <c r="A104" s="446" t="s">
        <v>289</v>
      </c>
      <c r="B104" s="446" t="s">
        <v>290</v>
      </c>
      <c r="C104" s="446" t="s">
        <v>881</v>
      </c>
      <c r="D104" s="446" t="s">
        <v>30</v>
      </c>
      <c r="E104" s="446" t="s">
        <v>93</v>
      </c>
      <c r="F104" s="732">
        <v>22.276140973000505</v>
      </c>
      <c r="G104" s="733">
        <v>7.689231307488539</v>
      </c>
      <c r="H104" s="734">
        <v>14.559393155765587</v>
      </c>
      <c r="I104" s="398">
        <v>67</v>
      </c>
      <c r="J104" s="388">
        <v>25</v>
      </c>
      <c r="K104" s="399">
        <v>91</v>
      </c>
      <c r="L104" s="414">
        <v>22.333333333333332</v>
      </c>
      <c r="M104" s="387">
        <v>8.3333333333333339</v>
      </c>
      <c r="N104" s="400">
        <v>30.333333333333332</v>
      </c>
      <c r="O104" s="685">
        <v>270</v>
      </c>
      <c r="P104" s="437">
        <v>151</v>
      </c>
    </row>
    <row r="105" spans="1:16" ht="13.5" customHeight="1" x14ac:dyDescent="0.3">
      <c r="A105" s="446" t="s">
        <v>291</v>
      </c>
      <c r="B105" s="446" t="s">
        <v>292</v>
      </c>
      <c r="C105" s="446" t="s">
        <v>881</v>
      </c>
      <c r="D105" s="446" t="s">
        <v>30</v>
      </c>
      <c r="E105" s="446" t="s">
        <v>93</v>
      </c>
      <c r="F105" s="732">
        <v>19.461927782709175</v>
      </c>
      <c r="G105" s="733">
        <v>9.4337037444283691</v>
      </c>
      <c r="H105" s="734">
        <v>16.347361759888788</v>
      </c>
      <c r="I105" s="398">
        <v>50</v>
      </c>
      <c r="J105" s="388">
        <v>26</v>
      </c>
      <c r="K105" s="399">
        <v>90</v>
      </c>
      <c r="L105" s="414">
        <v>16.666666666666668</v>
      </c>
      <c r="M105" s="387">
        <v>8.6666666666666661</v>
      </c>
      <c r="N105" s="400">
        <v>30</v>
      </c>
      <c r="O105" s="685">
        <v>291</v>
      </c>
      <c r="P105" s="437">
        <v>95</v>
      </c>
    </row>
    <row r="106" spans="1:16" ht="13.5" customHeight="1" x14ac:dyDescent="0.3">
      <c r="A106" s="446" t="s">
        <v>293</v>
      </c>
      <c r="B106" s="446" t="s">
        <v>294</v>
      </c>
      <c r="C106" s="446" t="s">
        <v>881</v>
      </c>
      <c r="D106" s="446" t="s">
        <v>30</v>
      </c>
      <c r="E106" s="446" t="s">
        <v>93</v>
      </c>
      <c r="F106" s="732">
        <v>6.8376739293233344</v>
      </c>
      <c r="G106" s="733">
        <v>8.0116801694601989</v>
      </c>
      <c r="H106" s="734">
        <v>11.464199275026424</v>
      </c>
      <c r="I106" s="398">
        <v>10</v>
      </c>
      <c r="J106" s="388">
        <v>15</v>
      </c>
      <c r="K106" s="399">
        <v>44</v>
      </c>
      <c r="L106" s="414">
        <v>3.3333333333333335</v>
      </c>
      <c r="M106" s="387">
        <v>5</v>
      </c>
      <c r="N106" s="400">
        <v>14.666666666666666</v>
      </c>
      <c r="O106" s="685">
        <v>208</v>
      </c>
      <c r="P106" s="437">
        <v>28</v>
      </c>
    </row>
    <row r="107" spans="1:16" ht="13.5" customHeight="1" x14ac:dyDescent="0.3">
      <c r="A107" s="446" t="s">
        <v>295</v>
      </c>
      <c r="B107" s="446" t="s">
        <v>296</v>
      </c>
      <c r="C107" s="446" t="s">
        <v>881</v>
      </c>
      <c r="D107" s="446" t="s">
        <v>30</v>
      </c>
      <c r="E107" s="446" t="s">
        <v>93</v>
      </c>
      <c r="F107" s="732">
        <v>12.650892649748245</v>
      </c>
      <c r="G107" s="733">
        <v>2.5657819850382255</v>
      </c>
      <c r="H107" s="734">
        <v>8.6858291438183493</v>
      </c>
      <c r="I107" s="398">
        <v>20</v>
      </c>
      <c r="J107" s="388">
        <v>5</v>
      </c>
      <c r="K107" s="399">
        <v>32</v>
      </c>
      <c r="L107" s="414">
        <v>6.666666666666667</v>
      </c>
      <c r="M107" s="387">
        <v>1.6666666666666667</v>
      </c>
      <c r="N107" s="400">
        <v>10.666666666666666</v>
      </c>
      <c r="O107" s="685">
        <v>134</v>
      </c>
      <c r="P107" s="437">
        <v>122</v>
      </c>
    </row>
    <row r="108" spans="1:16" ht="13.5" customHeight="1" x14ac:dyDescent="0.3">
      <c r="A108" s="446" t="s">
        <v>297</v>
      </c>
      <c r="B108" s="446" t="s">
        <v>298</v>
      </c>
      <c r="C108" s="446" t="s">
        <v>881</v>
      </c>
      <c r="D108" s="446" t="s">
        <v>30</v>
      </c>
      <c r="E108" s="446" t="s">
        <v>93</v>
      </c>
      <c r="F108" s="732">
        <v>9.0661582024141687</v>
      </c>
      <c r="G108" s="733">
        <v>2.6589747844103244</v>
      </c>
      <c r="H108" s="734">
        <v>6.2792113913833019</v>
      </c>
      <c r="I108" s="398">
        <v>15</v>
      </c>
      <c r="J108" s="388">
        <v>5</v>
      </c>
      <c r="K108" s="399">
        <v>22</v>
      </c>
      <c r="L108" s="414">
        <v>5</v>
      </c>
      <c r="M108" s="387">
        <v>1.6666666666666667</v>
      </c>
      <c r="N108" s="400">
        <v>7.333333333333333</v>
      </c>
      <c r="O108" s="685">
        <v>47</v>
      </c>
      <c r="P108" s="437">
        <v>270</v>
      </c>
    </row>
    <row r="109" spans="1:16" ht="13.5" customHeight="1" x14ac:dyDescent="0.3">
      <c r="A109" s="446" t="s">
        <v>299</v>
      </c>
      <c r="B109" s="446" t="s">
        <v>300</v>
      </c>
      <c r="C109" s="446" t="s">
        <v>881</v>
      </c>
      <c r="D109" s="446" t="s">
        <v>30</v>
      </c>
      <c r="E109" s="446" t="s">
        <v>93</v>
      </c>
      <c r="F109" s="732">
        <v>20.500537144730572</v>
      </c>
      <c r="G109" s="733">
        <v>13.183371119752588</v>
      </c>
      <c r="H109" s="734">
        <v>17.03066305418054</v>
      </c>
      <c r="I109" s="398">
        <v>43</v>
      </c>
      <c r="J109" s="388">
        <v>31</v>
      </c>
      <c r="K109" s="399">
        <v>85</v>
      </c>
      <c r="L109" s="414">
        <v>14.333333333333334</v>
      </c>
      <c r="M109" s="387">
        <v>10.333333333333334</v>
      </c>
      <c r="N109" s="400">
        <v>28.333333333333332</v>
      </c>
      <c r="O109" s="685">
        <v>296</v>
      </c>
      <c r="P109" s="437">
        <v>42</v>
      </c>
    </row>
    <row r="110" spans="1:16" ht="13.5" customHeight="1" x14ac:dyDescent="0.3">
      <c r="A110" s="446" t="s">
        <v>301</v>
      </c>
      <c r="B110" s="446" t="s">
        <v>302</v>
      </c>
      <c r="C110" s="446" t="s">
        <v>881</v>
      </c>
      <c r="D110" s="446" t="s">
        <v>30</v>
      </c>
      <c r="E110" s="446" t="s">
        <v>93</v>
      </c>
      <c r="F110" s="732">
        <v>20.035462073178465</v>
      </c>
      <c r="G110" s="733">
        <v>7.0095581297392782</v>
      </c>
      <c r="H110" s="734">
        <v>17.318139429001405</v>
      </c>
      <c r="I110" s="398">
        <v>47</v>
      </c>
      <c r="J110" s="388">
        <v>15</v>
      </c>
      <c r="K110" s="399">
        <v>92</v>
      </c>
      <c r="L110" s="414">
        <v>15.666666666666666</v>
      </c>
      <c r="M110" s="387">
        <v>5</v>
      </c>
      <c r="N110" s="400">
        <v>30.666666666666668</v>
      </c>
      <c r="O110" s="685">
        <v>299</v>
      </c>
      <c r="P110" s="437">
        <v>35</v>
      </c>
    </row>
    <row r="111" spans="1:16" ht="13.5" customHeight="1" x14ac:dyDescent="0.3">
      <c r="A111" s="446" t="s">
        <v>303</v>
      </c>
      <c r="B111" s="446" t="s">
        <v>304</v>
      </c>
      <c r="C111" s="446" t="s">
        <v>881</v>
      </c>
      <c r="D111" s="446" t="s">
        <v>30</v>
      </c>
      <c r="E111" s="446" t="s">
        <v>93</v>
      </c>
      <c r="F111" s="732">
        <v>12.415312657813638</v>
      </c>
      <c r="G111" s="733">
        <v>8.5308409525473383</v>
      </c>
      <c r="H111" s="734">
        <v>13.343767975647458</v>
      </c>
      <c r="I111" s="398">
        <v>25</v>
      </c>
      <c r="J111" s="388">
        <v>20</v>
      </c>
      <c r="K111" s="399">
        <v>58</v>
      </c>
      <c r="L111" s="414">
        <v>8.3333333333333339</v>
      </c>
      <c r="M111" s="387">
        <v>6.666666666666667</v>
      </c>
      <c r="N111" s="400">
        <v>19.333333333333332</v>
      </c>
      <c r="O111" s="685">
        <v>244</v>
      </c>
      <c r="P111" s="437">
        <v>214</v>
      </c>
    </row>
    <row r="112" spans="1:16" ht="13.5" customHeight="1" x14ac:dyDescent="0.3">
      <c r="A112" s="446" t="s">
        <v>305</v>
      </c>
      <c r="B112" s="446" t="s">
        <v>306</v>
      </c>
      <c r="C112" s="446" t="s">
        <v>881</v>
      </c>
      <c r="D112" s="446" t="s">
        <v>30</v>
      </c>
      <c r="E112" s="446" t="s">
        <v>93</v>
      </c>
      <c r="F112" s="732">
        <v>12.861161432398516</v>
      </c>
      <c r="G112" s="733">
        <v>10.406635893179851</v>
      </c>
      <c r="H112" s="734">
        <v>13.071786397234357</v>
      </c>
      <c r="I112" s="398">
        <v>31</v>
      </c>
      <c r="J112" s="388">
        <v>27</v>
      </c>
      <c r="K112" s="399">
        <v>64</v>
      </c>
      <c r="L112" s="414">
        <v>10.333333333333334</v>
      </c>
      <c r="M112" s="387">
        <v>9</v>
      </c>
      <c r="N112" s="400">
        <v>21.333333333333332</v>
      </c>
      <c r="O112" s="685">
        <v>240</v>
      </c>
      <c r="P112" s="437">
        <v>12</v>
      </c>
    </row>
    <row r="113" spans="1:16" ht="13.5" customHeight="1" x14ac:dyDescent="0.3">
      <c r="A113" s="446" t="s">
        <v>307</v>
      </c>
      <c r="B113" s="446" t="s">
        <v>308</v>
      </c>
      <c r="C113" s="446" t="s">
        <v>881</v>
      </c>
      <c r="D113" s="446" t="s">
        <v>30</v>
      </c>
      <c r="E113" s="446" t="s">
        <v>93</v>
      </c>
      <c r="F113" s="732">
        <v>10.003195963742575</v>
      </c>
      <c r="G113" s="733">
        <v>6.9932746781621367</v>
      </c>
      <c r="H113" s="734">
        <v>10.27423979013218</v>
      </c>
      <c r="I113" s="398">
        <v>27</v>
      </c>
      <c r="J113" s="388">
        <v>19</v>
      </c>
      <c r="K113" s="399">
        <v>58</v>
      </c>
      <c r="L113" s="414">
        <v>9</v>
      </c>
      <c r="M113" s="387">
        <v>6.333333333333333</v>
      </c>
      <c r="N113" s="400">
        <v>19.333333333333332</v>
      </c>
      <c r="O113" s="685">
        <v>181</v>
      </c>
      <c r="P113" s="437">
        <v>160</v>
      </c>
    </row>
    <row r="114" spans="1:16" ht="13.5" customHeight="1" x14ac:dyDescent="0.3">
      <c r="A114" s="446" t="s">
        <v>309</v>
      </c>
      <c r="B114" s="446" t="s">
        <v>310</v>
      </c>
      <c r="C114" s="446" t="s">
        <v>881</v>
      </c>
      <c r="D114" s="446" t="s">
        <v>30</v>
      </c>
      <c r="E114" s="446" t="s">
        <v>93</v>
      </c>
      <c r="F114" s="732">
        <v>7.0146755295615311</v>
      </c>
      <c r="G114" s="733">
        <v>2.010430111418037</v>
      </c>
      <c r="H114" s="734">
        <v>9.4783458735689283</v>
      </c>
      <c r="I114" s="398">
        <v>15</v>
      </c>
      <c r="J114" s="388">
        <v>5</v>
      </c>
      <c r="K114" s="399">
        <v>44</v>
      </c>
      <c r="L114" s="414">
        <v>5</v>
      </c>
      <c r="M114" s="387">
        <v>1.6666666666666667</v>
      </c>
      <c r="N114" s="400">
        <v>14.666666666666666</v>
      </c>
      <c r="O114" s="685">
        <v>157</v>
      </c>
      <c r="P114" s="437">
        <v>295</v>
      </c>
    </row>
    <row r="115" spans="1:16" ht="13.5" customHeight="1" x14ac:dyDescent="0.3">
      <c r="A115" s="446" t="s">
        <v>311</v>
      </c>
      <c r="B115" s="446" t="s">
        <v>312</v>
      </c>
      <c r="C115" s="446" t="s">
        <v>881</v>
      </c>
      <c r="D115" s="446" t="s">
        <v>30</v>
      </c>
      <c r="E115" s="446" t="s">
        <v>93</v>
      </c>
      <c r="F115" s="732">
        <v>11.69233498739497</v>
      </c>
      <c r="G115" s="733">
        <v>8.2911948395548798</v>
      </c>
      <c r="H115" s="734">
        <v>13.000653268096984</v>
      </c>
      <c r="I115" s="398">
        <v>32</v>
      </c>
      <c r="J115" s="388">
        <v>20</v>
      </c>
      <c r="K115" s="399">
        <v>71</v>
      </c>
      <c r="L115" s="414">
        <v>10.666666666666666</v>
      </c>
      <c r="M115" s="387">
        <v>6.666666666666667</v>
      </c>
      <c r="N115" s="400">
        <v>23.666666666666668</v>
      </c>
      <c r="O115" s="685">
        <v>238</v>
      </c>
      <c r="P115" s="437">
        <v>43</v>
      </c>
    </row>
    <row r="116" spans="1:16" ht="13.5" customHeight="1" x14ac:dyDescent="0.3">
      <c r="A116" s="446" t="s">
        <v>313</v>
      </c>
      <c r="B116" s="446" t="s">
        <v>314</v>
      </c>
      <c r="C116" s="446" t="s">
        <v>881</v>
      </c>
      <c r="D116" s="446" t="s">
        <v>30</v>
      </c>
      <c r="E116" s="446" t="s">
        <v>93</v>
      </c>
      <c r="F116" s="732">
        <v>8.1609126547907547</v>
      </c>
      <c r="G116" s="733">
        <v>8.8494173138475674</v>
      </c>
      <c r="H116" s="734">
        <v>10.360661566706042</v>
      </c>
      <c r="I116" s="398">
        <v>17</v>
      </c>
      <c r="J116" s="388">
        <v>20</v>
      </c>
      <c r="K116" s="399">
        <v>47</v>
      </c>
      <c r="L116" s="414">
        <v>5.666666666666667</v>
      </c>
      <c r="M116" s="387">
        <v>6.666666666666667</v>
      </c>
      <c r="N116" s="400">
        <v>15.666666666666666</v>
      </c>
      <c r="O116" s="685">
        <v>185</v>
      </c>
      <c r="P116" s="437">
        <v>227</v>
      </c>
    </row>
    <row r="117" spans="1:16" ht="13.5" customHeight="1" x14ac:dyDescent="0.3">
      <c r="A117" s="446" t="s">
        <v>315</v>
      </c>
      <c r="B117" s="446" t="s">
        <v>316</v>
      </c>
      <c r="C117" s="446" t="s">
        <v>881</v>
      </c>
      <c r="D117" s="446" t="s">
        <v>30</v>
      </c>
      <c r="E117" s="446" t="s">
        <v>93</v>
      </c>
      <c r="F117" s="732">
        <v>8.2474748773443523</v>
      </c>
      <c r="G117" s="733">
        <v>11.563045525072376</v>
      </c>
      <c r="H117" s="734">
        <v>10.999084222251724</v>
      </c>
      <c r="I117" s="398">
        <v>15</v>
      </c>
      <c r="J117" s="388">
        <v>20</v>
      </c>
      <c r="K117" s="399">
        <v>37</v>
      </c>
      <c r="L117" s="414">
        <v>5</v>
      </c>
      <c r="M117" s="387">
        <v>6.666666666666667</v>
      </c>
      <c r="N117" s="400">
        <v>12.333333333333334</v>
      </c>
      <c r="O117" s="685">
        <v>199</v>
      </c>
      <c r="P117" s="437">
        <v>27</v>
      </c>
    </row>
    <row r="118" spans="1:16" ht="13.5" customHeight="1" x14ac:dyDescent="0.3">
      <c r="A118" s="446" t="s">
        <v>317</v>
      </c>
      <c r="B118" s="446" t="s">
        <v>318</v>
      </c>
      <c r="C118" s="446" t="s">
        <v>881</v>
      </c>
      <c r="D118" s="446" t="s">
        <v>30</v>
      </c>
      <c r="E118" s="446" t="s">
        <v>93</v>
      </c>
      <c r="F118" s="732">
        <v>17.842365772646041</v>
      </c>
      <c r="G118" s="733">
        <v>4.6191723367007098</v>
      </c>
      <c r="H118" s="734">
        <v>13.350289094294274</v>
      </c>
      <c r="I118" s="398">
        <v>39</v>
      </c>
      <c r="J118" s="388">
        <v>10</v>
      </c>
      <c r="K118" s="399">
        <v>61</v>
      </c>
      <c r="L118" s="414">
        <v>13</v>
      </c>
      <c r="M118" s="387">
        <v>3.3333333333333335</v>
      </c>
      <c r="N118" s="400">
        <v>20.333333333333332</v>
      </c>
      <c r="O118" s="685">
        <v>245</v>
      </c>
      <c r="P118" s="437">
        <v>45</v>
      </c>
    </row>
    <row r="119" spans="1:16" ht="13.5" customHeight="1" x14ac:dyDescent="0.3">
      <c r="A119" s="446" t="s">
        <v>319</v>
      </c>
      <c r="B119" s="446" t="s">
        <v>320</v>
      </c>
      <c r="C119" s="446" t="s">
        <v>881</v>
      </c>
      <c r="D119" s="446" t="s">
        <v>30</v>
      </c>
      <c r="E119" s="446" t="s">
        <v>93</v>
      </c>
      <c r="F119" s="732">
        <v>12.699480782555426</v>
      </c>
      <c r="G119" s="733">
        <v>5.8056556037595373</v>
      </c>
      <c r="H119" s="734">
        <v>9.8884629809776978</v>
      </c>
      <c r="I119" s="398">
        <v>28</v>
      </c>
      <c r="J119" s="388">
        <v>15</v>
      </c>
      <c r="K119" s="399">
        <v>47</v>
      </c>
      <c r="L119" s="414">
        <v>9.3333333333333339</v>
      </c>
      <c r="M119" s="387">
        <v>5</v>
      </c>
      <c r="N119" s="400">
        <v>15.666666666666666</v>
      </c>
      <c r="O119" s="685">
        <v>171</v>
      </c>
      <c r="P119" s="437">
        <v>173</v>
      </c>
    </row>
    <row r="120" spans="1:16" ht="13.5" customHeight="1" x14ac:dyDescent="0.3">
      <c r="A120" s="446" t="s">
        <v>321</v>
      </c>
      <c r="B120" s="446" t="s">
        <v>322</v>
      </c>
      <c r="C120" s="446" t="s">
        <v>881</v>
      </c>
      <c r="D120" s="446" t="s">
        <v>30</v>
      </c>
      <c r="E120" s="446" t="s">
        <v>93</v>
      </c>
      <c r="F120" s="732">
        <v>9.2957916435985624</v>
      </c>
      <c r="G120" s="733">
        <v>1.8357853306065803</v>
      </c>
      <c r="H120" s="734">
        <v>10.170234915980334</v>
      </c>
      <c r="I120" s="398">
        <v>21</v>
      </c>
      <c r="J120" s="388">
        <v>5</v>
      </c>
      <c r="K120" s="399">
        <v>49</v>
      </c>
      <c r="L120" s="414">
        <v>7</v>
      </c>
      <c r="M120" s="387">
        <v>1.6666666666666667</v>
      </c>
      <c r="N120" s="400">
        <v>16.333333333333332</v>
      </c>
      <c r="O120" s="685">
        <v>177</v>
      </c>
      <c r="P120" s="437">
        <v>134</v>
      </c>
    </row>
    <row r="121" spans="1:16" ht="13.5" customHeight="1" x14ac:dyDescent="0.3">
      <c r="A121" s="446" t="s">
        <v>367</v>
      </c>
      <c r="B121" s="446" t="s">
        <v>368</v>
      </c>
      <c r="C121" s="446" t="s">
        <v>876</v>
      </c>
      <c r="D121" s="446" t="s">
        <v>35</v>
      </c>
      <c r="E121" s="446" t="s">
        <v>93</v>
      </c>
      <c r="F121" s="732">
        <v>15.509892716303401</v>
      </c>
      <c r="G121" s="733">
        <v>9.4997931909716087</v>
      </c>
      <c r="H121" s="734">
        <v>12.869897607336842</v>
      </c>
      <c r="I121" s="398">
        <v>55</v>
      </c>
      <c r="J121" s="388">
        <v>35</v>
      </c>
      <c r="K121" s="399">
        <v>94</v>
      </c>
      <c r="L121" s="414">
        <v>18.333333333333332</v>
      </c>
      <c r="M121" s="387">
        <v>11.666666666666666</v>
      </c>
      <c r="N121" s="400">
        <v>31.333333333333332</v>
      </c>
      <c r="O121" s="685">
        <v>236</v>
      </c>
      <c r="P121" s="437">
        <v>47</v>
      </c>
    </row>
    <row r="122" spans="1:16" ht="13.5" customHeight="1" x14ac:dyDescent="0.3">
      <c r="A122" s="446" t="s">
        <v>369</v>
      </c>
      <c r="B122" s="446" t="s">
        <v>370</v>
      </c>
      <c r="C122" s="446" t="s">
        <v>876</v>
      </c>
      <c r="D122" s="446" t="s">
        <v>35</v>
      </c>
      <c r="E122" s="446" t="s">
        <v>93</v>
      </c>
      <c r="F122" s="732">
        <v>13.798267039858812</v>
      </c>
      <c r="G122" s="733">
        <v>11.546122134874265</v>
      </c>
      <c r="H122" s="734">
        <v>14.377184154749651</v>
      </c>
      <c r="I122" s="398">
        <v>34</v>
      </c>
      <c r="J122" s="388">
        <v>30</v>
      </c>
      <c r="K122" s="399">
        <v>73</v>
      </c>
      <c r="L122" s="414">
        <v>11.333333333333334</v>
      </c>
      <c r="M122" s="387">
        <v>10</v>
      </c>
      <c r="N122" s="400">
        <v>24.333333333333332</v>
      </c>
      <c r="O122" s="685">
        <v>264</v>
      </c>
      <c r="P122" s="437">
        <v>110</v>
      </c>
    </row>
    <row r="123" spans="1:16" ht="13.5" customHeight="1" x14ac:dyDescent="0.3">
      <c r="A123" s="446" t="s">
        <v>371</v>
      </c>
      <c r="B123" s="446" t="s">
        <v>372</v>
      </c>
      <c r="C123" s="446" t="s">
        <v>876</v>
      </c>
      <c r="D123" s="446" t="s">
        <v>35</v>
      </c>
      <c r="E123" s="446" t="s">
        <v>93</v>
      </c>
      <c r="F123" s="732">
        <v>23.043769055528131</v>
      </c>
      <c r="G123" s="733">
        <v>10.013132558240862</v>
      </c>
      <c r="H123" s="734">
        <v>16.662502220794448</v>
      </c>
      <c r="I123" s="398">
        <v>101</v>
      </c>
      <c r="J123" s="388">
        <v>40</v>
      </c>
      <c r="K123" s="399">
        <v>143</v>
      </c>
      <c r="L123" s="414">
        <v>33.666666666666664</v>
      </c>
      <c r="M123" s="387">
        <v>13.333333333333334</v>
      </c>
      <c r="N123" s="400">
        <v>47.666666666666664</v>
      </c>
      <c r="O123" s="685">
        <v>293</v>
      </c>
      <c r="P123" s="437">
        <v>2</v>
      </c>
    </row>
    <row r="124" spans="1:16" ht="13.5" customHeight="1" x14ac:dyDescent="0.3">
      <c r="A124" s="446" t="s">
        <v>373</v>
      </c>
      <c r="B124" s="446" t="s">
        <v>374</v>
      </c>
      <c r="C124" s="446" t="s">
        <v>876</v>
      </c>
      <c r="D124" s="446" t="s">
        <v>35</v>
      </c>
      <c r="E124" s="446" t="s">
        <v>93</v>
      </c>
      <c r="F124" s="732">
        <v>21.884791732847738</v>
      </c>
      <c r="G124" s="733">
        <v>15.797808672164143</v>
      </c>
      <c r="H124" s="734">
        <v>18.781337763933688</v>
      </c>
      <c r="I124" s="398">
        <v>59</v>
      </c>
      <c r="J124" s="388">
        <v>46</v>
      </c>
      <c r="K124" s="399">
        <v>106</v>
      </c>
      <c r="L124" s="414">
        <v>19.666666666666668</v>
      </c>
      <c r="M124" s="387">
        <v>15.333333333333334</v>
      </c>
      <c r="N124" s="400">
        <v>35.333333333333336</v>
      </c>
      <c r="O124" s="685">
        <v>307</v>
      </c>
      <c r="P124" s="437">
        <v>29</v>
      </c>
    </row>
    <row r="125" spans="1:16" ht="13.5" customHeight="1" x14ac:dyDescent="0.3">
      <c r="A125" s="446" t="s">
        <v>375</v>
      </c>
      <c r="B125" s="446" t="s">
        <v>376</v>
      </c>
      <c r="C125" s="446" t="s">
        <v>876</v>
      </c>
      <c r="D125" s="446" t="s">
        <v>35</v>
      </c>
      <c r="E125" s="446" t="s">
        <v>93</v>
      </c>
      <c r="F125" s="732">
        <v>18.569678963946654</v>
      </c>
      <c r="G125" s="733">
        <v>12.218566773235526</v>
      </c>
      <c r="H125" s="734">
        <v>14.978746471286978</v>
      </c>
      <c r="I125" s="398">
        <v>50</v>
      </c>
      <c r="J125" s="388">
        <v>34</v>
      </c>
      <c r="K125" s="399">
        <v>83</v>
      </c>
      <c r="L125" s="414">
        <v>16.666666666666668</v>
      </c>
      <c r="M125" s="387">
        <v>11.333333333333334</v>
      </c>
      <c r="N125" s="400">
        <v>27.666666666666668</v>
      </c>
      <c r="O125" s="685">
        <v>280</v>
      </c>
      <c r="P125" s="437">
        <v>17</v>
      </c>
    </row>
    <row r="126" spans="1:16" ht="13.5" customHeight="1" x14ac:dyDescent="0.3">
      <c r="A126" s="446" t="s">
        <v>377</v>
      </c>
      <c r="B126" s="446" t="s">
        <v>378</v>
      </c>
      <c r="C126" s="446" t="s">
        <v>876</v>
      </c>
      <c r="D126" s="446" t="s">
        <v>35</v>
      </c>
      <c r="E126" s="446" t="s">
        <v>93</v>
      </c>
      <c r="F126" s="732">
        <v>11.636718550309544</v>
      </c>
      <c r="G126" s="733">
        <v>15.855768190005472</v>
      </c>
      <c r="H126" s="734">
        <v>13.005882659631942</v>
      </c>
      <c r="I126" s="398">
        <v>31</v>
      </c>
      <c r="J126" s="388">
        <v>43</v>
      </c>
      <c r="K126" s="399">
        <v>70</v>
      </c>
      <c r="L126" s="414">
        <v>10.333333333333334</v>
      </c>
      <c r="M126" s="387">
        <v>14.333333333333334</v>
      </c>
      <c r="N126" s="400">
        <v>23.333333333333332</v>
      </c>
      <c r="O126" s="685">
        <v>239</v>
      </c>
      <c r="P126" s="437">
        <v>20</v>
      </c>
    </row>
    <row r="127" spans="1:16" ht="13.5" customHeight="1" x14ac:dyDescent="0.3">
      <c r="A127" s="446" t="s">
        <v>379</v>
      </c>
      <c r="B127" s="446" t="s">
        <v>380</v>
      </c>
      <c r="C127" s="446" t="s">
        <v>876</v>
      </c>
      <c r="D127" s="446" t="s">
        <v>35</v>
      </c>
      <c r="E127" s="446" t="s">
        <v>93</v>
      </c>
      <c r="F127" s="732">
        <v>8.8538084173799554</v>
      </c>
      <c r="G127" s="733">
        <v>6.4307804598443408</v>
      </c>
      <c r="H127" s="734">
        <v>10.509079229887236</v>
      </c>
      <c r="I127" s="398">
        <v>34</v>
      </c>
      <c r="J127" s="388">
        <v>27</v>
      </c>
      <c r="K127" s="399">
        <v>84</v>
      </c>
      <c r="L127" s="414">
        <v>11.333333333333334</v>
      </c>
      <c r="M127" s="387">
        <v>9</v>
      </c>
      <c r="N127" s="400">
        <v>28</v>
      </c>
      <c r="O127" s="685">
        <v>190</v>
      </c>
      <c r="P127" s="437">
        <v>154</v>
      </c>
    </row>
    <row r="128" spans="1:16" ht="13.5" customHeight="1" x14ac:dyDescent="0.3">
      <c r="A128" s="446" t="s">
        <v>381</v>
      </c>
      <c r="B128" s="446" t="s">
        <v>382</v>
      </c>
      <c r="C128" s="446" t="s">
        <v>876</v>
      </c>
      <c r="D128" s="446" t="s">
        <v>35</v>
      </c>
      <c r="E128" s="446" t="s">
        <v>93</v>
      </c>
      <c r="F128" s="732">
        <v>22.083217370888566</v>
      </c>
      <c r="G128" s="733">
        <v>17.57671878486671</v>
      </c>
      <c r="H128" s="734">
        <v>21.856896804049157</v>
      </c>
      <c r="I128" s="398">
        <v>65</v>
      </c>
      <c r="J128" s="388">
        <v>53</v>
      </c>
      <c r="K128" s="399">
        <v>132</v>
      </c>
      <c r="L128" s="414">
        <v>21.666666666666668</v>
      </c>
      <c r="M128" s="387">
        <v>17.666666666666668</v>
      </c>
      <c r="N128" s="400">
        <v>44</v>
      </c>
      <c r="O128" s="685">
        <v>311</v>
      </c>
      <c r="P128" s="437">
        <v>23</v>
      </c>
    </row>
    <row r="129" spans="1:16" ht="13.5" customHeight="1" x14ac:dyDescent="0.3">
      <c r="A129" s="446" t="s">
        <v>383</v>
      </c>
      <c r="B129" s="446" t="s">
        <v>384</v>
      </c>
      <c r="C129" s="446" t="s">
        <v>876</v>
      </c>
      <c r="D129" s="446" t="s">
        <v>35</v>
      </c>
      <c r="E129" s="446" t="s">
        <v>93</v>
      </c>
      <c r="F129" s="732">
        <v>15.489545739292717</v>
      </c>
      <c r="G129" s="733">
        <v>13.647629574792637</v>
      </c>
      <c r="H129" s="734">
        <v>15.035945225481729</v>
      </c>
      <c r="I129" s="398">
        <v>44</v>
      </c>
      <c r="J129" s="388">
        <v>40</v>
      </c>
      <c r="K129" s="399">
        <v>88</v>
      </c>
      <c r="L129" s="414">
        <v>14.666666666666666</v>
      </c>
      <c r="M129" s="387">
        <v>13.333333333333334</v>
      </c>
      <c r="N129" s="400">
        <v>29.333333333333332</v>
      </c>
      <c r="O129" s="685">
        <v>281</v>
      </c>
      <c r="P129" s="437">
        <v>209</v>
      </c>
    </row>
    <row r="130" spans="1:16" ht="13.5" customHeight="1" x14ac:dyDescent="0.3">
      <c r="A130" s="446" t="s">
        <v>385</v>
      </c>
      <c r="B130" s="446" t="s">
        <v>386</v>
      </c>
      <c r="C130" s="446" t="s">
        <v>876</v>
      </c>
      <c r="D130" s="446" t="s">
        <v>35</v>
      </c>
      <c r="E130" s="446" t="s">
        <v>93</v>
      </c>
      <c r="F130" s="732">
        <v>17.057402754555067</v>
      </c>
      <c r="G130" s="733">
        <v>16.523465453453323</v>
      </c>
      <c r="H130" s="734">
        <v>17.425608134714896</v>
      </c>
      <c r="I130" s="398">
        <v>79</v>
      </c>
      <c r="J130" s="388">
        <v>80</v>
      </c>
      <c r="K130" s="399">
        <v>165</v>
      </c>
      <c r="L130" s="414">
        <v>26.333333333333332</v>
      </c>
      <c r="M130" s="387">
        <v>26.666666666666668</v>
      </c>
      <c r="N130" s="400">
        <v>55</v>
      </c>
      <c r="O130" s="685">
        <v>301</v>
      </c>
      <c r="P130" s="437">
        <v>97</v>
      </c>
    </row>
    <row r="131" spans="1:16" ht="13.5" customHeight="1" x14ac:dyDescent="0.3">
      <c r="A131" s="446" t="s">
        <v>451</v>
      </c>
      <c r="B131" s="446" t="s">
        <v>452</v>
      </c>
      <c r="C131" s="446" t="s">
        <v>864</v>
      </c>
      <c r="D131" s="446" t="s">
        <v>31</v>
      </c>
      <c r="E131" s="446" t="s">
        <v>93</v>
      </c>
      <c r="F131" s="732">
        <v>11.276313595033765</v>
      </c>
      <c r="G131" s="733">
        <v>4.2207581075284208</v>
      </c>
      <c r="H131" s="734">
        <v>8.96832186915716</v>
      </c>
      <c r="I131" s="398">
        <v>25</v>
      </c>
      <c r="J131" s="388">
        <v>10</v>
      </c>
      <c r="K131" s="399">
        <v>41</v>
      </c>
      <c r="L131" s="414">
        <v>8.3333333333333339</v>
      </c>
      <c r="M131" s="387">
        <v>3.3333333333333335</v>
      </c>
      <c r="N131" s="400">
        <v>13.666666666666666</v>
      </c>
      <c r="O131" s="685">
        <v>143</v>
      </c>
      <c r="P131" s="437">
        <v>246</v>
      </c>
    </row>
    <row r="132" spans="1:16" ht="13.5" customHeight="1" x14ac:dyDescent="0.3">
      <c r="A132" s="446" t="s">
        <v>453</v>
      </c>
      <c r="B132" s="446" t="s">
        <v>454</v>
      </c>
      <c r="C132" s="446" t="s">
        <v>864</v>
      </c>
      <c r="D132" s="446" t="s">
        <v>31</v>
      </c>
      <c r="E132" s="446" t="s">
        <v>93</v>
      </c>
      <c r="F132" s="732">
        <v>2.4537805888288204</v>
      </c>
      <c r="G132" s="733">
        <v>2.2335388189046723</v>
      </c>
      <c r="H132" s="734">
        <v>5.1004256672113106</v>
      </c>
      <c r="I132" s="398">
        <v>5</v>
      </c>
      <c r="J132" s="388">
        <v>5</v>
      </c>
      <c r="K132" s="399">
        <v>21</v>
      </c>
      <c r="L132" s="414">
        <v>1.6666666666666667</v>
      </c>
      <c r="M132" s="387">
        <v>1.6666666666666667</v>
      </c>
      <c r="N132" s="400">
        <v>7</v>
      </c>
      <c r="O132" s="685">
        <v>29</v>
      </c>
      <c r="P132" s="437">
        <v>283</v>
      </c>
    </row>
    <row r="133" spans="1:16" ht="13.5" customHeight="1" x14ac:dyDescent="0.3">
      <c r="A133" s="446" t="s">
        <v>455</v>
      </c>
      <c r="B133" s="446" t="s">
        <v>456</v>
      </c>
      <c r="C133" s="446" t="s">
        <v>864</v>
      </c>
      <c r="D133" s="446" t="s">
        <v>31</v>
      </c>
      <c r="E133" s="446" t="s">
        <v>93</v>
      </c>
      <c r="F133" s="732">
        <v>5.4411819117701477</v>
      </c>
      <c r="G133" s="736" t="s">
        <v>1299</v>
      </c>
      <c r="H133" s="734">
        <v>4.0522756550247454</v>
      </c>
      <c r="I133" s="398">
        <v>10</v>
      </c>
      <c r="J133" s="1050" t="s">
        <v>1299</v>
      </c>
      <c r="K133" s="399">
        <v>15</v>
      </c>
      <c r="L133" s="414">
        <v>3.3333333333333335</v>
      </c>
      <c r="M133" s="1051" t="s">
        <v>1299</v>
      </c>
      <c r="N133" s="400">
        <v>5</v>
      </c>
      <c r="O133" s="685">
        <v>15</v>
      </c>
      <c r="P133" s="437">
        <v>286</v>
      </c>
    </row>
    <row r="134" spans="1:16" ht="13.5" customHeight="1" x14ac:dyDescent="0.3">
      <c r="A134" s="446" t="s">
        <v>457</v>
      </c>
      <c r="B134" s="446" t="s">
        <v>458</v>
      </c>
      <c r="C134" s="446" t="s">
        <v>864</v>
      </c>
      <c r="D134" s="446" t="s">
        <v>31</v>
      </c>
      <c r="E134" s="446" t="s">
        <v>93</v>
      </c>
      <c r="F134" s="732">
        <v>5.8090860181934261</v>
      </c>
      <c r="G134" s="736" t="s">
        <v>1299</v>
      </c>
      <c r="H134" s="734">
        <v>2.7363888750027363</v>
      </c>
      <c r="I134" s="398">
        <v>10</v>
      </c>
      <c r="J134" s="1050" t="s">
        <v>1299</v>
      </c>
      <c r="K134" s="399">
        <v>10</v>
      </c>
      <c r="L134" s="414">
        <v>3.3333333333333335</v>
      </c>
      <c r="M134" s="1051" t="s">
        <v>1299</v>
      </c>
      <c r="N134" s="400">
        <v>3.3333333333333335</v>
      </c>
      <c r="O134" s="685">
        <v>5</v>
      </c>
      <c r="P134" s="437">
        <v>296</v>
      </c>
    </row>
    <row r="135" spans="1:16" ht="13.5" customHeight="1" x14ac:dyDescent="0.3">
      <c r="A135" s="446" t="s">
        <v>459</v>
      </c>
      <c r="B135" s="446" t="s">
        <v>460</v>
      </c>
      <c r="C135" s="446" t="s">
        <v>864</v>
      </c>
      <c r="D135" s="446" t="s">
        <v>31</v>
      </c>
      <c r="E135" s="446" t="s">
        <v>93</v>
      </c>
      <c r="F135" s="732">
        <v>8.1118329207745976</v>
      </c>
      <c r="G135" s="736" t="s">
        <v>1299</v>
      </c>
      <c r="H135" s="734">
        <v>9.8674951743766428</v>
      </c>
      <c r="I135" s="398">
        <v>10</v>
      </c>
      <c r="J135" s="1050" t="s">
        <v>1299</v>
      </c>
      <c r="K135" s="399">
        <v>25</v>
      </c>
      <c r="L135" s="414">
        <v>3.3333333333333335</v>
      </c>
      <c r="M135" s="1051" t="s">
        <v>1299</v>
      </c>
      <c r="N135" s="400">
        <v>8.3333333333333339</v>
      </c>
      <c r="O135" s="685">
        <v>170</v>
      </c>
      <c r="P135" s="437">
        <v>130</v>
      </c>
    </row>
    <row r="136" spans="1:16" ht="13.5" customHeight="1" x14ac:dyDescent="0.3">
      <c r="A136" s="446" t="s">
        <v>461</v>
      </c>
      <c r="B136" s="446" t="s">
        <v>462</v>
      </c>
      <c r="C136" s="446" t="s">
        <v>864</v>
      </c>
      <c r="D136" s="446" t="s">
        <v>31</v>
      </c>
      <c r="E136" s="446" t="s">
        <v>93</v>
      </c>
      <c r="F136" s="732">
        <v>4.5621648882518455</v>
      </c>
      <c r="G136" s="733">
        <v>3.2176771459975959</v>
      </c>
      <c r="H136" s="734">
        <v>9.0706932942872189</v>
      </c>
      <c r="I136" s="398">
        <v>5</v>
      </c>
      <c r="J136" s="388">
        <v>5</v>
      </c>
      <c r="K136" s="399">
        <v>25</v>
      </c>
      <c r="L136" s="414">
        <v>1.6666666666666667</v>
      </c>
      <c r="M136" s="387">
        <v>1.6666666666666667</v>
      </c>
      <c r="N136" s="400">
        <v>8.3333333333333339</v>
      </c>
      <c r="O136" s="685">
        <v>146</v>
      </c>
      <c r="P136" s="437">
        <v>314</v>
      </c>
    </row>
    <row r="137" spans="1:16" ht="13.5" customHeight="1" x14ac:dyDescent="0.3">
      <c r="A137" s="446" t="s">
        <v>463</v>
      </c>
      <c r="B137" s="446" t="s">
        <v>464</v>
      </c>
      <c r="C137" s="446" t="s">
        <v>864</v>
      </c>
      <c r="D137" s="446" t="s">
        <v>31</v>
      </c>
      <c r="E137" s="446" t="s">
        <v>93</v>
      </c>
      <c r="F137" s="732">
        <v>5.192890032457167</v>
      </c>
      <c r="G137" s="733">
        <v>4.7193842316050745</v>
      </c>
      <c r="H137" s="734">
        <v>7.0403212266447941</v>
      </c>
      <c r="I137" s="398">
        <v>10</v>
      </c>
      <c r="J137" s="388">
        <v>10</v>
      </c>
      <c r="K137" s="399">
        <v>28</v>
      </c>
      <c r="L137" s="414">
        <v>3.3333333333333335</v>
      </c>
      <c r="M137" s="387">
        <v>3.3333333333333335</v>
      </c>
      <c r="N137" s="400">
        <v>9.3333333333333339</v>
      </c>
      <c r="O137" s="685">
        <v>77</v>
      </c>
      <c r="P137" s="437">
        <v>133</v>
      </c>
    </row>
    <row r="138" spans="1:16" ht="13.5" customHeight="1" x14ac:dyDescent="0.3">
      <c r="A138" s="446" t="s">
        <v>465</v>
      </c>
      <c r="B138" s="446" t="s">
        <v>466</v>
      </c>
      <c r="C138" s="446" t="s">
        <v>864</v>
      </c>
      <c r="D138" s="446" t="s">
        <v>31</v>
      </c>
      <c r="E138" s="446" t="s">
        <v>93</v>
      </c>
      <c r="F138" s="732">
        <v>4.4079966750630231</v>
      </c>
      <c r="G138" s="733">
        <v>2.7853615576552118</v>
      </c>
      <c r="H138" s="734">
        <v>3.0319926239171768</v>
      </c>
      <c r="I138" s="398">
        <v>15</v>
      </c>
      <c r="J138" s="388">
        <v>11</v>
      </c>
      <c r="K138" s="399">
        <v>22</v>
      </c>
      <c r="L138" s="414">
        <v>5</v>
      </c>
      <c r="M138" s="387">
        <v>3.6666666666666665</v>
      </c>
      <c r="N138" s="400">
        <v>7.333333333333333</v>
      </c>
      <c r="O138" s="685">
        <v>6</v>
      </c>
      <c r="P138" s="437">
        <v>241</v>
      </c>
    </row>
    <row r="139" spans="1:16" ht="13.5" customHeight="1" x14ac:dyDescent="0.3">
      <c r="A139" s="446" t="s">
        <v>467</v>
      </c>
      <c r="B139" s="446" t="s">
        <v>468</v>
      </c>
      <c r="C139" s="446" t="s">
        <v>864</v>
      </c>
      <c r="D139" s="446" t="s">
        <v>31</v>
      </c>
      <c r="E139" s="446" t="s">
        <v>93</v>
      </c>
      <c r="F139" s="732">
        <v>16.741267621317263</v>
      </c>
      <c r="G139" s="733">
        <v>6.246002545607416</v>
      </c>
      <c r="H139" s="734">
        <v>14.328406234231462</v>
      </c>
      <c r="I139" s="398">
        <v>36</v>
      </c>
      <c r="J139" s="388">
        <v>15</v>
      </c>
      <c r="K139" s="399">
        <v>65</v>
      </c>
      <c r="L139" s="414">
        <v>12</v>
      </c>
      <c r="M139" s="387">
        <v>5</v>
      </c>
      <c r="N139" s="400">
        <v>21.666666666666668</v>
      </c>
      <c r="O139" s="685">
        <v>262</v>
      </c>
      <c r="P139" s="437">
        <v>57</v>
      </c>
    </row>
    <row r="140" spans="1:16" ht="13.5" customHeight="1" x14ac:dyDescent="0.3">
      <c r="A140" s="446" t="s">
        <v>469</v>
      </c>
      <c r="B140" s="446" t="s">
        <v>470</v>
      </c>
      <c r="C140" s="446" t="s">
        <v>864</v>
      </c>
      <c r="D140" s="446" t="s">
        <v>31</v>
      </c>
      <c r="E140" s="446" t="s">
        <v>93</v>
      </c>
      <c r="F140" s="732">
        <v>4.8918318149087376</v>
      </c>
      <c r="G140" s="733">
        <v>4.6087112015647493</v>
      </c>
      <c r="H140" s="734">
        <v>6.4132735439143467</v>
      </c>
      <c r="I140" s="398">
        <v>5</v>
      </c>
      <c r="J140" s="388">
        <v>5</v>
      </c>
      <c r="K140" s="399">
        <v>13</v>
      </c>
      <c r="L140" s="414">
        <v>1.6666666666666667</v>
      </c>
      <c r="M140" s="387">
        <v>1.6666666666666667</v>
      </c>
      <c r="N140" s="400">
        <v>4.333333333333333</v>
      </c>
      <c r="O140" s="685">
        <v>52</v>
      </c>
      <c r="P140" s="437">
        <v>196</v>
      </c>
    </row>
    <row r="141" spans="1:16" ht="13.5" customHeight="1" x14ac:dyDescent="0.3">
      <c r="A141" s="446" t="s">
        <v>471</v>
      </c>
      <c r="B141" s="446" t="s">
        <v>472</v>
      </c>
      <c r="C141" s="446" t="s">
        <v>864</v>
      </c>
      <c r="D141" s="446" t="s">
        <v>31</v>
      </c>
      <c r="E141" s="446" t="s">
        <v>93</v>
      </c>
      <c r="F141" s="732">
        <v>8.2694554197720826</v>
      </c>
      <c r="G141" s="733">
        <v>9.9350084234659697</v>
      </c>
      <c r="H141" s="734">
        <v>10.250595678641947</v>
      </c>
      <c r="I141" s="398">
        <v>20</v>
      </c>
      <c r="J141" s="388">
        <v>25</v>
      </c>
      <c r="K141" s="399">
        <v>51</v>
      </c>
      <c r="L141" s="414">
        <v>6.666666666666667</v>
      </c>
      <c r="M141" s="387">
        <v>8.3333333333333339</v>
      </c>
      <c r="N141" s="400">
        <v>17</v>
      </c>
      <c r="O141" s="685">
        <v>179</v>
      </c>
      <c r="P141" s="437">
        <v>55</v>
      </c>
    </row>
    <row r="142" spans="1:16" ht="13.5" customHeight="1" x14ac:dyDescent="0.3">
      <c r="A142" s="446" t="s">
        <v>473</v>
      </c>
      <c r="B142" s="446" t="s">
        <v>474</v>
      </c>
      <c r="C142" s="446" t="s">
        <v>864</v>
      </c>
      <c r="D142" s="446" t="s">
        <v>31</v>
      </c>
      <c r="E142" s="446" t="s">
        <v>93</v>
      </c>
      <c r="F142" s="732">
        <v>13.475926255263611</v>
      </c>
      <c r="G142" s="736" t="s">
        <v>1299</v>
      </c>
      <c r="H142" s="734">
        <v>8.9179704165690197</v>
      </c>
      <c r="I142" s="398">
        <v>25</v>
      </c>
      <c r="J142" s="1050" t="s">
        <v>1299</v>
      </c>
      <c r="K142" s="399">
        <v>34</v>
      </c>
      <c r="L142" s="414">
        <v>8.3333333333333339</v>
      </c>
      <c r="M142" s="1051" t="s">
        <v>1299</v>
      </c>
      <c r="N142" s="400">
        <v>11.333333333333334</v>
      </c>
      <c r="O142" s="685">
        <v>142</v>
      </c>
      <c r="P142" s="437">
        <v>262</v>
      </c>
    </row>
    <row r="143" spans="1:16" ht="13.5" customHeight="1" x14ac:dyDescent="0.3">
      <c r="A143" s="446" t="s">
        <v>475</v>
      </c>
      <c r="B143" s="446" t="s">
        <v>476</v>
      </c>
      <c r="C143" s="446" t="s">
        <v>864</v>
      </c>
      <c r="D143" s="446" t="s">
        <v>31</v>
      </c>
      <c r="E143" s="446" t="s">
        <v>93</v>
      </c>
      <c r="F143" s="732">
        <v>5.3662520700317362</v>
      </c>
      <c r="G143" s="733">
        <v>4.9247158685179659</v>
      </c>
      <c r="H143" s="734">
        <v>3.5952083063692708</v>
      </c>
      <c r="I143" s="398">
        <v>10</v>
      </c>
      <c r="J143" s="388">
        <v>10</v>
      </c>
      <c r="K143" s="399">
        <v>14</v>
      </c>
      <c r="L143" s="414">
        <v>3.3333333333333335</v>
      </c>
      <c r="M143" s="387">
        <v>3.3333333333333335</v>
      </c>
      <c r="N143" s="400">
        <v>4.666666666666667</v>
      </c>
      <c r="O143" s="685">
        <v>11</v>
      </c>
      <c r="P143" s="437">
        <v>291</v>
      </c>
    </row>
    <row r="144" spans="1:16" ht="13.5" customHeight="1" x14ac:dyDescent="0.3">
      <c r="A144" s="446" t="s">
        <v>600</v>
      </c>
      <c r="B144" s="446" t="s">
        <v>1038</v>
      </c>
      <c r="C144" s="446" t="s">
        <v>850</v>
      </c>
      <c r="D144" s="446" t="s">
        <v>33</v>
      </c>
      <c r="E144" s="446" t="s">
        <v>93</v>
      </c>
      <c r="F144" s="732">
        <v>6.0229190279040754</v>
      </c>
      <c r="G144" s="733">
        <v>5.1442328330200198</v>
      </c>
      <c r="H144" s="734">
        <v>7.7491261059674219</v>
      </c>
      <c r="I144" s="398">
        <v>20</v>
      </c>
      <c r="J144" s="388">
        <v>18</v>
      </c>
      <c r="K144" s="399">
        <v>51</v>
      </c>
      <c r="L144" s="414">
        <v>6.666666666666667</v>
      </c>
      <c r="M144" s="387">
        <v>6</v>
      </c>
      <c r="N144" s="400">
        <v>17</v>
      </c>
      <c r="O144" s="685">
        <v>106</v>
      </c>
      <c r="P144" s="437">
        <v>137</v>
      </c>
    </row>
    <row r="145" spans="1:16" ht="13.5" customHeight="1" x14ac:dyDescent="0.3">
      <c r="A145" s="446" t="s">
        <v>218</v>
      </c>
      <c r="B145" s="446" t="s">
        <v>219</v>
      </c>
      <c r="C145" s="446" t="s">
        <v>867</v>
      </c>
      <c r="D145" s="446" t="s">
        <v>32</v>
      </c>
      <c r="E145" s="446" t="s">
        <v>93</v>
      </c>
      <c r="F145" s="732">
        <v>4.2045496590951146</v>
      </c>
      <c r="G145" s="733">
        <v>3.7331875896898326</v>
      </c>
      <c r="H145" s="734">
        <v>8.9818582531089906</v>
      </c>
      <c r="I145" s="398">
        <v>5</v>
      </c>
      <c r="J145" s="388">
        <v>5</v>
      </c>
      <c r="K145" s="399">
        <v>22</v>
      </c>
      <c r="L145" s="414">
        <v>1.6666666666666667</v>
      </c>
      <c r="M145" s="387">
        <v>1.6666666666666667</v>
      </c>
      <c r="N145" s="400">
        <v>7.333333333333333</v>
      </c>
      <c r="O145" s="685">
        <v>144</v>
      </c>
      <c r="P145" s="437">
        <v>153</v>
      </c>
    </row>
    <row r="146" spans="1:16" ht="13.5" customHeight="1" x14ac:dyDescent="0.3">
      <c r="A146" s="446" t="s">
        <v>220</v>
      </c>
      <c r="B146" s="446" t="s">
        <v>221</v>
      </c>
      <c r="C146" s="446" t="s">
        <v>867</v>
      </c>
      <c r="D146" s="446" t="s">
        <v>32</v>
      </c>
      <c r="E146" s="446" t="s">
        <v>93</v>
      </c>
      <c r="F146" s="732">
        <v>8.4215216111193421</v>
      </c>
      <c r="G146" s="733">
        <v>2.2546897546897546</v>
      </c>
      <c r="H146" s="734">
        <v>6.5343768278656986</v>
      </c>
      <c r="I146" s="398">
        <v>15</v>
      </c>
      <c r="J146" s="388">
        <v>5</v>
      </c>
      <c r="K146" s="399">
        <v>26</v>
      </c>
      <c r="L146" s="414">
        <v>5</v>
      </c>
      <c r="M146" s="387">
        <v>1.6666666666666667</v>
      </c>
      <c r="N146" s="400">
        <v>8.6666666666666661</v>
      </c>
      <c r="O146" s="685">
        <v>57</v>
      </c>
      <c r="P146" s="437">
        <v>240</v>
      </c>
    </row>
    <row r="147" spans="1:16" ht="13.5" customHeight="1" x14ac:dyDescent="0.3">
      <c r="A147" s="446" t="s">
        <v>222</v>
      </c>
      <c r="B147" s="446" t="s">
        <v>223</v>
      </c>
      <c r="C147" s="446" t="s">
        <v>867</v>
      </c>
      <c r="D147" s="446" t="s">
        <v>32</v>
      </c>
      <c r="E147" s="446" t="s">
        <v>93</v>
      </c>
      <c r="F147" s="732">
        <v>9.8893097454094381</v>
      </c>
      <c r="G147" s="733">
        <v>5.7383869394313258</v>
      </c>
      <c r="H147" s="734">
        <v>10.887256738276497</v>
      </c>
      <c r="I147" s="398">
        <v>20</v>
      </c>
      <c r="J147" s="388">
        <v>12</v>
      </c>
      <c r="K147" s="399">
        <v>44</v>
      </c>
      <c r="L147" s="414">
        <v>6.666666666666667</v>
      </c>
      <c r="M147" s="387">
        <v>4</v>
      </c>
      <c r="N147" s="400">
        <v>14.666666666666666</v>
      </c>
      <c r="O147" s="685">
        <v>197</v>
      </c>
      <c r="P147" s="437">
        <v>305</v>
      </c>
    </row>
    <row r="148" spans="1:16" ht="13.5" customHeight="1" x14ac:dyDescent="0.3">
      <c r="A148" s="446" t="s">
        <v>224</v>
      </c>
      <c r="B148" s="446" t="s">
        <v>225</v>
      </c>
      <c r="C148" s="446" t="s">
        <v>867</v>
      </c>
      <c r="D148" s="446" t="s">
        <v>32</v>
      </c>
      <c r="E148" s="446" t="s">
        <v>93</v>
      </c>
      <c r="F148" s="732">
        <v>3.5664355616422725</v>
      </c>
      <c r="G148" s="733">
        <v>6.7483486790782301</v>
      </c>
      <c r="H148" s="734">
        <v>5.3281720317290846</v>
      </c>
      <c r="I148" s="398">
        <v>5</v>
      </c>
      <c r="J148" s="388">
        <v>10</v>
      </c>
      <c r="K148" s="399">
        <v>15</v>
      </c>
      <c r="L148" s="414">
        <v>1.6666666666666667</v>
      </c>
      <c r="M148" s="387">
        <v>3.3333333333333335</v>
      </c>
      <c r="N148" s="400">
        <v>5</v>
      </c>
      <c r="O148" s="685">
        <v>31</v>
      </c>
      <c r="P148" s="437">
        <v>224</v>
      </c>
    </row>
    <row r="149" spans="1:16" ht="13.5" customHeight="1" x14ac:dyDescent="0.3">
      <c r="A149" s="446" t="s">
        <v>226</v>
      </c>
      <c r="B149" s="446" t="s">
        <v>227</v>
      </c>
      <c r="C149" s="446" t="s">
        <v>867</v>
      </c>
      <c r="D149" s="446" t="s">
        <v>32</v>
      </c>
      <c r="E149" s="446" t="s">
        <v>93</v>
      </c>
      <c r="F149" s="732">
        <v>9.0643792910543635</v>
      </c>
      <c r="G149" s="733">
        <v>2.6194248162211546</v>
      </c>
      <c r="H149" s="734">
        <v>5.9775877913042521</v>
      </c>
      <c r="I149" s="398">
        <v>15</v>
      </c>
      <c r="J149" s="388">
        <v>5</v>
      </c>
      <c r="K149" s="399">
        <v>21</v>
      </c>
      <c r="L149" s="414">
        <v>5</v>
      </c>
      <c r="M149" s="387">
        <v>1.6666666666666667</v>
      </c>
      <c r="N149" s="400">
        <v>7</v>
      </c>
      <c r="O149" s="685">
        <v>44</v>
      </c>
      <c r="P149" s="437">
        <v>269</v>
      </c>
    </row>
    <row r="150" spans="1:16" ht="13.5" customHeight="1" x14ac:dyDescent="0.3">
      <c r="A150" s="446" t="s">
        <v>228</v>
      </c>
      <c r="B150" s="446" t="s">
        <v>229</v>
      </c>
      <c r="C150" s="446" t="s">
        <v>867</v>
      </c>
      <c r="D150" s="446" t="s">
        <v>32</v>
      </c>
      <c r="E150" s="446" t="s">
        <v>93</v>
      </c>
      <c r="F150" s="732">
        <v>8.965052217888541</v>
      </c>
      <c r="G150" s="736" t="s">
        <v>1299</v>
      </c>
      <c r="H150" s="734">
        <v>5.6718625849032671</v>
      </c>
      <c r="I150" s="398">
        <v>16</v>
      </c>
      <c r="J150" s="1050" t="s">
        <v>1299</v>
      </c>
      <c r="K150" s="399">
        <v>22</v>
      </c>
      <c r="L150" s="414">
        <v>5.333333333333333</v>
      </c>
      <c r="M150" s="1051" t="s">
        <v>1299</v>
      </c>
      <c r="N150" s="400">
        <v>7.333333333333333</v>
      </c>
      <c r="O150" s="685">
        <v>40</v>
      </c>
      <c r="P150" s="437">
        <v>304</v>
      </c>
    </row>
    <row r="151" spans="1:16" ht="13.5" customHeight="1" x14ac:dyDescent="0.3">
      <c r="A151" s="446" t="s">
        <v>230</v>
      </c>
      <c r="B151" s="446" t="s">
        <v>231</v>
      </c>
      <c r="C151" s="446" t="s">
        <v>867</v>
      </c>
      <c r="D151" s="446" t="s">
        <v>32</v>
      </c>
      <c r="E151" s="446" t="s">
        <v>93</v>
      </c>
      <c r="F151" s="732">
        <v>11.186296583298249</v>
      </c>
      <c r="G151" s="733">
        <v>5.110217163788592</v>
      </c>
      <c r="H151" s="734">
        <v>11.600092358760509</v>
      </c>
      <c r="I151" s="398">
        <v>10</v>
      </c>
      <c r="J151" s="388">
        <v>5</v>
      </c>
      <c r="K151" s="399">
        <v>21</v>
      </c>
      <c r="L151" s="414">
        <v>3.3333333333333335</v>
      </c>
      <c r="M151" s="387">
        <v>1.6666666666666667</v>
      </c>
      <c r="N151" s="400">
        <v>7</v>
      </c>
      <c r="O151" s="685">
        <v>211</v>
      </c>
      <c r="P151" s="437">
        <v>117</v>
      </c>
    </row>
    <row r="152" spans="1:16" ht="13.5" customHeight="1" x14ac:dyDescent="0.3">
      <c r="A152" s="446" t="s">
        <v>232</v>
      </c>
      <c r="B152" s="446" t="s">
        <v>233</v>
      </c>
      <c r="C152" s="446" t="s">
        <v>867</v>
      </c>
      <c r="D152" s="446" t="s">
        <v>32</v>
      </c>
      <c r="E152" s="446" t="s">
        <v>93</v>
      </c>
      <c r="F152" s="732">
        <v>4.4005329925560588</v>
      </c>
      <c r="G152" s="736" t="s">
        <v>1299</v>
      </c>
      <c r="H152" s="734">
        <v>4.2116211838981705</v>
      </c>
      <c r="I152" s="398">
        <v>5</v>
      </c>
      <c r="J152" s="1050" t="s">
        <v>1299</v>
      </c>
      <c r="K152" s="399">
        <v>10</v>
      </c>
      <c r="L152" s="414">
        <v>1.6666666666666667</v>
      </c>
      <c r="M152" s="1051" t="s">
        <v>1299</v>
      </c>
      <c r="N152" s="400">
        <v>3.3333333333333335</v>
      </c>
      <c r="O152" s="685">
        <v>18</v>
      </c>
      <c r="P152" s="437">
        <v>290</v>
      </c>
    </row>
    <row r="153" spans="1:16" ht="13.5" customHeight="1" x14ac:dyDescent="0.3">
      <c r="A153" s="446" t="s">
        <v>234</v>
      </c>
      <c r="B153" s="446" t="s">
        <v>235</v>
      </c>
      <c r="C153" s="446" t="s">
        <v>867</v>
      </c>
      <c r="D153" s="446" t="s">
        <v>32</v>
      </c>
      <c r="E153" s="446" t="s">
        <v>93</v>
      </c>
      <c r="F153" s="732">
        <v>4.3086362304603352</v>
      </c>
      <c r="G153" s="736" t="s">
        <v>1299</v>
      </c>
      <c r="H153" s="734">
        <v>2.2185542125907385</v>
      </c>
      <c r="I153" s="398">
        <v>5</v>
      </c>
      <c r="J153" s="1050" t="s">
        <v>1299</v>
      </c>
      <c r="K153" s="399">
        <v>5</v>
      </c>
      <c r="L153" s="414">
        <v>1.6666666666666667</v>
      </c>
      <c r="M153" s="1051" t="s">
        <v>1299</v>
      </c>
      <c r="N153" s="400">
        <v>1.6666666666666667</v>
      </c>
      <c r="O153" s="685">
        <v>1</v>
      </c>
      <c r="P153" s="437">
        <v>195</v>
      </c>
    </row>
    <row r="154" spans="1:16" ht="13.5" customHeight="1" x14ac:dyDescent="0.3">
      <c r="A154" s="446" t="s">
        <v>236</v>
      </c>
      <c r="B154" s="446" t="s">
        <v>237</v>
      </c>
      <c r="C154" s="446" t="s">
        <v>867</v>
      </c>
      <c r="D154" s="446" t="s">
        <v>32</v>
      </c>
      <c r="E154" s="446" t="s">
        <v>93</v>
      </c>
      <c r="F154" s="732">
        <v>12.025404629394981</v>
      </c>
      <c r="G154" s="733">
        <v>3.7530775235693268</v>
      </c>
      <c r="H154" s="734">
        <v>9.84261087897697</v>
      </c>
      <c r="I154" s="398">
        <v>15</v>
      </c>
      <c r="J154" s="388">
        <v>5</v>
      </c>
      <c r="K154" s="399">
        <v>25</v>
      </c>
      <c r="L154" s="414">
        <v>5</v>
      </c>
      <c r="M154" s="387">
        <v>1.6666666666666667</v>
      </c>
      <c r="N154" s="400">
        <v>8.3333333333333339</v>
      </c>
      <c r="O154" s="685">
        <v>169</v>
      </c>
      <c r="P154" s="437">
        <v>215</v>
      </c>
    </row>
    <row r="155" spans="1:16" ht="13.5" customHeight="1" x14ac:dyDescent="0.3">
      <c r="A155" s="446" t="s">
        <v>477</v>
      </c>
      <c r="B155" s="446" t="s">
        <v>478</v>
      </c>
      <c r="C155" s="446" t="s">
        <v>478</v>
      </c>
      <c r="D155" s="446" t="s">
        <v>31</v>
      </c>
      <c r="E155" s="446" t="s">
        <v>93</v>
      </c>
      <c r="F155" s="732">
        <v>7.6004927164367722</v>
      </c>
      <c r="G155" s="733">
        <v>5.6536297919982959</v>
      </c>
      <c r="H155" s="734">
        <v>8.9087170079808331</v>
      </c>
      <c r="I155" s="398">
        <v>22</v>
      </c>
      <c r="J155" s="388">
        <v>17</v>
      </c>
      <c r="K155" s="399">
        <v>50</v>
      </c>
      <c r="L155" s="414">
        <v>7.333333333333333</v>
      </c>
      <c r="M155" s="387">
        <v>5.666666666666667</v>
      </c>
      <c r="N155" s="400">
        <v>16.666666666666668</v>
      </c>
      <c r="O155" s="685">
        <v>140</v>
      </c>
      <c r="P155" s="437">
        <v>80</v>
      </c>
    </row>
    <row r="156" spans="1:16" ht="13.5" customHeight="1" x14ac:dyDescent="0.3">
      <c r="A156" s="446" t="s">
        <v>479</v>
      </c>
      <c r="B156" s="446" t="s">
        <v>480</v>
      </c>
      <c r="C156" s="446" t="s">
        <v>860</v>
      </c>
      <c r="D156" s="446" t="s">
        <v>31</v>
      </c>
      <c r="E156" s="446" t="s">
        <v>93</v>
      </c>
      <c r="F156" s="732">
        <v>5.3396554854280813</v>
      </c>
      <c r="G156" s="733">
        <v>10.147097259028747</v>
      </c>
      <c r="H156" s="734">
        <v>9.3944907353330986</v>
      </c>
      <c r="I156" s="398">
        <v>10</v>
      </c>
      <c r="J156" s="388">
        <v>20</v>
      </c>
      <c r="K156" s="399">
        <v>34</v>
      </c>
      <c r="L156" s="414">
        <v>3.3333333333333335</v>
      </c>
      <c r="M156" s="387">
        <v>6.666666666666667</v>
      </c>
      <c r="N156" s="400">
        <v>11.333333333333334</v>
      </c>
      <c r="O156" s="685">
        <v>154</v>
      </c>
      <c r="P156" s="437">
        <v>152</v>
      </c>
    </row>
    <row r="157" spans="1:16" ht="13.5" customHeight="1" x14ac:dyDescent="0.3">
      <c r="A157" s="446" t="s">
        <v>481</v>
      </c>
      <c r="B157" s="446" t="s">
        <v>482</v>
      </c>
      <c r="C157" s="446" t="s">
        <v>860</v>
      </c>
      <c r="D157" s="446" t="s">
        <v>31</v>
      </c>
      <c r="E157" s="446" t="s">
        <v>93</v>
      </c>
      <c r="F157" s="732">
        <v>9.2160403325143783</v>
      </c>
      <c r="G157" s="733">
        <v>5.5276715236473795</v>
      </c>
      <c r="H157" s="734">
        <v>8.0943447230811074</v>
      </c>
      <c r="I157" s="398">
        <v>20</v>
      </c>
      <c r="J157" s="388">
        <v>15</v>
      </c>
      <c r="K157" s="399">
        <v>38</v>
      </c>
      <c r="L157" s="414">
        <v>6.666666666666667</v>
      </c>
      <c r="M157" s="387">
        <v>5</v>
      </c>
      <c r="N157" s="400">
        <v>12.666666666666666</v>
      </c>
      <c r="O157" s="685">
        <v>114</v>
      </c>
      <c r="P157" s="437">
        <v>185</v>
      </c>
    </row>
    <row r="158" spans="1:16" ht="13.5" customHeight="1" x14ac:dyDescent="0.3">
      <c r="A158" s="446" t="s">
        <v>483</v>
      </c>
      <c r="B158" s="446" t="s">
        <v>484</v>
      </c>
      <c r="C158" s="446" t="s">
        <v>860</v>
      </c>
      <c r="D158" s="446" t="s">
        <v>31</v>
      </c>
      <c r="E158" s="446" t="s">
        <v>93</v>
      </c>
      <c r="F158" s="732">
        <v>13.333866688000855</v>
      </c>
      <c r="G158" s="733">
        <v>12.530066082870828</v>
      </c>
      <c r="H158" s="734">
        <v>19.860740417659184</v>
      </c>
      <c r="I158" s="398">
        <v>14</v>
      </c>
      <c r="J158" s="388">
        <v>15</v>
      </c>
      <c r="K158" s="399">
        <v>45</v>
      </c>
      <c r="L158" s="414">
        <v>4.666666666666667</v>
      </c>
      <c r="M158" s="387">
        <v>5</v>
      </c>
      <c r="N158" s="400">
        <v>15</v>
      </c>
      <c r="O158" s="685">
        <v>308</v>
      </c>
      <c r="P158" s="437">
        <v>145</v>
      </c>
    </row>
    <row r="159" spans="1:16" ht="13.5" customHeight="1" x14ac:dyDescent="0.3">
      <c r="A159" s="446" t="s">
        <v>485</v>
      </c>
      <c r="B159" s="446" t="s">
        <v>486</v>
      </c>
      <c r="C159" s="446" t="s">
        <v>860</v>
      </c>
      <c r="D159" s="446" t="s">
        <v>31</v>
      </c>
      <c r="E159" s="446" t="s">
        <v>93</v>
      </c>
      <c r="F159" s="732">
        <v>4.6769709691058008</v>
      </c>
      <c r="G159" s="733">
        <v>7.5051558086966663</v>
      </c>
      <c r="H159" s="734">
        <v>9.1573908193771381</v>
      </c>
      <c r="I159" s="398">
        <v>10</v>
      </c>
      <c r="J159" s="388">
        <v>15</v>
      </c>
      <c r="K159" s="399">
        <v>36</v>
      </c>
      <c r="L159" s="414">
        <v>3.3333333333333335</v>
      </c>
      <c r="M159" s="387">
        <v>5</v>
      </c>
      <c r="N159" s="400">
        <v>12</v>
      </c>
      <c r="O159" s="685">
        <v>148</v>
      </c>
      <c r="P159" s="437">
        <v>107</v>
      </c>
    </row>
    <row r="160" spans="1:16" ht="13.5" customHeight="1" x14ac:dyDescent="0.3">
      <c r="A160" s="446" t="s">
        <v>495</v>
      </c>
      <c r="B160" s="446" t="s">
        <v>1039</v>
      </c>
      <c r="C160" s="446" t="s">
        <v>860</v>
      </c>
      <c r="D160" s="446" t="s">
        <v>31</v>
      </c>
      <c r="E160" s="446" t="s">
        <v>93</v>
      </c>
      <c r="F160" s="732">
        <v>8.2383603021183696</v>
      </c>
      <c r="G160" s="733">
        <v>9.9859375715678524</v>
      </c>
      <c r="H160" s="734">
        <v>7.4786607715371369</v>
      </c>
      <c r="I160" s="398">
        <v>15</v>
      </c>
      <c r="J160" s="388">
        <v>20</v>
      </c>
      <c r="K160" s="399">
        <v>29</v>
      </c>
      <c r="L160" s="414">
        <v>5</v>
      </c>
      <c r="M160" s="387">
        <v>6.666666666666667</v>
      </c>
      <c r="N160" s="400">
        <v>9.6666666666666661</v>
      </c>
      <c r="O160" s="685">
        <v>93</v>
      </c>
      <c r="P160" s="437">
        <v>84</v>
      </c>
    </row>
    <row r="161" spans="1:16" ht="13.5" customHeight="1" x14ac:dyDescent="0.3">
      <c r="A161" s="446" t="s">
        <v>487</v>
      </c>
      <c r="B161" s="446" t="s">
        <v>488</v>
      </c>
      <c r="C161" s="446" t="s">
        <v>860</v>
      </c>
      <c r="D161" s="446" t="s">
        <v>31</v>
      </c>
      <c r="E161" s="446" t="s">
        <v>93</v>
      </c>
      <c r="F161" s="732">
        <v>12.28934434058613</v>
      </c>
      <c r="G161" s="733">
        <v>11.035275016971404</v>
      </c>
      <c r="H161" s="734">
        <v>12.566519214322044</v>
      </c>
      <c r="I161" s="398">
        <v>15</v>
      </c>
      <c r="J161" s="388">
        <v>15</v>
      </c>
      <c r="K161" s="399">
        <v>33</v>
      </c>
      <c r="L161" s="414">
        <v>5</v>
      </c>
      <c r="M161" s="387">
        <v>5</v>
      </c>
      <c r="N161" s="400">
        <v>11</v>
      </c>
      <c r="O161" s="685">
        <v>231</v>
      </c>
      <c r="P161" s="437">
        <v>119</v>
      </c>
    </row>
    <row r="162" spans="1:16" ht="13.5" customHeight="1" x14ac:dyDescent="0.3">
      <c r="A162" s="446" t="s">
        <v>489</v>
      </c>
      <c r="B162" s="446" t="s">
        <v>490</v>
      </c>
      <c r="C162" s="446" t="s">
        <v>860</v>
      </c>
      <c r="D162" s="446" t="s">
        <v>31</v>
      </c>
      <c r="E162" s="446" t="s">
        <v>93</v>
      </c>
      <c r="F162" s="732">
        <v>9.890306552852909</v>
      </c>
      <c r="G162" s="733">
        <v>3.8590430499406483</v>
      </c>
      <c r="H162" s="734">
        <v>7.7081283754010785</v>
      </c>
      <c r="I162" s="398">
        <v>23</v>
      </c>
      <c r="J162" s="388">
        <v>10</v>
      </c>
      <c r="K162" s="399">
        <v>36</v>
      </c>
      <c r="L162" s="414">
        <v>7.666666666666667</v>
      </c>
      <c r="M162" s="387">
        <v>3.3333333333333335</v>
      </c>
      <c r="N162" s="400">
        <v>12</v>
      </c>
      <c r="O162" s="685">
        <v>102</v>
      </c>
      <c r="P162" s="437">
        <v>188</v>
      </c>
    </row>
    <row r="163" spans="1:16" ht="13.5" customHeight="1" x14ac:dyDescent="0.3">
      <c r="A163" s="446" t="s">
        <v>491</v>
      </c>
      <c r="B163" s="446" t="s">
        <v>492</v>
      </c>
      <c r="C163" s="446" t="s">
        <v>860</v>
      </c>
      <c r="D163" s="446" t="s">
        <v>31</v>
      </c>
      <c r="E163" s="446" t="s">
        <v>93</v>
      </c>
      <c r="F163" s="732">
        <v>16.117311988392601</v>
      </c>
      <c r="G163" s="733">
        <v>7.7998470069644537</v>
      </c>
      <c r="H163" s="734">
        <v>12.128394227830261</v>
      </c>
      <c r="I163" s="398">
        <v>54</v>
      </c>
      <c r="J163" s="388">
        <v>27</v>
      </c>
      <c r="K163" s="399">
        <v>83</v>
      </c>
      <c r="L163" s="414">
        <v>18</v>
      </c>
      <c r="M163" s="387">
        <v>9</v>
      </c>
      <c r="N163" s="400">
        <v>27.666666666666668</v>
      </c>
      <c r="O163" s="685">
        <v>222</v>
      </c>
      <c r="P163" s="437">
        <v>98</v>
      </c>
    </row>
    <row r="164" spans="1:16" ht="13.5" customHeight="1" x14ac:dyDescent="0.3">
      <c r="A164" s="446" t="s">
        <v>493</v>
      </c>
      <c r="B164" s="446" t="s">
        <v>494</v>
      </c>
      <c r="C164" s="446" t="s">
        <v>860</v>
      </c>
      <c r="D164" s="446" t="s">
        <v>31</v>
      </c>
      <c r="E164" s="446" t="s">
        <v>93</v>
      </c>
      <c r="F164" s="732">
        <v>5.495055000005495</v>
      </c>
      <c r="G164" s="733">
        <v>7.8563081244046389</v>
      </c>
      <c r="H164" s="734">
        <v>8.4397731149601416</v>
      </c>
      <c r="I164" s="398">
        <v>10</v>
      </c>
      <c r="J164" s="388">
        <v>16</v>
      </c>
      <c r="K164" s="399">
        <v>31</v>
      </c>
      <c r="L164" s="414">
        <v>3.3333333333333335</v>
      </c>
      <c r="M164" s="387">
        <v>5.333333333333333</v>
      </c>
      <c r="N164" s="400">
        <v>10.333333333333334</v>
      </c>
      <c r="O164" s="685">
        <v>127</v>
      </c>
      <c r="P164" s="437">
        <v>253</v>
      </c>
    </row>
    <row r="165" spans="1:16" ht="13.5" customHeight="1" x14ac:dyDescent="0.3">
      <c r="A165" s="446" t="s">
        <v>496</v>
      </c>
      <c r="B165" s="446" t="s">
        <v>497</v>
      </c>
      <c r="C165" s="446" t="s">
        <v>860</v>
      </c>
      <c r="D165" s="446" t="s">
        <v>31</v>
      </c>
      <c r="E165" s="446" t="s">
        <v>93</v>
      </c>
      <c r="F165" s="732">
        <v>10.109586229522529</v>
      </c>
      <c r="G165" s="733">
        <v>4.5995862721593799</v>
      </c>
      <c r="H165" s="734">
        <v>7.7902344252296061</v>
      </c>
      <c r="I165" s="398">
        <v>21</v>
      </c>
      <c r="J165" s="388">
        <v>10</v>
      </c>
      <c r="K165" s="399">
        <v>33</v>
      </c>
      <c r="L165" s="414">
        <v>7</v>
      </c>
      <c r="M165" s="387">
        <v>3.3333333333333335</v>
      </c>
      <c r="N165" s="400">
        <v>11</v>
      </c>
      <c r="O165" s="685">
        <v>109</v>
      </c>
      <c r="P165" s="437">
        <v>69</v>
      </c>
    </row>
    <row r="166" spans="1:16" ht="13.5" customHeight="1" x14ac:dyDescent="0.3">
      <c r="A166" s="446" t="s">
        <v>498</v>
      </c>
      <c r="B166" s="446" t="s">
        <v>499</v>
      </c>
      <c r="C166" s="446" t="s">
        <v>860</v>
      </c>
      <c r="D166" s="446" t="s">
        <v>31</v>
      </c>
      <c r="E166" s="446" t="s">
        <v>93</v>
      </c>
      <c r="F166" s="732">
        <v>11.98520497544455</v>
      </c>
      <c r="G166" s="733">
        <v>3.691055686218927</v>
      </c>
      <c r="H166" s="734">
        <v>9.2255155864468854</v>
      </c>
      <c r="I166" s="398">
        <v>28</v>
      </c>
      <c r="J166" s="388">
        <v>10</v>
      </c>
      <c r="K166" s="399">
        <v>44</v>
      </c>
      <c r="L166" s="414">
        <v>9.3333333333333339</v>
      </c>
      <c r="M166" s="387">
        <v>3.3333333333333335</v>
      </c>
      <c r="N166" s="400">
        <v>14.666666666666666</v>
      </c>
      <c r="O166" s="685">
        <v>151</v>
      </c>
      <c r="P166" s="437">
        <v>34</v>
      </c>
    </row>
    <row r="167" spans="1:16" ht="13.5" customHeight="1" x14ac:dyDescent="0.3">
      <c r="A167" s="446" t="s">
        <v>500</v>
      </c>
      <c r="B167" s="446" t="s">
        <v>501</v>
      </c>
      <c r="C167" s="446" t="s">
        <v>860</v>
      </c>
      <c r="D167" s="446" t="s">
        <v>31</v>
      </c>
      <c r="E167" s="446" t="s">
        <v>93</v>
      </c>
      <c r="F167" s="732">
        <v>5.5917218708664107</v>
      </c>
      <c r="G167" s="733">
        <v>2.5665664679117599</v>
      </c>
      <c r="H167" s="734">
        <v>8.4207908564972715</v>
      </c>
      <c r="I167" s="398">
        <v>10</v>
      </c>
      <c r="J167" s="388">
        <v>5</v>
      </c>
      <c r="K167" s="399">
        <v>30</v>
      </c>
      <c r="L167" s="414">
        <v>3.3333333333333335</v>
      </c>
      <c r="M167" s="387">
        <v>1.6666666666666667</v>
      </c>
      <c r="N167" s="400">
        <v>10</v>
      </c>
      <c r="O167" s="685">
        <v>126</v>
      </c>
      <c r="P167" s="437">
        <v>236</v>
      </c>
    </row>
    <row r="168" spans="1:16" ht="13.5" customHeight="1" x14ac:dyDescent="0.3">
      <c r="A168" s="446" t="s">
        <v>502</v>
      </c>
      <c r="B168" s="446" t="s">
        <v>503</v>
      </c>
      <c r="C168" s="446" t="s">
        <v>860</v>
      </c>
      <c r="D168" s="446" t="s">
        <v>31</v>
      </c>
      <c r="E168" s="446" t="s">
        <v>93</v>
      </c>
      <c r="F168" s="732">
        <v>7.0665111594326095</v>
      </c>
      <c r="G168" s="733">
        <v>5.7940583090851989</v>
      </c>
      <c r="H168" s="734">
        <v>11.382762591827738</v>
      </c>
      <c r="I168" s="398">
        <v>10</v>
      </c>
      <c r="J168" s="388">
        <v>10</v>
      </c>
      <c r="K168" s="399">
        <v>35</v>
      </c>
      <c r="L168" s="414">
        <v>3.3333333333333335</v>
      </c>
      <c r="M168" s="387">
        <v>3.3333333333333335</v>
      </c>
      <c r="N168" s="400">
        <v>11.666666666666666</v>
      </c>
      <c r="O168" s="685">
        <v>206</v>
      </c>
      <c r="P168" s="437">
        <v>273</v>
      </c>
    </row>
    <row r="169" spans="1:16" ht="13.5" customHeight="1" x14ac:dyDescent="0.3">
      <c r="A169" s="446" t="s">
        <v>387</v>
      </c>
      <c r="B169" s="446" t="s">
        <v>388</v>
      </c>
      <c r="C169" s="446" t="s">
        <v>844</v>
      </c>
      <c r="D169" s="446" t="s">
        <v>35</v>
      </c>
      <c r="E169" s="446" t="s">
        <v>93</v>
      </c>
      <c r="F169" s="732">
        <v>18.336534781463573</v>
      </c>
      <c r="G169" s="733">
        <v>9.0715763693932381</v>
      </c>
      <c r="H169" s="734">
        <v>13.977182378412696</v>
      </c>
      <c r="I169" s="398">
        <v>30</v>
      </c>
      <c r="J169" s="388">
        <v>15</v>
      </c>
      <c r="K169" s="399">
        <v>47</v>
      </c>
      <c r="L169" s="414">
        <v>10</v>
      </c>
      <c r="M169" s="387">
        <v>5</v>
      </c>
      <c r="N169" s="400">
        <v>15.666666666666666</v>
      </c>
      <c r="O169" s="685">
        <v>258</v>
      </c>
      <c r="P169" s="437">
        <v>14</v>
      </c>
    </row>
    <row r="170" spans="1:16" ht="13.5" customHeight="1" x14ac:dyDescent="0.3">
      <c r="A170" s="446" t="s">
        <v>389</v>
      </c>
      <c r="B170" s="446" t="s">
        <v>390</v>
      </c>
      <c r="C170" s="446" t="s">
        <v>844</v>
      </c>
      <c r="D170" s="446" t="s">
        <v>35</v>
      </c>
      <c r="E170" s="446" t="s">
        <v>93</v>
      </c>
      <c r="F170" s="732">
        <v>13.666745649077257</v>
      </c>
      <c r="G170" s="733">
        <v>11.612042632792999</v>
      </c>
      <c r="H170" s="734">
        <v>16.74186751139073</v>
      </c>
      <c r="I170" s="398">
        <v>27</v>
      </c>
      <c r="J170" s="388">
        <v>25</v>
      </c>
      <c r="K170" s="399">
        <v>67</v>
      </c>
      <c r="L170" s="414">
        <v>9</v>
      </c>
      <c r="M170" s="387">
        <v>8.3333333333333339</v>
      </c>
      <c r="N170" s="400">
        <v>22.333333333333332</v>
      </c>
      <c r="O170" s="685">
        <v>294</v>
      </c>
      <c r="P170" s="437">
        <v>1</v>
      </c>
    </row>
    <row r="171" spans="1:16" ht="13.5" customHeight="1" x14ac:dyDescent="0.3">
      <c r="A171" s="446" t="s">
        <v>391</v>
      </c>
      <c r="B171" s="446" t="s">
        <v>392</v>
      </c>
      <c r="C171" s="446" t="s">
        <v>844</v>
      </c>
      <c r="D171" s="446" t="s">
        <v>35</v>
      </c>
      <c r="E171" s="446" t="s">
        <v>93</v>
      </c>
      <c r="F171" s="732">
        <v>20.571480987701925</v>
      </c>
      <c r="G171" s="733">
        <v>13.070198225956418</v>
      </c>
      <c r="H171" s="734">
        <v>16.006783624274629</v>
      </c>
      <c r="I171" s="398">
        <v>25</v>
      </c>
      <c r="J171" s="388">
        <v>17</v>
      </c>
      <c r="K171" s="399">
        <v>40</v>
      </c>
      <c r="L171" s="414">
        <v>8.3333333333333339</v>
      </c>
      <c r="M171" s="387">
        <v>5.666666666666667</v>
      </c>
      <c r="N171" s="400">
        <v>13.333333333333334</v>
      </c>
      <c r="O171" s="685">
        <v>289</v>
      </c>
      <c r="P171" s="437">
        <v>11</v>
      </c>
    </row>
    <row r="172" spans="1:16" ht="13.5" customHeight="1" x14ac:dyDescent="0.3">
      <c r="A172" s="446" t="s">
        <v>393</v>
      </c>
      <c r="B172" s="446" t="s">
        <v>394</v>
      </c>
      <c r="C172" s="446" t="s">
        <v>844</v>
      </c>
      <c r="D172" s="446" t="s">
        <v>35</v>
      </c>
      <c r="E172" s="446" t="s">
        <v>93</v>
      </c>
      <c r="F172" s="732">
        <v>8.9214275871782043</v>
      </c>
      <c r="G172" s="733">
        <v>6.3191552553254686</v>
      </c>
      <c r="H172" s="734">
        <v>8.7684619396904999</v>
      </c>
      <c r="I172" s="398">
        <v>16</v>
      </c>
      <c r="J172" s="388">
        <v>12</v>
      </c>
      <c r="K172" s="399">
        <v>32</v>
      </c>
      <c r="L172" s="414">
        <v>5.333333333333333</v>
      </c>
      <c r="M172" s="387">
        <v>4</v>
      </c>
      <c r="N172" s="400">
        <v>10.666666666666666</v>
      </c>
      <c r="O172" s="685">
        <v>137</v>
      </c>
      <c r="P172" s="437">
        <v>192</v>
      </c>
    </row>
    <row r="173" spans="1:16" ht="13.5" customHeight="1" x14ac:dyDescent="0.3">
      <c r="A173" s="446" t="s">
        <v>395</v>
      </c>
      <c r="B173" s="446" t="s">
        <v>396</v>
      </c>
      <c r="C173" s="446" t="s">
        <v>844</v>
      </c>
      <c r="D173" s="446" t="s">
        <v>35</v>
      </c>
      <c r="E173" s="446" t="s">
        <v>93</v>
      </c>
      <c r="F173" s="732">
        <v>11.159895909910691</v>
      </c>
      <c r="G173" s="733">
        <v>7.0262218599814519</v>
      </c>
      <c r="H173" s="734">
        <v>14.786134262854075</v>
      </c>
      <c r="I173" s="398">
        <v>16</v>
      </c>
      <c r="J173" s="388">
        <v>12</v>
      </c>
      <c r="K173" s="399">
        <v>45</v>
      </c>
      <c r="L173" s="414">
        <v>5.333333333333333</v>
      </c>
      <c r="M173" s="387">
        <v>4</v>
      </c>
      <c r="N173" s="400">
        <v>15</v>
      </c>
      <c r="O173" s="685">
        <v>276</v>
      </c>
      <c r="P173" s="437">
        <v>198</v>
      </c>
    </row>
    <row r="174" spans="1:16" ht="13.5" customHeight="1" x14ac:dyDescent="0.3">
      <c r="A174" s="446" t="s">
        <v>397</v>
      </c>
      <c r="B174" s="446" t="s">
        <v>398</v>
      </c>
      <c r="C174" s="446" t="s">
        <v>844</v>
      </c>
      <c r="D174" s="446" t="s">
        <v>35</v>
      </c>
      <c r="E174" s="446" t="s">
        <v>93</v>
      </c>
      <c r="F174" s="732">
        <v>14.596140354155322</v>
      </c>
      <c r="G174" s="736" t="s">
        <v>1299</v>
      </c>
      <c r="H174" s="734">
        <v>11.620450896189341</v>
      </c>
      <c r="I174" s="398">
        <v>15</v>
      </c>
      <c r="J174" s="1050" t="s">
        <v>1299</v>
      </c>
      <c r="K174" s="399">
        <v>25</v>
      </c>
      <c r="L174" s="414">
        <v>5</v>
      </c>
      <c r="M174" s="1051" t="s">
        <v>1299</v>
      </c>
      <c r="N174" s="400">
        <v>8.3333333333333339</v>
      </c>
      <c r="O174" s="685">
        <v>213</v>
      </c>
      <c r="P174" s="437">
        <v>18</v>
      </c>
    </row>
    <row r="175" spans="1:16" ht="13.5" customHeight="1" x14ac:dyDescent="0.3">
      <c r="A175" s="446" t="s">
        <v>399</v>
      </c>
      <c r="B175" s="446" t="s">
        <v>400</v>
      </c>
      <c r="C175" s="446" t="s">
        <v>844</v>
      </c>
      <c r="D175" s="446" t="s">
        <v>35</v>
      </c>
      <c r="E175" s="446" t="s">
        <v>93</v>
      </c>
      <c r="F175" s="732">
        <v>13.362496879014975</v>
      </c>
      <c r="G175" s="733">
        <v>6.7716360543572769</v>
      </c>
      <c r="H175" s="734">
        <v>9.7321598453400195</v>
      </c>
      <c r="I175" s="398">
        <v>26</v>
      </c>
      <c r="J175" s="388">
        <v>15</v>
      </c>
      <c r="K175" s="399">
        <v>40</v>
      </c>
      <c r="L175" s="414">
        <v>8.6666666666666661</v>
      </c>
      <c r="M175" s="387">
        <v>5</v>
      </c>
      <c r="N175" s="400">
        <v>13.333333333333334</v>
      </c>
      <c r="O175" s="685">
        <v>167</v>
      </c>
      <c r="P175" s="437">
        <v>112</v>
      </c>
    </row>
    <row r="176" spans="1:16" ht="13.5" customHeight="1" x14ac:dyDescent="0.3">
      <c r="A176" s="446" t="s">
        <v>401</v>
      </c>
      <c r="B176" s="446" t="s">
        <v>402</v>
      </c>
      <c r="C176" s="446" t="s">
        <v>844</v>
      </c>
      <c r="D176" s="446" t="s">
        <v>35</v>
      </c>
      <c r="E176" s="446" t="s">
        <v>93</v>
      </c>
      <c r="F176" s="732">
        <v>4.2314251016599878</v>
      </c>
      <c r="G176" s="736" t="s">
        <v>1299</v>
      </c>
      <c r="H176" s="734">
        <v>8.1631113405281006</v>
      </c>
      <c r="I176" s="398">
        <v>5</v>
      </c>
      <c r="J176" s="1050" t="s">
        <v>1299</v>
      </c>
      <c r="K176" s="399">
        <v>20</v>
      </c>
      <c r="L176" s="414">
        <v>1.6666666666666667</v>
      </c>
      <c r="M176" s="1051" t="s">
        <v>1299</v>
      </c>
      <c r="N176" s="400">
        <v>6.666666666666667</v>
      </c>
      <c r="O176" s="685">
        <v>119</v>
      </c>
      <c r="P176" s="437">
        <v>36</v>
      </c>
    </row>
    <row r="177" spans="1:16" ht="13.5" customHeight="1" x14ac:dyDescent="0.3">
      <c r="A177" s="446" t="s">
        <v>403</v>
      </c>
      <c r="B177" s="446" t="s">
        <v>404</v>
      </c>
      <c r="C177" s="446" t="s">
        <v>844</v>
      </c>
      <c r="D177" s="446" t="s">
        <v>35</v>
      </c>
      <c r="E177" s="446" t="s">
        <v>93</v>
      </c>
      <c r="F177" s="732">
        <v>13.556363655013232</v>
      </c>
      <c r="G177" s="733">
        <v>3.3287928598724674</v>
      </c>
      <c r="H177" s="734">
        <v>11.359691037101729</v>
      </c>
      <c r="I177" s="398">
        <v>20</v>
      </c>
      <c r="J177" s="388">
        <v>5</v>
      </c>
      <c r="K177" s="399">
        <v>34</v>
      </c>
      <c r="L177" s="414">
        <v>6.666666666666667</v>
      </c>
      <c r="M177" s="387">
        <v>1.6666666666666667</v>
      </c>
      <c r="N177" s="400">
        <v>11.333333333333334</v>
      </c>
      <c r="O177" s="685">
        <v>205</v>
      </c>
      <c r="P177" s="437">
        <v>46</v>
      </c>
    </row>
    <row r="178" spans="1:16" ht="13.5" customHeight="1" x14ac:dyDescent="0.3">
      <c r="A178" s="446" t="s">
        <v>405</v>
      </c>
      <c r="B178" s="446" t="s">
        <v>406</v>
      </c>
      <c r="C178" s="446" t="s">
        <v>844</v>
      </c>
      <c r="D178" s="446" t="s">
        <v>35</v>
      </c>
      <c r="E178" s="446" t="s">
        <v>93</v>
      </c>
      <c r="F178" s="732">
        <v>9.250009250009251</v>
      </c>
      <c r="G178" s="733">
        <v>8.7673615677445262</v>
      </c>
      <c r="H178" s="734">
        <v>7.2017766783065378</v>
      </c>
      <c r="I178" s="398">
        <v>10</v>
      </c>
      <c r="J178" s="388">
        <v>10</v>
      </c>
      <c r="K178" s="399">
        <v>16</v>
      </c>
      <c r="L178" s="414">
        <v>3.3333333333333335</v>
      </c>
      <c r="M178" s="387">
        <v>3.3333333333333335</v>
      </c>
      <c r="N178" s="400">
        <v>5.333333333333333</v>
      </c>
      <c r="O178" s="685">
        <v>83</v>
      </c>
      <c r="P178" s="437">
        <v>280</v>
      </c>
    </row>
    <row r="179" spans="1:16" ht="13.5" customHeight="1" x14ac:dyDescent="0.3">
      <c r="A179" s="446" t="s">
        <v>407</v>
      </c>
      <c r="B179" s="446" t="s">
        <v>408</v>
      </c>
      <c r="C179" s="446" t="s">
        <v>844</v>
      </c>
      <c r="D179" s="446" t="s">
        <v>35</v>
      </c>
      <c r="E179" s="446" t="s">
        <v>93</v>
      </c>
      <c r="F179" s="732">
        <v>9.9194644823479177</v>
      </c>
      <c r="G179" s="733">
        <v>9.5865197098845236</v>
      </c>
      <c r="H179" s="734">
        <v>10.750274805508395</v>
      </c>
      <c r="I179" s="398">
        <v>10</v>
      </c>
      <c r="J179" s="388">
        <v>10</v>
      </c>
      <c r="K179" s="399">
        <v>22</v>
      </c>
      <c r="L179" s="414">
        <v>3.3333333333333335</v>
      </c>
      <c r="M179" s="387">
        <v>3.3333333333333335</v>
      </c>
      <c r="N179" s="400">
        <v>7.333333333333333</v>
      </c>
      <c r="O179" s="685">
        <v>194</v>
      </c>
      <c r="P179" s="437">
        <v>91</v>
      </c>
    </row>
    <row r="180" spans="1:16" ht="13.5" customHeight="1" x14ac:dyDescent="0.3">
      <c r="A180" s="446" t="s">
        <v>409</v>
      </c>
      <c r="B180" s="446" t="s">
        <v>410</v>
      </c>
      <c r="C180" s="446" t="s">
        <v>844</v>
      </c>
      <c r="D180" s="446" t="s">
        <v>35</v>
      </c>
      <c r="E180" s="446" t="s">
        <v>93</v>
      </c>
      <c r="F180" s="732">
        <v>6.9683011978509759</v>
      </c>
      <c r="G180" s="733">
        <v>2.6436227360014888</v>
      </c>
      <c r="H180" s="734">
        <v>7.4295903371120664</v>
      </c>
      <c r="I180" s="398">
        <v>12</v>
      </c>
      <c r="J180" s="388">
        <v>5</v>
      </c>
      <c r="K180" s="399">
        <v>26</v>
      </c>
      <c r="L180" s="414">
        <v>4</v>
      </c>
      <c r="M180" s="387">
        <v>1.6666666666666667</v>
      </c>
      <c r="N180" s="400">
        <v>8.6666666666666661</v>
      </c>
      <c r="O180" s="685">
        <v>90</v>
      </c>
      <c r="P180" s="437">
        <v>210</v>
      </c>
    </row>
    <row r="181" spans="1:16" ht="13.5" customHeight="1" x14ac:dyDescent="0.3">
      <c r="A181" s="446" t="s">
        <v>411</v>
      </c>
      <c r="B181" s="446" t="s">
        <v>412</v>
      </c>
      <c r="C181" s="446" t="s">
        <v>844</v>
      </c>
      <c r="D181" s="446" t="s">
        <v>35</v>
      </c>
      <c r="E181" s="446" t="s">
        <v>93</v>
      </c>
      <c r="F181" s="732">
        <v>6.2295980663327599</v>
      </c>
      <c r="G181" s="733">
        <v>5.4525080629187679</v>
      </c>
      <c r="H181" s="734">
        <v>11.326945327864607</v>
      </c>
      <c r="I181" s="398">
        <v>11</v>
      </c>
      <c r="J181" s="388">
        <v>10</v>
      </c>
      <c r="K181" s="399">
        <v>40</v>
      </c>
      <c r="L181" s="414">
        <v>3.6666666666666665</v>
      </c>
      <c r="M181" s="387">
        <v>3.3333333333333335</v>
      </c>
      <c r="N181" s="400">
        <v>13.333333333333334</v>
      </c>
      <c r="O181" s="685">
        <v>204</v>
      </c>
      <c r="P181" s="437">
        <v>178</v>
      </c>
    </row>
    <row r="182" spans="1:16" ht="13.5" customHeight="1" x14ac:dyDescent="0.3">
      <c r="A182" s="446" t="s">
        <v>413</v>
      </c>
      <c r="B182" s="446" t="s">
        <v>414</v>
      </c>
      <c r="C182" s="446" t="s">
        <v>844</v>
      </c>
      <c r="D182" s="446" t="s">
        <v>35</v>
      </c>
      <c r="E182" s="446" t="s">
        <v>93</v>
      </c>
      <c r="F182" s="732">
        <v>13.211809008102982</v>
      </c>
      <c r="G182" s="733">
        <v>9.666232406425971</v>
      </c>
      <c r="H182" s="734">
        <v>13.48362473626301</v>
      </c>
      <c r="I182" s="398">
        <v>26</v>
      </c>
      <c r="J182" s="388">
        <v>20</v>
      </c>
      <c r="K182" s="399">
        <v>54</v>
      </c>
      <c r="L182" s="414">
        <v>8.6666666666666661</v>
      </c>
      <c r="M182" s="387">
        <v>6.666666666666667</v>
      </c>
      <c r="N182" s="400">
        <v>18</v>
      </c>
      <c r="O182" s="685">
        <v>249</v>
      </c>
      <c r="P182" s="437">
        <v>147</v>
      </c>
    </row>
    <row r="183" spans="1:16" ht="13.5" customHeight="1" x14ac:dyDescent="0.3">
      <c r="A183" s="446" t="s">
        <v>110</v>
      </c>
      <c r="B183" s="446" t="s">
        <v>111</v>
      </c>
      <c r="C183" s="446" t="s">
        <v>848</v>
      </c>
      <c r="D183" s="446" t="s">
        <v>34</v>
      </c>
      <c r="E183" s="446" t="s">
        <v>93</v>
      </c>
      <c r="F183" s="732">
        <v>3.3804020514983977</v>
      </c>
      <c r="G183" s="733">
        <v>3.6286959918083843</v>
      </c>
      <c r="H183" s="734">
        <v>3.4634311856282203</v>
      </c>
      <c r="I183" s="398">
        <v>5</v>
      </c>
      <c r="J183" s="388">
        <v>5</v>
      </c>
      <c r="K183" s="399">
        <v>10</v>
      </c>
      <c r="L183" s="414">
        <v>1.6666666666666667</v>
      </c>
      <c r="M183" s="387">
        <v>1.6666666666666667</v>
      </c>
      <c r="N183" s="400">
        <v>3.3333333333333335</v>
      </c>
      <c r="O183" s="685">
        <v>10</v>
      </c>
      <c r="P183" s="437">
        <v>279</v>
      </c>
    </row>
    <row r="184" spans="1:16" ht="13.5" customHeight="1" x14ac:dyDescent="0.3">
      <c r="A184" s="446" t="s">
        <v>112</v>
      </c>
      <c r="B184" s="446" t="s">
        <v>113</v>
      </c>
      <c r="C184" s="446" t="s">
        <v>848</v>
      </c>
      <c r="D184" s="446" t="s">
        <v>34</v>
      </c>
      <c r="E184" s="446" t="s">
        <v>93</v>
      </c>
      <c r="F184" s="732">
        <v>11.09265346445356</v>
      </c>
      <c r="G184" s="733">
        <v>6.112411861122613</v>
      </c>
      <c r="H184" s="734">
        <v>9.6819882175451699</v>
      </c>
      <c r="I184" s="398">
        <v>26</v>
      </c>
      <c r="J184" s="388">
        <v>15</v>
      </c>
      <c r="K184" s="399">
        <v>46</v>
      </c>
      <c r="L184" s="414">
        <v>8.6666666666666661</v>
      </c>
      <c r="M184" s="387">
        <v>5</v>
      </c>
      <c r="N184" s="400">
        <v>15.333333333333334</v>
      </c>
      <c r="O184" s="685">
        <v>166</v>
      </c>
      <c r="P184" s="437">
        <v>244</v>
      </c>
    </row>
    <row r="185" spans="1:16" ht="13.5" customHeight="1" x14ac:dyDescent="0.3">
      <c r="A185" s="446" t="s">
        <v>114</v>
      </c>
      <c r="B185" s="446" t="s">
        <v>115</v>
      </c>
      <c r="C185" s="446" t="s">
        <v>848</v>
      </c>
      <c r="D185" s="446" t="s">
        <v>34</v>
      </c>
      <c r="E185" s="446" t="s">
        <v>93</v>
      </c>
      <c r="F185" s="735" t="s">
        <v>1299</v>
      </c>
      <c r="G185" s="733">
        <v>6.2148009212820892</v>
      </c>
      <c r="H185" s="734">
        <v>5.0220143957253329</v>
      </c>
      <c r="I185" s="1053" t="s">
        <v>1299</v>
      </c>
      <c r="J185" s="388">
        <v>10</v>
      </c>
      <c r="K185" s="399">
        <v>15</v>
      </c>
      <c r="L185" s="1055" t="s">
        <v>1299</v>
      </c>
      <c r="M185" s="387">
        <v>3.3333333333333335</v>
      </c>
      <c r="N185" s="400">
        <v>5</v>
      </c>
      <c r="O185" s="685">
        <v>27</v>
      </c>
      <c r="P185" s="437">
        <v>306</v>
      </c>
    </row>
    <row r="186" spans="1:16" ht="13.5" customHeight="1" x14ac:dyDescent="0.3">
      <c r="A186" s="446" t="s">
        <v>116</v>
      </c>
      <c r="B186" s="446" t="s">
        <v>117</v>
      </c>
      <c r="C186" s="446" t="s">
        <v>848</v>
      </c>
      <c r="D186" s="446" t="s">
        <v>34</v>
      </c>
      <c r="E186" s="446" t="s">
        <v>93</v>
      </c>
      <c r="F186" s="732">
        <v>6.2011667062435096</v>
      </c>
      <c r="G186" s="733">
        <v>5.3490439701994568</v>
      </c>
      <c r="H186" s="734">
        <v>11.290669949624647</v>
      </c>
      <c r="I186" s="398">
        <v>10</v>
      </c>
      <c r="J186" s="388">
        <v>10</v>
      </c>
      <c r="K186" s="399">
        <v>40</v>
      </c>
      <c r="L186" s="414">
        <v>3.3333333333333335</v>
      </c>
      <c r="M186" s="387">
        <v>3.3333333333333335</v>
      </c>
      <c r="N186" s="400">
        <v>13.333333333333334</v>
      </c>
      <c r="O186" s="685">
        <v>202</v>
      </c>
      <c r="P186" s="437">
        <v>232</v>
      </c>
    </row>
    <row r="187" spans="1:16" ht="13.5" customHeight="1" x14ac:dyDescent="0.3">
      <c r="A187" s="446" t="s">
        <v>118</v>
      </c>
      <c r="B187" s="446" t="s">
        <v>119</v>
      </c>
      <c r="C187" s="446" t="s">
        <v>848</v>
      </c>
      <c r="D187" s="446" t="s">
        <v>34</v>
      </c>
      <c r="E187" s="446" t="s">
        <v>93</v>
      </c>
      <c r="F187" s="732">
        <v>17.454006478192024</v>
      </c>
      <c r="G187" s="733">
        <v>15.741048971210658</v>
      </c>
      <c r="H187" s="734">
        <v>17.040354496834617</v>
      </c>
      <c r="I187" s="398">
        <v>56</v>
      </c>
      <c r="J187" s="388">
        <v>52</v>
      </c>
      <c r="K187" s="399">
        <v>113</v>
      </c>
      <c r="L187" s="414">
        <v>18.666666666666668</v>
      </c>
      <c r="M187" s="387">
        <v>17.333333333333332</v>
      </c>
      <c r="N187" s="400">
        <v>37.666666666666664</v>
      </c>
      <c r="O187" s="685">
        <v>297</v>
      </c>
      <c r="P187" s="437">
        <v>22</v>
      </c>
    </row>
    <row r="188" spans="1:16" ht="13.5" customHeight="1" x14ac:dyDescent="0.3">
      <c r="A188" s="446" t="s">
        <v>120</v>
      </c>
      <c r="B188" s="446" t="s">
        <v>121</v>
      </c>
      <c r="C188" s="446" t="s">
        <v>848</v>
      </c>
      <c r="D188" s="446" t="s">
        <v>34</v>
      </c>
      <c r="E188" s="446" t="s">
        <v>93</v>
      </c>
      <c r="F188" s="735" t="s">
        <v>1299</v>
      </c>
      <c r="G188" s="733">
        <v>5.4967041761759656</v>
      </c>
      <c r="H188" s="734">
        <v>5.7813857954961048</v>
      </c>
      <c r="I188" s="1053" t="s">
        <v>1299</v>
      </c>
      <c r="J188" s="388">
        <v>5</v>
      </c>
      <c r="K188" s="399">
        <v>10</v>
      </c>
      <c r="L188" s="1055" t="s">
        <v>1299</v>
      </c>
      <c r="M188" s="387">
        <v>1.6666666666666667</v>
      </c>
      <c r="N188" s="400">
        <v>3.3333333333333335</v>
      </c>
      <c r="O188" s="685">
        <v>41</v>
      </c>
      <c r="P188" s="437">
        <v>248</v>
      </c>
    </row>
    <row r="189" spans="1:16" ht="13.5" customHeight="1" x14ac:dyDescent="0.3">
      <c r="A189" s="446" t="s">
        <v>122</v>
      </c>
      <c r="B189" s="446" t="s">
        <v>123</v>
      </c>
      <c r="C189" s="446" t="s">
        <v>848</v>
      </c>
      <c r="D189" s="446" t="s">
        <v>34</v>
      </c>
      <c r="E189" s="446" t="s">
        <v>93</v>
      </c>
      <c r="F189" s="732">
        <v>10.207086574867729</v>
      </c>
      <c r="G189" s="733">
        <v>2.9751491739795837</v>
      </c>
      <c r="H189" s="734">
        <v>9.3462719928406042</v>
      </c>
      <c r="I189" s="398">
        <v>16</v>
      </c>
      <c r="J189" s="388">
        <v>5</v>
      </c>
      <c r="K189" s="399">
        <v>30</v>
      </c>
      <c r="L189" s="414">
        <v>5.333333333333333</v>
      </c>
      <c r="M189" s="387">
        <v>1.6666666666666667</v>
      </c>
      <c r="N189" s="400">
        <v>10</v>
      </c>
      <c r="O189" s="685">
        <v>153</v>
      </c>
      <c r="P189" s="437">
        <v>216</v>
      </c>
    </row>
    <row r="190" spans="1:16" ht="13.5" customHeight="1" x14ac:dyDescent="0.3">
      <c r="A190" s="446" t="s">
        <v>124</v>
      </c>
      <c r="B190" s="446" t="s">
        <v>125</v>
      </c>
      <c r="C190" s="446" t="s">
        <v>848</v>
      </c>
      <c r="D190" s="446" t="s">
        <v>34</v>
      </c>
      <c r="E190" s="446" t="s">
        <v>93</v>
      </c>
      <c r="F190" s="735" t="s">
        <v>1299</v>
      </c>
      <c r="G190" s="733">
        <v>17.83851452589434</v>
      </c>
      <c r="H190" s="734">
        <v>9.4771870233410507</v>
      </c>
      <c r="I190" s="1053" t="s">
        <v>1299</v>
      </c>
      <c r="J190" s="388">
        <v>15</v>
      </c>
      <c r="K190" s="399">
        <v>15</v>
      </c>
      <c r="L190" s="1055" t="s">
        <v>1299</v>
      </c>
      <c r="M190" s="387">
        <v>5</v>
      </c>
      <c r="N190" s="400">
        <v>5</v>
      </c>
      <c r="O190" s="685">
        <v>156</v>
      </c>
      <c r="P190" s="437">
        <v>249</v>
      </c>
    </row>
    <row r="191" spans="1:16" ht="13.5" customHeight="1" x14ac:dyDescent="0.3">
      <c r="A191" s="446" t="s">
        <v>126</v>
      </c>
      <c r="B191" s="446" t="s">
        <v>127</v>
      </c>
      <c r="C191" s="446" t="s">
        <v>846</v>
      </c>
      <c r="D191" s="446" t="s">
        <v>34</v>
      </c>
      <c r="E191" s="446" t="s">
        <v>93</v>
      </c>
      <c r="F191" s="732">
        <v>5.2139027294306795</v>
      </c>
      <c r="G191" s="736" t="s">
        <v>1299</v>
      </c>
      <c r="H191" s="734">
        <v>7.333483835308833</v>
      </c>
      <c r="I191" s="398">
        <v>5</v>
      </c>
      <c r="J191" s="1050" t="s">
        <v>1299</v>
      </c>
      <c r="K191" s="399">
        <v>15</v>
      </c>
      <c r="L191" s="414">
        <v>1.6666666666666667</v>
      </c>
      <c r="M191" s="1051" t="s">
        <v>1299</v>
      </c>
      <c r="N191" s="400">
        <v>5</v>
      </c>
      <c r="O191" s="685">
        <v>87</v>
      </c>
      <c r="P191" s="437">
        <v>85</v>
      </c>
    </row>
    <row r="192" spans="1:16" ht="13.5" customHeight="1" x14ac:dyDescent="0.3">
      <c r="A192" s="446" t="s">
        <v>128</v>
      </c>
      <c r="B192" s="446" t="s">
        <v>129</v>
      </c>
      <c r="C192" s="446" t="s">
        <v>846</v>
      </c>
      <c r="D192" s="446" t="s">
        <v>34</v>
      </c>
      <c r="E192" s="446" t="s">
        <v>93</v>
      </c>
      <c r="F192" s="732">
        <v>12.06186255634549</v>
      </c>
      <c r="G192" s="733">
        <v>9.7206506463904976</v>
      </c>
      <c r="H192" s="734">
        <v>14.208613535753541</v>
      </c>
      <c r="I192" s="398">
        <v>36</v>
      </c>
      <c r="J192" s="388">
        <v>31</v>
      </c>
      <c r="K192" s="399">
        <v>83</v>
      </c>
      <c r="L192" s="414">
        <v>12</v>
      </c>
      <c r="M192" s="387">
        <v>10.333333333333334</v>
      </c>
      <c r="N192" s="400">
        <v>27.666666666666668</v>
      </c>
      <c r="O192" s="685">
        <v>261</v>
      </c>
      <c r="P192" s="437">
        <v>30</v>
      </c>
    </row>
    <row r="193" spans="1:16" ht="13.5" customHeight="1" x14ac:dyDescent="0.3">
      <c r="A193" s="446" t="s">
        <v>130</v>
      </c>
      <c r="B193" s="446" t="s">
        <v>131</v>
      </c>
      <c r="C193" s="446" t="s">
        <v>846</v>
      </c>
      <c r="D193" s="446" t="s">
        <v>34</v>
      </c>
      <c r="E193" s="446" t="s">
        <v>93</v>
      </c>
      <c r="F193" s="732">
        <v>9.509355303747828</v>
      </c>
      <c r="G193" s="736" t="s">
        <v>1299</v>
      </c>
      <c r="H193" s="734">
        <v>11.6603754229734</v>
      </c>
      <c r="I193" s="398">
        <v>10</v>
      </c>
      <c r="J193" s="1050" t="s">
        <v>1299</v>
      </c>
      <c r="K193" s="399">
        <v>25</v>
      </c>
      <c r="L193" s="414">
        <v>3.3333333333333335</v>
      </c>
      <c r="M193" s="1051" t="s">
        <v>1299</v>
      </c>
      <c r="N193" s="400">
        <v>8.3333333333333339</v>
      </c>
      <c r="O193" s="685">
        <v>214</v>
      </c>
      <c r="P193" s="437">
        <v>68</v>
      </c>
    </row>
    <row r="194" spans="1:16" ht="13.5" customHeight="1" x14ac:dyDescent="0.3">
      <c r="A194" s="446" t="s">
        <v>659</v>
      </c>
      <c r="B194" s="446" t="s">
        <v>660</v>
      </c>
      <c r="C194" s="446" t="s">
        <v>846</v>
      </c>
      <c r="D194" s="446" t="s">
        <v>661</v>
      </c>
      <c r="E194" s="446" t="s">
        <v>93</v>
      </c>
      <c r="F194" s="732">
        <v>21.585936667962784</v>
      </c>
      <c r="G194" s="733">
        <v>10.949889879503186</v>
      </c>
      <c r="H194" s="734">
        <v>14.611906447493475</v>
      </c>
      <c r="I194" s="398">
        <v>48</v>
      </c>
      <c r="J194" s="388">
        <v>26</v>
      </c>
      <c r="K194" s="399">
        <v>67</v>
      </c>
      <c r="L194" s="414">
        <v>16</v>
      </c>
      <c r="M194" s="387">
        <v>8.6666666666666661</v>
      </c>
      <c r="N194" s="400">
        <v>22.333333333333332</v>
      </c>
      <c r="O194" s="685">
        <v>273</v>
      </c>
      <c r="P194" s="437">
        <v>66</v>
      </c>
    </row>
    <row r="195" spans="1:16" ht="13.5" customHeight="1" x14ac:dyDescent="0.3">
      <c r="A195" s="446" t="s">
        <v>132</v>
      </c>
      <c r="B195" s="446" t="s">
        <v>133</v>
      </c>
      <c r="C195" s="446" t="s">
        <v>846</v>
      </c>
      <c r="D195" s="446" t="s">
        <v>34</v>
      </c>
      <c r="E195" s="446" t="s">
        <v>93</v>
      </c>
      <c r="F195" s="732">
        <v>10.897210161073847</v>
      </c>
      <c r="G195" s="733">
        <v>4.6638702100886977</v>
      </c>
      <c r="H195" s="734">
        <v>8.1825893395081959</v>
      </c>
      <c r="I195" s="398">
        <v>20</v>
      </c>
      <c r="J195" s="388">
        <v>10</v>
      </c>
      <c r="K195" s="399">
        <v>31</v>
      </c>
      <c r="L195" s="414">
        <v>6.666666666666667</v>
      </c>
      <c r="M195" s="387">
        <v>3.3333333333333335</v>
      </c>
      <c r="N195" s="400">
        <v>10.333333333333334</v>
      </c>
      <c r="O195" s="685">
        <v>120</v>
      </c>
      <c r="P195" s="437">
        <v>268</v>
      </c>
    </row>
    <row r="196" spans="1:16" ht="13.5" customHeight="1" x14ac:dyDescent="0.3">
      <c r="A196" s="446" t="s">
        <v>662</v>
      </c>
      <c r="B196" s="446" t="s">
        <v>663</v>
      </c>
      <c r="C196" s="446" t="s">
        <v>846</v>
      </c>
      <c r="D196" s="446" t="s">
        <v>661</v>
      </c>
      <c r="E196" s="446" t="s">
        <v>93</v>
      </c>
      <c r="F196" s="732">
        <v>8.2584643568930609</v>
      </c>
      <c r="G196" s="733">
        <v>13.051582071444352</v>
      </c>
      <c r="H196" s="734">
        <v>9.0227838288792146</v>
      </c>
      <c r="I196" s="398">
        <v>22</v>
      </c>
      <c r="J196" s="388">
        <v>35</v>
      </c>
      <c r="K196" s="399">
        <v>48</v>
      </c>
      <c r="L196" s="414">
        <v>7.333333333333333</v>
      </c>
      <c r="M196" s="387">
        <v>11.666666666666666</v>
      </c>
      <c r="N196" s="400">
        <v>16</v>
      </c>
      <c r="O196" s="685">
        <v>145</v>
      </c>
      <c r="P196" s="437">
        <v>120</v>
      </c>
    </row>
    <row r="197" spans="1:16" ht="13.5" customHeight="1" x14ac:dyDescent="0.3">
      <c r="A197" s="446" t="s">
        <v>134</v>
      </c>
      <c r="B197" s="446" t="s">
        <v>135</v>
      </c>
      <c r="C197" s="446" t="s">
        <v>846</v>
      </c>
      <c r="D197" s="446" t="s">
        <v>34</v>
      </c>
      <c r="E197" s="446" t="s">
        <v>93</v>
      </c>
      <c r="F197" s="735" t="s">
        <v>1299</v>
      </c>
      <c r="G197" s="733">
        <v>2.8237771068483379</v>
      </c>
      <c r="H197" s="734">
        <v>7.7655039425113168</v>
      </c>
      <c r="I197" s="1053" t="s">
        <v>1299</v>
      </c>
      <c r="J197" s="388">
        <v>5</v>
      </c>
      <c r="K197" s="399">
        <v>25</v>
      </c>
      <c r="L197" s="1055" t="s">
        <v>1299</v>
      </c>
      <c r="M197" s="387">
        <v>1.6666666666666667</v>
      </c>
      <c r="N197" s="400">
        <v>8.3333333333333339</v>
      </c>
      <c r="O197" s="685">
        <v>107</v>
      </c>
      <c r="P197" s="437">
        <v>144</v>
      </c>
    </row>
    <row r="198" spans="1:16" ht="13.5" customHeight="1" x14ac:dyDescent="0.3">
      <c r="A198" s="446" t="s">
        <v>136</v>
      </c>
      <c r="B198" s="446" t="s">
        <v>137</v>
      </c>
      <c r="C198" s="446" t="s">
        <v>846</v>
      </c>
      <c r="D198" s="446" t="s">
        <v>34</v>
      </c>
      <c r="E198" s="446" t="s">
        <v>93</v>
      </c>
      <c r="F198" s="732">
        <v>4.4261138835031124</v>
      </c>
      <c r="G198" s="733">
        <v>1.9014761539678486</v>
      </c>
      <c r="H198" s="734">
        <v>6.6196911189957399</v>
      </c>
      <c r="I198" s="398">
        <v>10</v>
      </c>
      <c r="J198" s="388">
        <v>5</v>
      </c>
      <c r="K198" s="399">
        <v>31</v>
      </c>
      <c r="L198" s="414">
        <v>3.3333333333333335</v>
      </c>
      <c r="M198" s="387">
        <v>1.6666666666666667</v>
      </c>
      <c r="N198" s="400">
        <v>10.333333333333334</v>
      </c>
      <c r="O198" s="685">
        <v>60</v>
      </c>
      <c r="P198" s="437">
        <v>234</v>
      </c>
    </row>
    <row r="199" spans="1:16" ht="13.5" customHeight="1" x14ac:dyDescent="0.3">
      <c r="A199" s="446" t="s">
        <v>138</v>
      </c>
      <c r="B199" s="446" t="s">
        <v>139</v>
      </c>
      <c r="C199" s="446" t="s">
        <v>846</v>
      </c>
      <c r="D199" s="446" t="s">
        <v>34</v>
      </c>
      <c r="E199" s="446" t="s">
        <v>93</v>
      </c>
      <c r="F199" s="732">
        <v>6.4910702845304344</v>
      </c>
      <c r="G199" s="733">
        <v>9.0168091438449913</v>
      </c>
      <c r="H199" s="734">
        <v>8.9164147088837087</v>
      </c>
      <c r="I199" s="398">
        <v>11</v>
      </c>
      <c r="J199" s="388">
        <v>16</v>
      </c>
      <c r="K199" s="399">
        <v>31</v>
      </c>
      <c r="L199" s="414">
        <v>3.6666666666666665</v>
      </c>
      <c r="M199" s="387">
        <v>5.333333333333333</v>
      </c>
      <c r="N199" s="400">
        <v>10.333333333333334</v>
      </c>
      <c r="O199" s="685">
        <v>141</v>
      </c>
      <c r="P199" s="437">
        <v>146</v>
      </c>
    </row>
    <row r="200" spans="1:16" ht="13.5" customHeight="1" x14ac:dyDescent="0.3">
      <c r="A200" s="446" t="s">
        <v>415</v>
      </c>
      <c r="B200" s="446" t="s">
        <v>416</v>
      </c>
      <c r="C200" s="446" t="s">
        <v>877</v>
      </c>
      <c r="D200" s="446" t="s">
        <v>35</v>
      </c>
      <c r="E200" s="446" t="s">
        <v>93</v>
      </c>
      <c r="F200" s="732">
        <v>12.654406894561973</v>
      </c>
      <c r="G200" s="733">
        <v>10.305152578433086</v>
      </c>
      <c r="H200" s="734">
        <v>15.255868955153861</v>
      </c>
      <c r="I200" s="398">
        <v>23</v>
      </c>
      <c r="J200" s="388">
        <v>21</v>
      </c>
      <c r="K200" s="399">
        <v>59</v>
      </c>
      <c r="L200" s="414">
        <v>7.666666666666667</v>
      </c>
      <c r="M200" s="387">
        <v>7</v>
      </c>
      <c r="N200" s="400">
        <v>19.666666666666668</v>
      </c>
      <c r="O200" s="685">
        <v>285</v>
      </c>
      <c r="P200" s="437">
        <v>3</v>
      </c>
    </row>
    <row r="201" spans="1:16" ht="13.5" customHeight="1" x14ac:dyDescent="0.3">
      <c r="A201" s="446" t="s">
        <v>417</v>
      </c>
      <c r="B201" s="446" t="s">
        <v>418</v>
      </c>
      <c r="C201" s="446" t="s">
        <v>877</v>
      </c>
      <c r="D201" s="446" t="s">
        <v>35</v>
      </c>
      <c r="E201" s="446" t="s">
        <v>93</v>
      </c>
      <c r="F201" s="732">
        <v>24.098758361681138</v>
      </c>
      <c r="G201" s="733">
        <v>17.730686992129947</v>
      </c>
      <c r="H201" s="734">
        <v>21.198753948933426</v>
      </c>
      <c r="I201" s="398">
        <v>129</v>
      </c>
      <c r="J201" s="388">
        <v>100</v>
      </c>
      <c r="K201" s="399">
        <v>232</v>
      </c>
      <c r="L201" s="414">
        <v>43</v>
      </c>
      <c r="M201" s="387">
        <v>33.333333333333336</v>
      </c>
      <c r="N201" s="400">
        <v>77.333333333333329</v>
      </c>
      <c r="O201" s="685">
        <v>310</v>
      </c>
      <c r="P201" s="437">
        <v>4</v>
      </c>
    </row>
    <row r="202" spans="1:16" ht="13.5" customHeight="1" x14ac:dyDescent="0.3">
      <c r="A202" s="446" t="s">
        <v>419</v>
      </c>
      <c r="B202" s="446" t="s">
        <v>420</v>
      </c>
      <c r="C202" s="446" t="s">
        <v>877</v>
      </c>
      <c r="D202" s="446" t="s">
        <v>35</v>
      </c>
      <c r="E202" s="446" t="s">
        <v>93</v>
      </c>
      <c r="F202" s="732">
        <v>9.7359718896311929</v>
      </c>
      <c r="G202" s="733">
        <v>10.09528799890178</v>
      </c>
      <c r="H202" s="734">
        <v>12.039407206653914</v>
      </c>
      <c r="I202" s="398">
        <v>41</v>
      </c>
      <c r="J202" s="388">
        <v>45</v>
      </c>
      <c r="K202" s="399">
        <v>104</v>
      </c>
      <c r="L202" s="414">
        <v>13.666666666666666</v>
      </c>
      <c r="M202" s="387">
        <v>15</v>
      </c>
      <c r="N202" s="400">
        <v>34.666666666666664</v>
      </c>
      <c r="O202" s="685">
        <v>221</v>
      </c>
      <c r="P202" s="437">
        <v>89</v>
      </c>
    </row>
    <row r="203" spans="1:16" ht="13.5" customHeight="1" x14ac:dyDescent="0.3">
      <c r="A203" s="446" t="s">
        <v>421</v>
      </c>
      <c r="B203" s="446" t="s">
        <v>422</v>
      </c>
      <c r="C203" s="446" t="s">
        <v>877</v>
      </c>
      <c r="D203" s="446" t="s">
        <v>35</v>
      </c>
      <c r="E203" s="446" t="s">
        <v>93</v>
      </c>
      <c r="F203" s="732">
        <v>15.806048868975843</v>
      </c>
      <c r="G203" s="733">
        <v>14.679458974645163</v>
      </c>
      <c r="H203" s="734">
        <v>16.205620595764692</v>
      </c>
      <c r="I203" s="398">
        <v>41</v>
      </c>
      <c r="J203" s="388">
        <v>40</v>
      </c>
      <c r="K203" s="399">
        <v>85</v>
      </c>
      <c r="L203" s="414">
        <v>13.666666666666666</v>
      </c>
      <c r="M203" s="387">
        <v>13.333333333333334</v>
      </c>
      <c r="N203" s="400">
        <v>28.333333333333332</v>
      </c>
      <c r="O203" s="685">
        <v>290</v>
      </c>
      <c r="P203" s="437">
        <v>40</v>
      </c>
    </row>
    <row r="204" spans="1:16" ht="13.5" customHeight="1" x14ac:dyDescent="0.3">
      <c r="A204" s="446" t="s">
        <v>423</v>
      </c>
      <c r="B204" s="446" t="s">
        <v>424</v>
      </c>
      <c r="C204" s="446" t="s">
        <v>877</v>
      </c>
      <c r="D204" s="446" t="s">
        <v>35</v>
      </c>
      <c r="E204" s="446" t="s">
        <v>93</v>
      </c>
      <c r="F204" s="732">
        <v>12.669484356313831</v>
      </c>
      <c r="G204" s="733">
        <v>14.316123154581218</v>
      </c>
      <c r="H204" s="734">
        <v>13.830580394304562</v>
      </c>
      <c r="I204" s="398">
        <v>60</v>
      </c>
      <c r="J204" s="388">
        <v>73</v>
      </c>
      <c r="K204" s="399">
        <v>136</v>
      </c>
      <c r="L204" s="414">
        <v>20</v>
      </c>
      <c r="M204" s="387">
        <v>24.333333333333332</v>
      </c>
      <c r="N204" s="400">
        <v>45.333333333333336</v>
      </c>
      <c r="O204" s="685">
        <v>255</v>
      </c>
      <c r="P204" s="437">
        <v>77</v>
      </c>
    </row>
    <row r="205" spans="1:16" ht="13.5" customHeight="1" x14ac:dyDescent="0.3">
      <c r="A205" s="446" t="s">
        <v>238</v>
      </c>
      <c r="B205" s="446" t="s">
        <v>239</v>
      </c>
      <c r="C205" s="446" t="s">
        <v>868</v>
      </c>
      <c r="D205" s="446" t="s">
        <v>32</v>
      </c>
      <c r="E205" s="446" t="s">
        <v>93</v>
      </c>
      <c r="F205" s="732">
        <v>11.065593526610243</v>
      </c>
      <c r="G205" s="733">
        <v>4.7552474155230291</v>
      </c>
      <c r="H205" s="734">
        <v>9.4799352452758683</v>
      </c>
      <c r="I205" s="398">
        <v>25</v>
      </c>
      <c r="J205" s="388">
        <v>13</v>
      </c>
      <c r="K205" s="399">
        <v>46</v>
      </c>
      <c r="L205" s="414">
        <v>8.3333333333333339</v>
      </c>
      <c r="M205" s="387">
        <v>4.333333333333333</v>
      </c>
      <c r="N205" s="400">
        <v>15.333333333333334</v>
      </c>
      <c r="O205" s="685">
        <v>158</v>
      </c>
      <c r="P205" s="437">
        <v>127</v>
      </c>
    </row>
    <row r="206" spans="1:16" ht="13.5" customHeight="1" x14ac:dyDescent="0.3">
      <c r="A206" s="446" t="s">
        <v>240</v>
      </c>
      <c r="B206" s="446" t="s">
        <v>241</v>
      </c>
      <c r="C206" s="446" t="s">
        <v>868</v>
      </c>
      <c r="D206" s="446" t="s">
        <v>32</v>
      </c>
      <c r="E206" s="446" t="s">
        <v>93</v>
      </c>
      <c r="F206" s="732">
        <v>7.4917008461577312</v>
      </c>
      <c r="G206" s="736" t="s">
        <v>1299</v>
      </c>
      <c r="H206" s="734">
        <v>5.3636606612765254</v>
      </c>
      <c r="I206" s="398">
        <v>17</v>
      </c>
      <c r="J206" s="1050" t="s">
        <v>1299</v>
      </c>
      <c r="K206" s="399">
        <v>25</v>
      </c>
      <c r="L206" s="414">
        <v>5.666666666666667</v>
      </c>
      <c r="M206" s="1051" t="s">
        <v>1299</v>
      </c>
      <c r="N206" s="400">
        <v>8.3333333333333339</v>
      </c>
      <c r="O206" s="685">
        <v>33</v>
      </c>
      <c r="P206" s="437">
        <v>257</v>
      </c>
    </row>
    <row r="207" spans="1:16" ht="13.5" customHeight="1" x14ac:dyDescent="0.3">
      <c r="A207" s="446" t="s">
        <v>242</v>
      </c>
      <c r="B207" s="446" t="s">
        <v>243</v>
      </c>
      <c r="C207" s="446" t="s">
        <v>868</v>
      </c>
      <c r="D207" s="446" t="s">
        <v>32</v>
      </c>
      <c r="E207" s="446" t="s">
        <v>93</v>
      </c>
      <c r="F207" s="732">
        <v>5.4250646667708287</v>
      </c>
      <c r="G207" s="733">
        <v>8.4885117684978191</v>
      </c>
      <c r="H207" s="734">
        <v>10.815915840574393</v>
      </c>
      <c r="I207" s="398">
        <v>10</v>
      </c>
      <c r="J207" s="388">
        <v>15</v>
      </c>
      <c r="K207" s="399">
        <v>37</v>
      </c>
      <c r="L207" s="414">
        <v>3.3333333333333335</v>
      </c>
      <c r="M207" s="387">
        <v>5</v>
      </c>
      <c r="N207" s="400">
        <v>12.333333333333334</v>
      </c>
      <c r="O207" s="685">
        <v>196</v>
      </c>
      <c r="P207" s="437">
        <v>24</v>
      </c>
    </row>
    <row r="208" spans="1:16" ht="13.5" customHeight="1" x14ac:dyDescent="0.3">
      <c r="A208" s="446" t="s">
        <v>244</v>
      </c>
      <c r="B208" s="446" t="s">
        <v>1000</v>
      </c>
      <c r="C208" s="446" t="s">
        <v>868</v>
      </c>
      <c r="D208" s="446" t="s">
        <v>32</v>
      </c>
      <c r="E208" s="446" t="s">
        <v>93</v>
      </c>
      <c r="F208" s="732">
        <v>11.502597094140731</v>
      </c>
      <c r="G208" s="733">
        <v>5.0982978962165753</v>
      </c>
      <c r="H208" s="734">
        <v>12.652604462560451</v>
      </c>
      <c r="I208" s="398">
        <v>31</v>
      </c>
      <c r="J208" s="388">
        <v>15</v>
      </c>
      <c r="K208" s="399">
        <v>65</v>
      </c>
      <c r="L208" s="414">
        <v>10.333333333333334</v>
      </c>
      <c r="M208" s="387">
        <v>5</v>
      </c>
      <c r="N208" s="400">
        <v>21.666666666666668</v>
      </c>
      <c r="O208" s="685">
        <v>232</v>
      </c>
      <c r="P208" s="437">
        <v>79</v>
      </c>
    </row>
    <row r="209" spans="1:16" ht="13.5" customHeight="1" x14ac:dyDescent="0.3">
      <c r="A209" s="446" t="s">
        <v>245</v>
      </c>
      <c r="B209" s="446" t="s">
        <v>246</v>
      </c>
      <c r="C209" s="446" t="s">
        <v>868</v>
      </c>
      <c r="D209" s="446" t="s">
        <v>32</v>
      </c>
      <c r="E209" s="446" t="s">
        <v>93</v>
      </c>
      <c r="F209" s="732">
        <v>10.995645095742868</v>
      </c>
      <c r="G209" s="733">
        <v>4.1542888057797862</v>
      </c>
      <c r="H209" s="734">
        <v>10.257054589589577</v>
      </c>
      <c r="I209" s="398">
        <v>25</v>
      </c>
      <c r="J209" s="388">
        <v>10</v>
      </c>
      <c r="K209" s="399">
        <v>46</v>
      </c>
      <c r="L209" s="414">
        <v>8.3333333333333339</v>
      </c>
      <c r="M209" s="387">
        <v>3.3333333333333335</v>
      </c>
      <c r="N209" s="400">
        <v>15.333333333333334</v>
      </c>
      <c r="O209" s="685">
        <v>180</v>
      </c>
      <c r="P209" s="437">
        <v>94</v>
      </c>
    </row>
    <row r="210" spans="1:16" ht="13.5" customHeight="1" x14ac:dyDescent="0.3">
      <c r="A210" s="446" t="s">
        <v>247</v>
      </c>
      <c r="B210" s="446" t="s">
        <v>248</v>
      </c>
      <c r="C210" s="446" t="s">
        <v>868</v>
      </c>
      <c r="D210" s="446" t="s">
        <v>32</v>
      </c>
      <c r="E210" s="446" t="s">
        <v>93</v>
      </c>
      <c r="F210" s="732">
        <v>3.7940715906817606</v>
      </c>
      <c r="G210" s="733">
        <v>6.9110365490821337</v>
      </c>
      <c r="H210" s="734">
        <v>10.428175591082487</v>
      </c>
      <c r="I210" s="398">
        <v>5</v>
      </c>
      <c r="J210" s="388">
        <v>10</v>
      </c>
      <c r="K210" s="399">
        <v>30</v>
      </c>
      <c r="L210" s="414">
        <v>1.6666666666666667</v>
      </c>
      <c r="M210" s="387">
        <v>3.3333333333333335</v>
      </c>
      <c r="N210" s="400">
        <v>10</v>
      </c>
      <c r="O210" s="685">
        <v>188</v>
      </c>
      <c r="P210" s="437">
        <v>61</v>
      </c>
    </row>
    <row r="211" spans="1:16" ht="13.5" customHeight="1" x14ac:dyDescent="0.3">
      <c r="A211" s="446" t="s">
        <v>249</v>
      </c>
      <c r="B211" s="446" t="s">
        <v>250</v>
      </c>
      <c r="C211" s="446" t="s">
        <v>868</v>
      </c>
      <c r="D211" s="446" t="s">
        <v>32</v>
      </c>
      <c r="E211" s="446" t="s">
        <v>93</v>
      </c>
      <c r="F211" s="732">
        <v>10.865632390836247</v>
      </c>
      <c r="G211" s="733">
        <v>8.3950793207955829</v>
      </c>
      <c r="H211" s="734">
        <v>7.0892031119169907</v>
      </c>
      <c r="I211" s="398">
        <v>25</v>
      </c>
      <c r="J211" s="388">
        <v>20</v>
      </c>
      <c r="K211" s="399">
        <v>33</v>
      </c>
      <c r="L211" s="414">
        <v>8.3333333333333339</v>
      </c>
      <c r="M211" s="387">
        <v>6.666666666666667</v>
      </c>
      <c r="N211" s="400">
        <v>11</v>
      </c>
      <c r="O211" s="685">
        <v>80</v>
      </c>
      <c r="P211" s="437">
        <v>225</v>
      </c>
    </row>
    <row r="212" spans="1:16" ht="13.5" customHeight="1" x14ac:dyDescent="0.3">
      <c r="A212" s="446" t="s">
        <v>140</v>
      </c>
      <c r="B212" s="446" t="s">
        <v>141</v>
      </c>
      <c r="C212" s="446" t="s">
        <v>869</v>
      </c>
      <c r="D212" s="446" t="s">
        <v>34</v>
      </c>
      <c r="E212" s="446" t="s">
        <v>93</v>
      </c>
      <c r="F212" s="732">
        <v>6.6710331610993858</v>
      </c>
      <c r="G212" s="733">
        <v>12.186350824168821</v>
      </c>
      <c r="H212" s="734">
        <v>13.564580776611937</v>
      </c>
      <c r="I212" s="398">
        <v>5</v>
      </c>
      <c r="J212" s="388">
        <v>10</v>
      </c>
      <c r="K212" s="399">
        <v>21</v>
      </c>
      <c r="L212" s="414">
        <v>1.6666666666666667</v>
      </c>
      <c r="M212" s="387">
        <v>3.3333333333333335</v>
      </c>
      <c r="N212" s="400">
        <v>7</v>
      </c>
      <c r="O212" s="685">
        <v>252</v>
      </c>
      <c r="P212" s="437">
        <v>70</v>
      </c>
    </row>
    <row r="213" spans="1:16" ht="13.5" customHeight="1" x14ac:dyDescent="0.3">
      <c r="A213" s="446" t="s">
        <v>142</v>
      </c>
      <c r="B213" s="446" t="s">
        <v>143</v>
      </c>
      <c r="C213" s="446" t="s">
        <v>869</v>
      </c>
      <c r="D213" s="446" t="s">
        <v>34</v>
      </c>
      <c r="E213" s="446" t="s">
        <v>93</v>
      </c>
      <c r="F213" s="735" t="s">
        <v>1299</v>
      </c>
      <c r="G213" s="736" t="s">
        <v>1299</v>
      </c>
      <c r="H213" s="734">
        <v>3.7579175641723324</v>
      </c>
      <c r="I213" s="1053" t="s">
        <v>1299</v>
      </c>
      <c r="J213" s="1050" t="s">
        <v>1299</v>
      </c>
      <c r="K213" s="399">
        <v>10</v>
      </c>
      <c r="L213" s="1055" t="s">
        <v>1299</v>
      </c>
      <c r="M213" s="1051" t="s">
        <v>1299</v>
      </c>
      <c r="N213" s="400">
        <v>3.3333333333333335</v>
      </c>
      <c r="O213" s="685">
        <v>12</v>
      </c>
      <c r="P213" s="437">
        <v>243</v>
      </c>
    </row>
    <row r="214" spans="1:16" ht="13.5" customHeight="1" x14ac:dyDescent="0.3">
      <c r="A214" s="446" t="s">
        <v>144</v>
      </c>
      <c r="B214" s="446" t="s">
        <v>145</v>
      </c>
      <c r="C214" s="446" t="s">
        <v>869</v>
      </c>
      <c r="D214" s="446" t="s">
        <v>34</v>
      </c>
      <c r="E214" s="446" t="s">
        <v>93</v>
      </c>
      <c r="F214" s="732">
        <v>10.664526831386334</v>
      </c>
      <c r="G214" s="733">
        <v>3.1329145253195887</v>
      </c>
      <c r="H214" s="734">
        <v>8.3073380065326941</v>
      </c>
      <c r="I214" s="398">
        <v>15</v>
      </c>
      <c r="J214" s="388">
        <v>5</v>
      </c>
      <c r="K214" s="399">
        <v>25</v>
      </c>
      <c r="L214" s="414">
        <v>5</v>
      </c>
      <c r="M214" s="387">
        <v>1.6666666666666667</v>
      </c>
      <c r="N214" s="400">
        <v>8.3333333333333339</v>
      </c>
      <c r="O214" s="685">
        <v>123</v>
      </c>
      <c r="P214" s="437">
        <v>226</v>
      </c>
    </row>
    <row r="215" spans="1:16" ht="13.5" customHeight="1" x14ac:dyDescent="0.3">
      <c r="A215" s="446" t="s">
        <v>146</v>
      </c>
      <c r="B215" s="446" t="s">
        <v>147</v>
      </c>
      <c r="C215" s="446" t="s">
        <v>869</v>
      </c>
      <c r="D215" s="446" t="s">
        <v>34</v>
      </c>
      <c r="E215" s="446" t="s">
        <v>93</v>
      </c>
      <c r="F215" s="732">
        <v>3.519411666990452</v>
      </c>
      <c r="G215" s="733">
        <v>3.1686882897955564</v>
      </c>
      <c r="H215" s="734">
        <v>7.5857777346368485</v>
      </c>
      <c r="I215" s="398">
        <v>5</v>
      </c>
      <c r="J215" s="388">
        <v>5</v>
      </c>
      <c r="K215" s="399">
        <v>22</v>
      </c>
      <c r="L215" s="414">
        <v>1.6666666666666667</v>
      </c>
      <c r="M215" s="387">
        <v>1.6666666666666667</v>
      </c>
      <c r="N215" s="400">
        <v>7.333333333333333</v>
      </c>
      <c r="O215" s="685">
        <v>97</v>
      </c>
      <c r="P215" s="437">
        <v>161</v>
      </c>
    </row>
    <row r="216" spans="1:16" ht="13.5" customHeight="1" x14ac:dyDescent="0.3">
      <c r="A216" s="446" t="s">
        <v>148</v>
      </c>
      <c r="B216" s="446" t="s">
        <v>149</v>
      </c>
      <c r="C216" s="446" t="s">
        <v>869</v>
      </c>
      <c r="D216" s="446" t="s">
        <v>34</v>
      </c>
      <c r="E216" s="446" t="s">
        <v>93</v>
      </c>
      <c r="F216" s="732">
        <v>9.9653883486750701</v>
      </c>
      <c r="G216" s="733">
        <v>5.6788264152860997</v>
      </c>
      <c r="H216" s="734">
        <v>8.7840992308476533</v>
      </c>
      <c r="I216" s="398">
        <v>25</v>
      </c>
      <c r="J216" s="388">
        <v>15</v>
      </c>
      <c r="K216" s="399">
        <v>46</v>
      </c>
      <c r="L216" s="414">
        <v>8.3333333333333339</v>
      </c>
      <c r="M216" s="387">
        <v>5</v>
      </c>
      <c r="N216" s="400">
        <v>15.333333333333334</v>
      </c>
      <c r="O216" s="685">
        <v>138</v>
      </c>
      <c r="P216" s="437">
        <v>105</v>
      </c>
    </row>
    <row r="217" spans="1:16" ht="13.5" customHeight="1" x14ac:dyDescent="0.3">
      <c r="A217" s="446" t="s">
        <v>150</v>
      </c>
      <c r="B217" s="446" t="s">
        <v>151</v>
      </c>
      <c r="C217" s="446" t="s">
        <v>869</v>
      </c>
      <c r="D217" s="446" t="s">
        <v>34</v>
      </c>
      <c r="E217" s="446" t="s">
        <v>93</v>
      </c>
      <c r="F217" s="735" t="s">
        <v>1299</v>
      </c>
      <c r="G217" s="736" t="s">
        <v>1299</v>
      </c>
      <c r="H217" s="734">
        <v>6.7428805568752104</v>
      </c>
      <c r="I217" s="1053" t="s">
        <v>1299</v>
      </c>
      <c r="J217" s="1050" t="s">
        <v>1299</v>
      </c>
      <c r="K217" s="399">
        <v>20</v>
      </c>
      <c r="L217" s="1055" t="s">
        <v>1299</v>
      </c>
      <c r="M217" s="1051" t="s">
        <v>1299</v>
      </c>
      <c r="N217" s="400">
        <v>6.666666666666667</v>
      </c>
      <c r="O217" s="685">
        <v>65</v>
      </c>
      <c r="P217" s="437">
        <v>310</v>
      </c>
    </row>
    <row r="218" spans="1:16" ht="13.5" customHeight="1" x14ac:dyDescent="0.3">
      <c r="A218" s="446" t="s">
        <v>152</v>
      </c>
      <c r="B218" s="446" t="s">
        <v>153</v>
      </c>
      <c r="C218" s="446" t="s">
        <v>869</v>
      </c>
      <c r="D218" s="446" t="s">
        <v>34</v>
      </c>
      <c r="E218" s="446" t="s">
        <v>93</v>
      </c>
      <c r="F218" s="732">
        <v>4.3794878802052404</v>
      </c>
      <c r="G218" s="736" t="s">
        <v>1299</v>
      </c>
      <c r="H218" s="734">
        <v>10.814476792036587</v>
      </c>
      <c r="I218" s="398">
        <v>5</v>
      </c>
      <c r="J218" s="1050" t="s">
        <v>1299</v>
      </c>
      <c r="K218" s="399">
        <v>25</v>
      </c>
      <c r="L218" s="414">
        <v>1.6666666666666667</v>
      </c>
      <c r="M218" s="1051" t="s">
        <v>1299</v>
      </c>
      <c r="N218" s="400">
        <v>8.3333333333333339</v>
      </c>
      <c r="O218" s="685">
        <v>195</v>
      </c>
      <c r="P218" s="437">
        <v>124</v>
      </c>
    </row>
    <row r="219" spans="1:16" ht="13.5" customHeight="1" x14ac:dyDescent="0.3">
      <c r="A219" s="446" t="s">
        <v>331</v>
      </c>
      <c r="B219" s="446" t="s">
        <v>332</v>
      </c>
      <c r="C219" s="446" t="s">
        <v>332</v>
      </c>
      <c r="D219" s="446" t="s">
        <v>36</v>
      </c>
      <c r="E219" s="446" t="s">
        <v>93</v>
      </c>
      <c r="F219" s="732">
        <v>13.850851984432566</v>
      </c>
      <c r="G219" s="733">
        <v>13.064892866976001</v>
      </c>
      <c r="H219" s="734">
        <v>14.631079413140476</v>
      </c>
      <c r="I219" s="398">
        <v>74</v>
      </c>
      <c r="J219" s="388">
        <v>77</v>
      </c>
      <c r="K219" s="399">
        <v>163</v>
      </c>
      <c r="L219" s="414">
        <v>24.666666666666668</v>
      </c>
      <c r="M219" s="387">
        <v>25.666666666666668</v>
      </c>
      <c r="N219" s="400">
        <v>54.333333333333336</v>
      </c>
      <c r="O219" s="685">
        <v>274</v>
      </c>
      <c r="P219" s="437">
        <v>131</v>
      </c>
    </row>
    <row r="220" spans="1:16" ht="13.5" customHeight="1" x14ac:dyDescent="0.3">
      <c r="A220" s="446" t="s">
        <v>154</v>
      </c>
      <c r="B220" s="446" t="s">
        <v>155</v>
      </c>
      <c r="C220" s="446" t="s">
        <v>849</v>
      </c>
      <c r="D220" s="446" t="s">
        <v>34</v>
      </c>
      <c r="E220" s="446" t="s">
        <v>93</v>
      </c>
      <c r="F220" s="732">
        <v>14.650899836770392</v>
      </c>
      <c r="G220" s="733">
        <v>13.619319720446372</v>
      </c>
      <c r="H220" s="734">
        <v>14.969380862246057</v>
      </c>
      <c r="I220" s="398">
        <v>26</v>
      </c>
      <c r="J220" s="388">
        <v>25</v>
      </c>
      <c r="K220" s="399">
        <v>54</v>
      </c>
      <c r="L220" s="414">
        <v>8.6666666666666661</v>
      </c>
      <c r="M220" s="387">
        <v>8.3333333333333339</v>
      </c>
      <c r="N220" s="400">
        <v>18</v>
      </c>
      <c r="O220" s="685">
        <v>279</v>
      </c>
      <c r="P220" s="437">
        <v>63</v>
      </c>
    </row>
    <row r="221" spans="1:16" ht="13.5" customHeight="1" x14ac:dyDescent="0.3">
      <c r="A221" s="446" t="s">
        <v>156</v>
      </c>
      <c r="B221" s="446" t="s">
        <v>157</v>
      </c>
      <c r="C221" s="446" t="s">
        <v>849</v>
      </c>
      <c r="D221" s="446" t="s">
        <v>34</v>
      </c>
      <c r="E221" s="446" t="s">
        <v>93</v>
      </c>
      <c r="F221" s="732">
        <v>5.110217163788592</v>
      </c>
      <c r="G221" s="733">
        <v>5.241398800851262</v>
      </c>
      <c r="H221" s="734">
        <v>8.4633258108010434</v>
      </c>
      <c r="I221" s="398">
        <v>10</v>
      </c>
      <c r="J221" s="388">
        <v>10</v>
      </c>
      <c r="K221" s="399">
        <v>31</v>
      </c>
      <c r="L221" s="414">
        <v>3.3333333333333335</v>
      </c>
      <c r="M221" s="387">
        <v>3.3333333333333335</v>
      </c>
      <c r="N221" s="400">
        <v>10.333333333333334</v>
      </c>
      <c r="O221" s="685">
        <v>128</v>
      </c>
      <c r="P221" s="437">
        <v>108</v>
      </c>
    </row>
    <row r="222" spans="1:16" ht="13.5" customHeight="1" x14ac:dyDescent="0.3">
      <c r="A222" s="446" t="s">
        <v>158</v>
      </c>
      <c r="B222" s="446" t="s">
        <v>159</v>
      </c>
      <c r="C222" s="446" t="s">
        <v>849</v>
      </c>
      <c r="D222" s="446" t="s">
        <v>34</v>
      </c>
      <c r="E222" s="446" t="s">
        <v>93</v>
      </c>
      <c r="F222" s="732">
        <v>8.7159033859541477</v>
      </c>
      <c r="G222" s="733">
        <v>8.7418500073375736</v>
      </c>
      <c r="H222" s="734">
        <v>8.1359462030018417</v>
      </c>
      <c r="I222" s="398">
        <v>15</v>
      </c>
      <c r="J222" s="388">
        <v>15</v>
      </c>
      <c r="K222" s="399">
        <v>28</v>
      </c>
      <c r="L222" s="414">
        <v>5</v>
      </c>
      <c r="M222" s="387">
        <v>5</v>
      </c>
      <c r="N222" s="400">
        <v>9.3333333333333339</v>
      </c>
      <c r="O222" s="685">
        <v>117</v>
      </c>
      <c r="P222" s="437">
        <v>223</v>
      </c>
    </row>
    <row r="223" spans="1:16" ht="13.5" customHeight="1" x14ac:dyDescent="0.3">
      <c r="A223" s="446" t="s">
        <v>160</v>
      </c>
      <c r="B223" s="446" t="s">
        <v>161</v>
      </c>
      <c r="C223" s="446" t="s">
        <v>849</v>
      </c>
      <c r="D223" s="446" t="s">
        <v>34</v>
      </c>
      <c r="E223" s="446" t="s">
        <v>93</v>
      </c>
      <c r="F223" s="732">
        <v>8.8695185397821916</v>
      </c>
      <c r="G223" s="733">
        <v>13.722204828174229</v>
      </c>
      <c r="H223" s="734">
        <v>11.693848986487559</v>
      </c>
      <c r="I223" s="398">
        <v>15</v>
      </c>
      <c r="J223" s="388">
        <v>25</v>
      </c>
      <c r="K223" s="399">
        <v>41</v>
      </c>
      <c r="L223" s="414">
        <v>5</v>
      </c>
      <c r="M223" s="387">
        <v>8.3333333333333339</v>
      </c>
      <c r="N223" s="400">
        <v>13.666666666666666</v>
      </c>
      <c r="O223" s="685">
        <v>215</v>
      </c>
      <c r="P223" s="437">
        <v>207</v>
      </c>
    </row>
    <row r="224" spans="1:16" ht="13.5" customHeight="1" x14ac:dyDescent="0.3">
      <c r="A224" s="446" t="s">
        <v>162</v>
      </c>
      <c r="B224" s="446" t="s">
        <v>163</v>
      </c>
      <c r="C224" s="446" t="s">
        <v>849</v>
      </c>
      <c r="D224" s="446" t="s">
        <v>34</v>
      </c>
      <c r="E224" s="446" t="s">
        <v>93</v>
      </c>
      <c r="F224" s="732">
        <v>6.5406191661571853</v>
      </c>
      <c r="G224" s="733">
        <v>9.3285322487359839</v>
      </c>
      <c r="H224" s="734">
        <v>7.6885142138681601</v>
      </c>
      <c r="I224" s="398">
        <v>10</v>
      </c>
      <c r="J224" s="388">
        <v>15</v>
      </c>
      <c r="K224" s="399">
        <v>24</v>
      </c>
      <c r="L224" s="414">
        <v>3.3333333333333335</v>
      </c>
      <c r="M224" s="387">
        <v>5</v>
      </c>
      <c r="N224" s="400">
        <v>8</v>
      </c>
      <c r="O224" s="685">
        <v>101</v>
      </c>
      <c r="P224" s="437">
        <v>56</v>
      </c>
    </row>
    <row r="225" spans="1:16" ht="13.5" customHeight="1" x14ac:dyDescent="0.3">
      <c r="A225" s="446" t="s">
        <v>164</v>
      </c>
      <c r="B225" s="446" t="s">
        <v>165</v>
      </c>
      <c r="C225" s="446" t="s">
        <v>849</v>
      </c>
      <c r="D225" s="446" t="s">
        <v>34</v>
      </c>
      <c r="E225" s="446" t="s">
        <v>93</v>
      </c>
      <c r="F225" s="732">
        <v>5.3168598250565466</v>
      </c>
      <c r="G225" s="733">
        <v>5.0281036203145604</v>
      </c>
      <c r="H225" s="734">
        <v>8.3819022027899361</v>
      </c>
      <c r="I225" s="398">
        <v>10</v>
      </c>
      <c r="J225" s="388">
        <v>10</v>
      </c>
      <c r="K225" s="399">
        <v>32</v>
      </c>
      <c r="L225" s="414">
        <v>3.3333333333333335</v>
      </c>
      <c r="M225" s="387">
        <v>3.3333333333333335</v>
      </c>
      <c r="N225" s="400">
        <v>10.666666666666666</v>
      </c>
      <c r="O225" s="685">
        <v>125</v>
      </c>
      <c r="P225" s="437">
        <v>148</v>
      </c>
    </row>
    <row r="226" spans="1:16" ht="13.5" customHeight="1" x14ac:dyDescent="0.3">
      <c r="A226" s="446" t="s">
        <v>166</v>
      </c>
      <c r="B226" s="446" t="s">
        <v>167</v>
      </c>
      <c r="C226" s="446" t="s">
        <v>849</v>
      </c>
      <c r="D226" s="446" t="s">
        <v>34</v>
      </c>
      <c r="E226" s="446" t="s">
        <v>93</v>
      </c>
      <c r="F226" s="732">
        <v>15.534818901079271</v>
      </c>
      <c r="G226" s="733">
        <v>17.247344010975141</v>
      </c>
      <c r="H226" s="734">
        <v>18.334302684732442</v>
      </c>
      <c r="I226" s="398">
        <v>45</v>
      </c>
      <c r="J226" s="388">
        <v>53</v>
      </c>
      <c r="K226" s="399">
        <v>112</v>
      </c>
      <c r="L226" s="414">
        <v>15</v>
      </c>
      <c r="M226" s="387">
        <v>17.666666666666668</v>
      </c>
      <c r="N226" s="400">
        <v>37.333333333333336</v>
      </c>
      <c r="O226" s="685">
        <v>306</v>
      </c>
      <c r="P226" s="437">
        <v>10</v>
      </c>
    </row>
    <row r="227" spans="1:16" ht="13.5" customHeight="1" x14ac:dyDescent="0.3">
      <c r="A227" s="446" t="s">
        <v>168</v>
      </c>
      <c r="B227" s="446" t="s">
        <v>169</v>
      </c>
      <c r="C227" s="446" t="s">
        <v>849</v>
      </c>
      <c r="D227" s="446" t="s">
        <v>34</v>
      </c>
      <c r="E227" s="446" t="s">
        <v>93</v>
      </c>
      <c r="F227" s="732">
        <v>5.6545286554548673</v>
      </c>
      <c r="G227" s="733">
        <v>3.0998620561385017</v>
      </c>
      <c r="H227" s="734">
        <v>7.8438011640037981</v>
      </c>
      <c r="I227" s="398">
        <v>10</v>
      </c>
      <c r="J227" s="388">
        <v>6</v>
      </c>
      <c r="K227" s="399">
        <v>28</v>
      </c>
      <c r="L227" s="414">
        <v>3.3333333333333335</v>
      </c>
      <c r="M227" s="387">
        <v>2</v>
      </c>
      <c r="N227" s="400">
        <v>9.3333333333333339</v>
      </c>
      <c r="O227" s="685">
        <v>110</v>
      </c>
      <c r="P227" s="437">
        <v>312</v>
      </c>
    </row>
    <row r="228" spans="1:16" ht="13.5" customHeight="1" x14ac:dyDescent="0.3">
      <c r="A228" s="446" t="s">
        <v>504</v>
      </c>
      <c r="B228" s="446" t="s">
        <v>505</v>
      </c>
      <c r="C228" s="446" t="s">
        <v>870</v>
      </c>
      <c r="D228" s="446" t="s">
        <v>31</v>
      </c>
      <c r="E228" s="446" t="s">
        <v>93</v>
      </c>
      <c r="F228" s="732">
        <v>5.2005931616328063</v>
      </c>
      <c r="G228" s="733">
        <v>9.8305975660405469</v>
      </c>
      <c r="H228" s="734">
        <v>7.4413940184350169</v>
      </c>
      <c r="I228" s="398">
        <v>10</v>
      </c>
      <c r="J228" s="388">
        <v>20</v>
      </c>
      <c r="K228" s="399">
        <v>29</v>
      </c>
      <c r="L228" s="414">
        <v>3.3333333333333335</v>
      </c>
      <c r="M228" s="387">
        <v>6.666666666666667</v>
      </c>
      <c r="N228" s="400">
        <v>9.6666666666666661</v>
      </c>
      <c r="O228" s="685">
        <v>91</v>
      </c>
      <c r="P228" s="437">
        <v>220</v>
      </c>
    </row>
    <row r="229" spans="1:16" ht="13.5" customHeight="1" x14ac:dyDescent="0.3">
      <c r="A229" s="446" t="s">
        <v>506</v>
      </c>
      <c r="B229" s="446" t="s">
        <v>507</v>
      </c>
      <c r="C229" s="446" t="s">
        <v>870</v>
      </c>
      <c r="D229" s="446" t="s">
        <v>31</v>
      </c>
      <c r="E229" s="446" t="s">
        <v>93</v>
      </c>
      <c r="F229" s="732">
        <v>11.400869270834246</v>
      </c>
      <c r="G229" s="736" t="s">
        <v>1299</v>
      </c>
      <c r="H229" s="734">
        <v>13.398549331181435</v>
      </c>
      <c r="I229" s="398">
        <v>15</v>
      </c>
      <c r="J229" s="1050" t="s">
        <v>1299</v>
      </c>
      <c r="K229" s="399">
        <v>36</v>
      </c>
      <c r="L229" s="414">
        <v>5</v>
      </c>
      <c r="M229" s="1051" t="s">
        <v>1299</v>
      </c>
      <c r="N229" s="400">
        <v>12</v>
      </c>
      <c r="O229" s="685">
        <v>246</v>
      </c>
      <c r="P229" s="437">
        <v>189</v>
      </c>
    </row>
    <row r="230" spans="1:16" ht="13.5" customHeight="1" x14ac:dyDescent="0.3">
      <c r="A230" s="446" t="s">
        <v>508</v>
      </c>
      <c r="B230" s="446" t="s">
        <v>509</v>
      </c>
      <c r="C230" s="446" t="s">
        <v>870</v>
      </c>
      <c r="D230" s="446" t="s">
        <v>31</v>
      </c>
      <c r="E230" s="446" t="s">
        <v>93</v>
      </c>
      <c r="F230" s="732">
        <v>2.4092368212336641</v>
      </c>
      <c r="G230" s="733">
        <v>4.3555334875192191</v>
      </c>
      <c r="H230" s="734">
        <v>6.801244239924717</v>
      </c>
      <c r="I230" s="398">
        <v>5</v>
      </c>
      <c r="J230" s="388">
        <v>10</v>
      </c>
      <c r="K230" s="399">
        <v>28</v>
      </c>
      <c r="L230" s="414">
        <v>1.6666666666666667</v>
      </c>
      <c r="M230" s="387">
        <v>3.3333333333333335</v>
      </c>
      <c r="N230" s="400">
        <v>9.3333333333333339</v>
      </c>
      <c r="O230" s="685">
        <v>66</v>
      </c>
      <c r="P230" s="437">
        <v>300</v>
      </c>
    </row>
    <row r="231" spans="1:16" ht="13.5" customHeight="1" x14ac:dyDescent="0.3">
      <c r="A231" s="446" t="s">
        <v>510</v>
      </c>
      <c r="B231" s="446" t="s">
        <v>511</v>
      </c>
      <c r="C231" s="446" t="s">
        <v>870</v>
      </c>
      <c r="D231" s="446" t="s">
        <v>31</v>
      </c>
      <c r="E231" s="446" t="s">
        <v>93</v>
      </c>
      <c r="F231" s="732">
        <v>2.5508382054343057</v>
      </c>
      <c r="G231" s="736" t="s">
        <v>1299</v>
      </c>
      <c r="H231" s="734">
        <v>2.6626449087846429</v>
      </c>
      <c r="I231" s="398">
        <v>5</v>
      </c>
      <c r="J231" s="1050" t="s">
        <v>1299</v>
      </c>
      <c r="K231" s="399">
        <v>10</v>
      </c>
      <c r="L231" s="414">
        <v>1.6666666666666667</v>
      </c>
      <c r="M231" s="1051" t="s">
        <v>1299</v>
      </c>
      <c r="N231" s="400">
        <v>3.3333333333333335</v>
      </c>
      <c r="O231" s="685">
        <v>3</v>
      </c>
      <c r="P231" s="437">
        <v>303</v>
      </c>
    </row>
    <row r="232" spans="1:16" ht="13.5" customHeight="1" x14ac:dyDescent="0.3">
      <c r="A232" s="446" t="s">
        <v>512</v>
      </c>
      <c r="B232" s="446" t="s">
        <v>513</v>
      </c>
      <c r="C232" s="446" t="s">
        <v>870</v>
      </c>
      <c r="D232" s="446" t="s">
        <v>31</v>
      </c>
      <c r="E232" s="446" t="s">
        <v>93</v>
      </c>
      <c r="F232" s="732">
        <v>3.0393326111879051</v>
      </c>
      <c r="G232" s="733">
        <v>6.1384887710299045</v>
      </c>
      <c r="H232" s="734">
        <v>7.5525863040594103</v>
      </c>
      <c r="I232" s="398">
        <v>5</v>
      </c>
      <c r="J232" s="388">
        <v>10</v>
      </c>
      <c r="K232" s="399">
        <v>25</v>
      </c>
      <c r="L232" s="414">
        <v>1.6666666666666667</v>
      </c>
      <c r="M232" s="387">
        <v>3.3333333333333335</v>
      </c>
      <c r="N232" s="400">
        <v>8.3333333333333339</v>
      </c>
      <c r="O232" s="685">
        <v>95</v>
      </c>
      <c r="P232" s="437">
        <v>299</v>
      </c>
    </row>
    <row r="233" spans="1:16" ht="13.5" customHeight="1" x14ac:dyDescent="0.3">
      <c r="A233" s="446" t="s">
        <v>170</v>
      </c>
      <c r="B233" s="446" t="s">
        <v>171</v>
      </c>
      <c r="C233" s="446" t="s">
        <v>171</v>
      </c>
      <c r="D233" s="446" t="s">
        <v>34</v>
      </c>
      <c r="E233" s="446" t="s">
        <v>93</v>
      </c>
      <c r="F233" s="735" t="s">
        <v>1299</v>
      </c>
      <c r="G233" s="736" t="s">
        <v>1299</v>
      </c>
      <c r="H233" s="737" t="s">
        <v>1299</v>
      </c>
      <c r="I233" s="1053" t="s">
        <v>1299</v>
      </c>
      <c r="J233" s="1050" t="s">
        <v>1299</v>
      </c>
      <c r="K233" s="1054" t="s">
        <v>1299</v>
      </c>
      <c r="L233" s="1055" t="s">
        <v>1299</v>
      </c>
      <c r="M233" s="1051" t="s">
        <v>1299</v>
      </c>
      <c r="N233" s="1056" t="s">
        <v>1299</v>
      </c>
      <c r="O233" s="685" t="s">
        <v>1174</v>
      </c>
      <c r="P233" s="437">
        <v>301</v>
      </c>
    </row>
    <row r="234" spans="1:16" ht="13.5" customHeight="1" x14ac:dyDescent="0.3">
      <c r="A234" s="446" t="s">
        <v>601</v>
      </c>
      <c r="B234" s="446" t="s">
        <v>602</v>
      </c>
      <c r="C234" s="446" t="s">
        <v>602</v>
      </c>
      <c r="D234" s="446" t="s">
        <v>33</v>
      </c>
      <c r="E234" s="446" t="s">
        <v>93</v>
      </c>
      <c r="F234" s="732">
        <v>12.365951025407625</v>
      </c>
      <c r="G234" s="733">
        <v>8.8221927832758205</v>
      </c>
      <c r="H234" s="734">
        <v>10.160307532618873</v>
      </c>
      <c r="I234" s="398">
        <v>66</v>
      </c>
      <c r="J234" s="388">
        <v>49</v>
      </c>
      <c r="K234" s="399">
        <v>110</v>
      </c>
      <c r="L234" s="414">
        <v>22</v>
      </c>
      <c r="M234" s="387">
        <v>16.333333333333332</v>
      </c>
      <c r="N234" s="400">
        <v>36.666666666666664</v>
      </c>
      <c r="O234" s="685">
        <v>176</v>
      </c>
      <c r="P234" s="437">
        <v>165</v>
      </c>
    </row>
    <row r="235" spans="1:16" ht="13.5" customHeight="1" x14ac:dyDescent="0.3">
      <c r="A235" s="446" t="s">
        <v>603</v>
      </c>
      <c r="B235" s="446" t="s">
        <v>604</v>
      </c>
      <c r="C235" s="446" t="s">
        <v>602</v>
      </c>
      <c r="D235" s="446" t="s">
        <v>33</v>
      </c>
      <c r="E235" s="446" t="s">
        <v>93</v>
      </c>
      <c r="F235" s="732">
        <v>21.246598055531116</v>
      </c>
      <c r="G235" s="733">
        <v>10.998861617863543</v>
      </c>
      <c r="H235" s="734">
        <v>15.078200839333466</v>
      </c>
      <c r="I235" s="398">
        <v>48</v>
      </c>
      <c r="J235" s="388">
        <v>26</v>
      </c>
      <c r="K235" s="399">
        <v>70</v>
      </c>
      <c r="L235" s="414">
        <v>16</v>
      </c>
      <c r="M235" s="387">
        <v>8.6666666666666661</v>
      </c>
      <c r="N235" s="400">
        <v>23.333333333333332</v>
      </c>
      <c r="O235" s="685">
        <v>282</v>
      </c>
      <c r="P235" s="437">
        <v>99</v>
      </c>
    </row>
    <row r="236" spans="1:16" ht="13.5" customHeight="1" x14ac:dyDescent="0.3">
      <c r="A236" s="446" t="s">
        <v>586</v>
      </c>
      <c r="B236" s="446" t="s">
        <v>587</v>
      </c>
      <c r="C236" s="446" t="s">
        <v>852</v>
      </c>
      <c r="D236" s="446" t="s">
        <v>29</v>
      </c>
      <c r="E236" s="446" t="s">
        <v>93</v>
      </c>
      <c r="F236" s="732">
        <v>8.2039538498412412</v>
      </c>
      <c r="G236" s="733">
        <v>3.9838877094166789</v>
      </c>
      <c r="H236" s="734">
        <v>6.3276733606697961</v>
      </c>
      <c r="I236" s="398">
        <v>20</v>
      </c>
      <c r="J236" s="388">
        <v>11</v>
      </c>
      <c r="K236" s="399">
        <v>32</v>
      </c>
      <c r="L236" s="414">
        <v>6.666666666666667</v>
      </c>
      <c r="M236" s="387">
        <v>3.6666666666666665</v>
      </c>
      <c r="N236" s="400">
        <v>10.666666666666666</v>
      </c>
      <c r="O236" s="685">
        <v>49</v>
      </c>
      <c r="P236" s="437">
        <v>274</v>
      </c>
    </row>
    <row r="237" spans="1:16" ht="13.5" customHeight="1" x14ac:dyDescent="0.3">
      <c r="A237" s="446" t="s">
        <v>588</v>
      </c>
      <c r="B237" s="446" t="s">
        <v>589</v>
      </c>
      <c r="C237" s="446" t="s">
        <v>852</v>
      </c>
      <c r="D237" s="446" t="s">
        <v>29</v>
      </c>
      <c r="E237" s="446" t="s">
        <v>93</v>
      </c>
      <c r="F237" s="732">
        <v>9.252605379464768</v>
      </c>
      <c r="G237" s="733">
        <v>2.3897466486193002</v>
      </c>
      <c r="H237" s="734">
        <v>8.2282717323376176</v>
      </c>
      <c r="I237" s="398">
        <v>18</v>
      </c>
      <c r="J237" s="388">
        <v>5</v>
      </c>
      <c r="K237" s="399">
        <v>32</v>
      </c>
      <c r="L237" s="414">
        <v>6</v>
      </c>
      <c r="M237" s="387">
        <v>1.6666666666666667</v>
      </c>
      <c r="N237" s="400">
        <v>10.666666666666666</v>
      </c>
      <c r="O237" s="685">
        <v>122</v>
      </c>
      <c r="P237" s="437">
        <v>170</v>
      </c>
    </row>
    <row r="238" spans="1:16" ht="13.5" customHeight="1" x14ac:dyDescent="0.3">
      <c r="A238" s="446" t="s">
        <v>590</v>
      </c>
      <c r="B238" s="446" t="s">
        <v>591</v>
      </c>
      <c r="C238" s="446" t="s">
        <v>852</v>
      </c>
      <c r="D238" s="446" t="s">
        <v>29</v>
      </c>
      <c r="E238" s="446" t="s">
        <v>93</v>
      </c>
      <c r="F238" s="732">
        <v>10.347171387868741</v>
      </c>
      <c r="G238" s="733">
        <v>3.923913775000802</v>
      </c>
      <c r="H238" s="734">
        <v>6.8657804077984226</v>
      </c>
      <c r="I238" s="398">
        <v>33</v>
      </c>
      <c r="J238" s="388">
        <v>15</v>
      </c>
      <c r="K238" s="399">
        <v>47</v>
      </c>
      <c r="L238" s="414">
        <v>11</v>
      </c>
      <c r="M238" s="387">
        <v>5</v>
      </c>
      <c r="N238" s="400">
        <v>15.666666666666666</v>
      </c>
      <c r="O238" s="685">
        <v>68</v>
      </c>
      <c r="P238" s="437">
        <v>221</v>
      </c>
    </row>
    <row r="239" spans="1:16" ht="13.5" customHeight="1" x14ac:dyDescent="0.3">
      <c r="A239" s="446" t="s">
        <v>592</v>
      </c>
      <c r="B239" s="446" t="s">
        <v>593</v>
      </c>
      <c r="C239" s="446" t="s">
        <v>852</v>
      </c>
      <c r="D239" s="446" t="s">
        <v>29</v>
      </c>
      <c r="E239" s="446" t="s">
        <v>93</v>
      </c>
      <c r="F239" s="732">
        <v>4.8973670205737543</v>
      </c>
      <c r="G239" s="733">
        <v>4.4638114343208182</v>
      </c>
      <c r="H239" s="734">
        <v>5.3510675834546708</v>
      </c>
      <c r="I239" s="398">
        <v>10</v>
      </c>
      <c r="J239" s="388">
        <v>10</v>
      </c>
      <c r="K239" s="399">
        <v>23</v>
      </c>
      <c r="L239" s="414">
        <v>3.3333333333333335</v>
      </c>
      <c r="M239" s="387">
        <v>3.3333333333333335</v>
      </c>
      <c r="N239" s="400">
        <v>7.666666666666667</v>
      </c>
      <c r="O239" s="685">
        <v>32</v>
      </c>
      <c r="P239" s="437">
        <v>121</v>
      </c>
    </row>
    <row r="240" spans="1:16" ht="13.5" customHeight="1" x14ac:dyDescent="0.3">
      <c r="A240" s="446" t="s">
        <v>1005</v>
      </c>
      <c r="B240" s="446" t="s">
        <v>1006</v>
      </c>
      <c r="C240" s="446" t="s">
        <v>852</v>
      </c>
      <c r="D240" s="446" t="s">
        <v>29</v>
      </c>
      <c r="E240" s="446" t="s">
        <v>93</v>
      </c>
      <c r="F240" s="732">
        <v>8.2312615377233076</v>
      </c>
      <c r="G240" s="733">
        <v>5.4086432823974349</v>
      </c>
      <c r="H240" s="734">
        <v>7.4985420479894955</v>
      </c>
      <c r="I240" s="398">
        <v>22</v>
      </c>
      <c r="J240" s="388">
        <v>16</v>
      </c>
      <c r="K240" s="399">
        <v>41</v>
      </c>
      <c r="L240" s="414">
        <v>7.333333333333333</v>
      </c>
      <c r="M240" s="387">
        <v>5.333333333333333</v>
      </c>
      <c r="N240" s="400">
        <v>13.666666666666666</v>
      </c>
      <c r="O240" s="685">
        <v>94</v>
      </c>
      <c r="P240" s="437">
        <v>142</v>
      </c>
    </row>
    <row r="241" spans="1:16" ht="13.5" customHeight="1" x14ac:dyDescent="0.3">
      <c r="A241" s="446" t="s">
        <v>594</v>
      </c>
      <c r="B241" s="446" t="s">
        <v>595</v>
      </c>
      <c r="C241" s="446" t="s">
        <v>852</v>
      </c>
      <c r="D241" s="446" t="s">
        <v>29</v>
      </c>
      <c r="E241" s="446" t="s">
        <v>93</v>
      </c>
      <c r="F241" s="732">
        <v>14.092676829128076</v>
      </c>
      <c r="G241" s="733">
        <v>6.2374041867625589</v>
      </c>
      <c r="H241" s="734">
        <v>10.281078784264174</v>
      </c>
      <c r="I241" s="398">
        <v>40</v>
      </c>
      <c r="J241" s="388">
        <v>20</v>
      </c>
      <c r="K241" s="399">
        <v>60</v>
      </c>
      <c r="L241" s="414">
        <v>13.333333333333334</v>
      </c>
      <c r="M241" s="387">
        <v>6.666666666666667</v>
      </c>
      <c r="N241" s="400">
        <v>20</v>
      </c>
      <c r="O241" s="685">
        <v>182</v>
      </c>
      <c r="P241" s="437">
        <v>163</v>
      </c>
    </row>
    <row r="242" spans="1:16" ht="13.5" customHeight="1" x14ac:dyDescent="0.3">
      <c r="A242" s="446" t="s">
        <v>605</v>
      </c>
      <c r="B242" s="446" t="s">
        <v>606</v>
      </c>
      <c r="C242" s="446" t="s">
        <v>851</v>
      </c>
      <c r="D242" s="446" t="s">
        <v>33</v>
      </c>
      <c r="E242" s="446" t="s">
        <v>93</v>
      </c>
      <c r="F242" s="732">
        <v>7.3575978790011618</v>
      </c>
      <c r="G242" s="733">
        <v>3.395442772528424</v>
      </c>
      <c r="H242" s="734">
        <v>5.309061649619407</v>
      </c>
      <c r="I242" s="398">
        <v>10</v>
      </c>
      <c r="J242" s="388">
        <v>5</v>
      </c>
      <c r="K242" s="399">
        <v>15</v>
      </c>
      <c r="L242" s="414">
        <v>3.3333333333333335</v>
      </c>
      <c r="M242" s="387">
        <v>1.6666666666666667</v>
      </c>
      <c r="N242" s="400">
        <v>5</v>
      </c>
      <c r="O242" s="685">
        <v>30</v>
      </c>
      <c r="P242" s="437">
        <v>126</v>
      </c>
    </row>
    <row r="243" spans="1:16" ht="13.5" customHeight="1" x14ac:dyDescent="0.3">
      <c r="A243" s="446" t="s">
        <v>607</v>
      </c>
      <c r="B243" s="446" t="s">
        <v>608</v>
      </c>
      <c r="C243" s="446" t="s">
        <v>851</v>
      </c>
      <c r="D243" s="446" t="s">
        <v>33</v>
      </c>
      <c r="E243" s="446" t="s">
        <v>93</v>
      </c>
      <c r="F243" s="732">
        <v>9.5951159543965474</v>
      </c>
      <c r="G243" s="733">
        <v>2.8979459359206197</v>
      </c>
      <c r="H243" s="734">
        <v>8.0602787901646522</v>
      </c>
      <c r="I243" s="398">
        <v>15</v>
      </c>
      <c r="J243" s="388">
        <v>5</v>
      </c>
      <c r="K243" s="399">
        <v>26</v>
      </c>
      <c r="L243" s="414">
        <v>5</v>
      </c>
      <c r="M243" s="387">
        <v>1.6666666666666667</v>
      </c>
      <c r="N243" s="400">
        <v>8.6666666666666661</v>
      </c>
      <c r="O243" s="685">
        <v>113</v>
      </c>
      <c r="P243" s="437">
        <v>157</v>
      </c>
    </row>
    <row r="244" spans="1:16" ht="13.5" customHeight="1" x14ac:dyDescent="0.3">
      <c r="A244" s="446" t="s">
        <v>609</v>
      </c>
      <c r="B244" s="446" t="s">
        <v>610</v>
      </c>
      <c r="C244" s="446" t="s">
        <v>851</v>
      </c>
      <c r="D244" s="446" t="s">
        <v>33</v>
      </c>
      <c r="E244" s="446" t="s">
        <v>93</v>
      </c>
      <c r="F244" s="732">
        <v>11.437180787035489</v>
      </c>
      <c r="G244" s="733">
        <v>4.8645466972160198</v>
      </c>
      <c r="H244" s="734">
        <v>9.0936860954413916</v>
      </c>
      <c r="I244" s="398">
        <v>20</v>
      </c>
      <c r="J244" s="388">
        <v>10</v>
      </c>
      <c r="K244" s="399">
        <v>33</v>
      </c>
      <c r="L244" s="414">
        <v>6.666666666666667</v>
      </c>
      <c r="M244" s="387">
        <v>3.3333333333333335</v>
      </c>
      <c r="N244" s="400">
        <v>11</v>
      </c>
      <c r="O244" s="685">
        <v>147</v>
      </c>
      <c r="P244" s="437">
        <v>250</v>
      </c>
    </row>
    <row r="245" spans="1:16" ht="13.5" customHeight="1" x14ac:dyDescent="0.3">
      <c r="A245" s="446" t="s">
        <v>611</v>
      </c>
      <c r="B245" s="446" t="s">
        <v>612</v>
      </c>
      <c r="C245" s="446" t="s">
        <v>851</v>
      </c>
      <c r="D245" s="446" t="s">
        <v>33</v>
      </c>
      <c r="E245" s="446" t="s">
        <v>93</v>
      </c>
      <c r="F245" s="732">
        <v>5.2134979547447529</v>
      </c>
      <c r="G245" s="736" t="s">
        <v>1299</v>
      </c>
      <c r="H245" s="734">
        <v>6.6775336216311585</v>
      </c>
      <c r="I245" s="398">
        <v>10</v>
      </c>
      <c r="J245" s="1050" t="s">
        <v>1299</v>
      </c>
      <c r="K245" s="399">
        <v>25</v>
      </c>
      <c r="L245" s="414">
        <v>3.3333333333333335</v>
      </c>
      <c r="M245" s="1051" t="s">
        <v>1299</v>
      </c>
      <c r="N245" s="400">
        <v>8.3333333333333339</v>
      </c>
      <c r="O245" s="685">
        <v>62</v>
      </c>
      <c r="P245" s="437">
        <v>150</v>
      </c>
    </row>
    <row r="246" spans="1:16" ht="13.5" customHeight="1" x14ac:dyDescent="0.3">
      <c r="A246" s="446" t="s">
        <v>613</v>
      </c>
      <c r="B246" s="446" t="s">
        <v>614</v>
      </c>
      <c r="C246" s="446" t="s">
        <v>851</v>
      </c>
      <c r="D246" s="446" t="s">
        <v>33</v>
      </c>
      <c r="E246" s="446" t="s">
        <v>93</v>
      </c>
      <c r="F246" s="732">
        <v>10.318320177475108</v>
      </c>
      <c r="G246" s="736" t="s">
        <v>1299</v>
      </c>
      <c r="H246" s="734">
        <v>6.8617669722790557</v>
      </c>
      <c r="I246" s="398">
        <v>20</v>
      </c>
      <c r="J246" s="1050" t="s">
        <v>1299</v>
      </c>
      <c r="K246" s="399">
        <v>27</v>
      </c>
      <c r="L246" s="414">
        <v>6.666666666666667</v>
      </c>
      <c r="M246" s="1051" t="s">
        <v>1299</v>
      </c>
      <c r="N246" s="400">
        <v>9</v>
      </c>
      <c r="O246" s="685">
        <v>67</v>
      </c>
      <c r="P246" s="437">
        <v>235</v>
      </c>
    </row>
    <row r="247" spans="1:16" ht="13.5" customHeight="1" x14ac:dyDescent="0.3">
      <c r="A247" s="446" t="s">
        <v>615</v>
      </c>
      <c r="B247" s="446" t="s">
        <v>616</v>
      </c>
      <c r="C247" s="446" t="s">
        <v>851</v>
      </c>
      <c r="D247" s="446" t="s">
        <v>33</v>
      </c>
      <c r="E247" s="446" t="s">
        <v>93</v>
      </c>
      <c r="F247" s="732">
        <v>5.2510981147497775</v>
      </c>
      <c r="G247" s="733">
        <v>4.59797766792936</v>
      </c>
      <c r="H247" s="734">
        <v>5.4478612241695199</v>
      </c>
      <c r="I247" s="398">
        <v>11</v>
      </c>
      <c r="J247" s="388">
        <v>10</v>
      </c>
      <c r="K247" s="399">
        <v>24</v>
      </c>
      <c r="L247" s="414">
        <v>3.6666666666666665</v>
      </c>
      <c r="M247" s="387">
        <v>3.3333333333333335</v>
      </c>
      <c r="N247" s="400">
        <v>8</v>
      </c>
      <c r="O247" s="685">
        <v>38</v>
      </c>
      <c r="P247" s="437">
        <v>233</v>
      </c>
    </row>
    <row r="248" spans="1:16" ht="13.5" customHeight="1" x14ac:dyDescent="0.3">
      <c r="A248" s="446" t="s">
        <v>617</v>
      </c>
      <c r="B248" s="446" t="s">
        <v>618</v>
      </c>
      <c r="C248" s="446" t="s">
        <v>851</v>
      </c>
      <c r="D248" s="446" t="s">
        <v>33</v>
      </c>
      <c r="E248" s="446" t="s">
        <v>93</v>
      </c>
      <c r="F248" s="732">
        <v>3.2178655897543158</v>
      </c>
      <c r="G248" s="733">
        <v>5.0691996443449527</v>
      </c>
      <c r="H248" s="734">
        <v>7.9969948793972412</v>
      </c>
      <c r="I248" s="398">
        <v>6</v>
      </c>
      <c r="J248" s="388">
        <v>10</v>
      </c>
      <c r="K248" s="399">
        <v>29</v>
      </c>
      <c r="L248" s="414">
        <v>2</v>
      </c>
      <c r="M248" s="387">
        <v>3.3333333333333335</v>
      </c>
      <c r="N248" s="400">
        <v>9.6666666666666661</v>
      </c>
      <c r="O248" s="685">
        <v>112</v>
      </c>
      <c r="P248" s="437">
        <v>204</v>
      </c>
    </row>
    <row r="249" spans="1:16" ht="13.5" customHeight="1" x14ac:dyDescent="0.3">
      <c r="A249" s="446" t="s">
        <v>619</v>
      </c>
      <c r="B249" s="446" t="s">
        <v>620</v>
      </c>
      <c r="C249" s="446" t="s">
        <v>851</v>
      </c>
      <c r="D249" s="446" t="s">
        <v>33</v>
      </c>
      <c r="E249" s="446" t="s">
        <v>93</v>
      </c>
      <c r="F249" s="732">
        <v>13.777890245195024</v>
      </c>
      <c r="G249" s="733">
        <v>9.1524610063994523</v>
      </c>
      <c r="H249" s="734">
        <v>13.594916492011096</v>
      </c>
      <c r="I249" s="398">
        <v>44</v>
      </c>
      <c r="J249" s="388">
        <v>30</v>
      </c>
      <c r="K249" s="399">
        <v>88</v>
      </c>
      <c r="L249" s="414">
        <v>14.666666666666666</v>
      </c>
      <c r="M249" s="387">
        <v>10</v>
      </c>
      <c r="N249" s="400">
        <v>29.333333333333332</v>
      </c>
      <c r="O249" s="685">
        <v>253</v>
      </c>
      <c r="P249" s="437">
        <v>15</v>
      </c>
    </row>
    <row r="250" spans="1:16" ht="13.5" customHeight="1" x14ac:dyDescent="0.3">
      <c r="A250" s="446" t="s">
        <v>621</v>
      </c>
      <c r="B250" s="446" t="s">
        <v>622</v>
      </c>
      <c r="C250" s="446" t="s">
        <v>851</v>
      </c>
      <c r="D250" s="446" t="s">
        <v>33</v>
      </c>
      <c r="E250" s="446" t="s">
        <v>93</v>
      </c>
      <c r="F250" s="732">
        <v>9.0088629193400465</v>
      </c>
      <c r="G250" s="733">
        <v>8.8391007094014622</v>
      </c>
      <c r="H250" s="734">
        <v>7.2158763730543205</v>
      </c>
      <c r="I250" s="398">
        <v>10</v>
      </c>
      <c r="J250" s="388">
        <v>10</v>
      </c>
      <c r="K250" s="399">
        <v>16</v>
      </c>
      <c r="L250" s="414">
        <v>3.3333333333333335</v>
      </c>
      <c r="M250" s="387">
        <v>3.3333333333333335</v>
      </c>
      <c r="N250" s="400">
        <v>5.333333333333333</v>
      </c>
      <c r="O250" s="685">
        <v>84</v>
      </c>
      <c r="P250" s="437">
        <v>125</v>
      </c>
    </row>
    <row r="251" spans="1:16" ht="13.5" customHeight="1" x14ac:dyDescent="0.3">
      <c r="A251" s="446" t="s">
        <v>251</v>
      </c>
      <c r="B251" s="446" t="s">
        <v>252</v>
      </c>
      <c r="C251" s="446" t="s">
        <v>871</v>
      </c>
      <c r="D251" s="446" t="s">
        <v>32</v>
      </c>
      <c r="E251" s="446" t="s">
        <v>93</v>
      </c>
      <c r="F251" s="732">
        <v>6.278130304306683</v>
      </c>
      <c r="G251" s="733">
        <v>2.5964018025259872</v>
      </c>
      <c r="H251" s="734">
        <v>7.2203104363891466</v>
      </c>
      <c r="I251" s="398">
        <v>11</v>
      </c>
      <c r="J251" s="388">
        <v>5</v>
      </c>
      <c r="K251" s="399">
        <v>25</v>
      </c>
      <c r="L251" s="414">
        <v>3.6666666666666665</v>
      </c>
      <c r="M251" s="387">
        <v>1.6666666666666667</v>
      </c>
      <c r="N251" s="400">
        <v>8.3333333333333339</v>
      </c>
      <c r="O251" s="685">
        <v>85</v>
      </c>
      <c r="P251" s="437">
        <v>212</v>
      </c>
    </row>
    <row r="252" spans="1:16" ht="13.5" customHeight="1" x14ac:dyDescent="0.3">
      <c r="A252" s="446" t="s">
        <v>1001</v>
      </c>
      <c r="B252" s="446" t="s">
        <v>1002</v>
      </c>
      <c r="C252" s="446" t="s">
        <v>871</v>
      </c>
      <c r="D252" s="446" t="s">
        <v>32</v>
      </c>
      <c r="E252" s="446" t="s">
        <v>93</v>
      </c>
      <c r="F252" s="732">
        <v>6.0959474683526009</v>
      </c>
      <c r="G252" s="733">
        <v>9.6219363692341435</v>
      </c>
      <c r="H252" s="734">
        <v>8.2238854823139249</v>
      </c>
      <c r="I252" s="398">
        <v>28</v>
      </c>
      <c r="J252" s="388">
        <v>46</v>
      </c>
      <c r="K252" s="399">
        <v>77</v>
      </c>
      <c r="L252" s="414">
        <v>9.3333333333333339</v>
      </c>
      <c r="M252" s="387">
        <v>15.333333333333334</v>
      </c>
      <c r="N252" s="400">
        <v>25.666666666666668</v>
      </c>
      <c r="O252" s="685">
        <v>121</v>
      </c>
      <c r="P252" s="437">
        <v>158</v>
      </c>
    </row>
    <row r="253" spans="1:16" ht="13.5" customHeight="1" x14ac:dyDescent="0.3">
      <c r="A253" s="446" t="s">
        <v>253</v>
      </c>
      <c r="B253" s="446" t="s">
        <v>254</v>
      </c>
      <c r="C253" s="446" t="s">
        <v>871</v>
      </c>
      <c r="D253" s="446" t="s">
        <v>32</v>
      </c>
      <c r="E253" s="446" t="s">
        <v>93</v>
      </c>
      <c r="F253" s="732">
        <v>18.957981010271517</v>
      </c>
      <c r="G253" s="733">
        <v>5.9942343633909179</v>
      </c>
      <c r="H253" s="734">
        <v>11.169888261691842</v>
      </c>
      <c r="I253" s="398">
        <v>31</v>
      </c>
      <c r="J253" s="388">
        <v>10</v>
      </c>
      <c r="K253" s="399">
        <v>37</v>
      </c>
      <c r="L253" s="414">
        <v>10.333333333333334</v>
      </c>
      <c r="M253" s="387">
        <v>3.3333333333333335</v>
      </c>
      <c r="N253" s="400">
        <v>12.333333333333334</v>
      </c>
      <c r="O253" s="685">
        <v>200</v>
      </c>
      <c r="P253" s="437">
        <v>71</v>
      </c>
    </row>
    <row r="254" spans="1:16" ht="13.5" customHeight="1" x14ac:dyDescent="0.3">
      <c r="A254" s="446" t="s">
        <v>255</v>
      </c>
      <c r="B254" s="446" t="s">
        <v>256</v>
      </c>
      <c r="C254" s="446" t="s">
        <v>871</v>
      </c>
      <c r="D254" s="446" t="s">
        <v>32</v>
      </c>
      <c r="E254" s="446" t="s">
        <v>93</v>
      </c>
      <c r="F254" s="732">
        <v>8.4757367031689856</v>
      </c>
      <c r="G254" s="736" t="s">
        <v>1299</v>
      </c>
      <c r="H254" s="734">
        <v>7.0230089370196449</v>
      </c>
      <c r="I254" s="398">
        <v>15</v>
      </c>
      <c r="J254" s="1050" t="s">
        <v>1299</v>
      </c>
      <c r="K254" s="399">
        <v>26</v>
      </c>
      <c r="L254" s="414">
        <v>5</v>
      </c>
      <c r="M254" s="1051" t="s">
        <v>1299</v>
      </c>
      <c r="N254" s="400">
        <v>8.6666666666666661</v>
      </c>
      <c r="O254" s="685">
        <v>76</v>
      </c>
      <c r="P254" s="437">
        <v>229</v>
      </c>
    </row>
    <row r="255" spans="1:16" ht="13.5" customHeight="1" x14ac:dyDescent="0.3">
      <c r="A255" s="446" t="s">
        <v>1003</v>
      </c>
      <c r="B255" s="446" t="s">
        <v>1004</v>
      </c>
      <c r="C255" s="446" t="s">
        <v>871</v>
      </c>
      <c r="D255" s="446" t="s">
        <v>32</v>
      </c>
      <c r="E255" s="446" t="s">
        <v>93</v>
      </c>
      <c r="F255" s="732">
        <v>11.938615624589367</v>
      </c>
      <c r="G255" s="733">
        <v>9.8515013785254943</v>
      </c>
      <c r="H255" s="734">
        <v>9.969341442394084</v>
      </c>
      <c r="I255" s="398">
        <v>30</v>
      </c>
      <c r="J255" s="388">
        <v>27</v>
      </c>
      <c r="K255" s="399">
        <v>51</v>
      </c>
      <c r="L255" s="414">
        <v>10</v>
      </c>
      <c r="M255" s="387">
        <v>9</v>
      </c>
      <c r="N255" s="400">
        <v>17</v>
      </c>
      <c r="O255" s="685">
        <v>173</v>
      </c>
      <c r="P255" s="437">
        <v>176</v>
      </c>
    </row>
    <row r="256" spans="1:16" ht="13.5" customHeight="1" x14ac:dyDescent="0.3">
      <c r="A256" s="446" t="s">
        <v>514</v>
      </c>
      <c r="B256" s="446" t="s">
        <v>515</v>
      </c>
      <c r="C256" s="446" t="s">
        <v>872</v>
      </c>
      <c r="D256" s="446" t="s">
        <v>31</v>
      </c>
      <c r="E256" s="446" t="s">
        <v>93</v>
      </c>
      <c r="F256" s="732">
        <v>6.0425662537176894</v>
      </c>
      <c r="G256" s="736" t="s">
        <v>1299</v>
      </c>
      <c r="H256" s="734">
        <v>4.4014571818077703</v>
      </c>
      <c r="I256" s="398">
        <v>10</v>
      </c>
      <c r="J256" s="1050" t="s">
        <v>1299</v>
      </c>
      <c r="K256" s="399">
        <v>15</v>
      </c>
      <c r="L256" s="414">
        <v>3.3333333333333335</v>
      </c>
      <c r="M256" s="1051" t="s">
        <v>1299</v>
      </c>
      <c r="N256" s="400">
        <v>5</v>
      </c>
      <c r="O256" s="685">
        <v>20</v>
      </c>
      <c r="P256" s="437">
        <v>308</v>
      </c>
    </row>
    <row r="257" spans="1:16" ht="13.5" customHeight="1" x14ac:dyDescent="0.3">
      <c r="A257" s="446" t="s">
        <v>516</v>
      </c>
      <c r="B257" s="446" t="s">
        <v>517</v>
      </c>
      <c r="C257" s="446" t="s">
        <v>872</v>
      </c>
      <c r="D257" s="446" t="s">
        <v>31</v>
      </c>
      <c r="E257" s="446" t="s">
        <v>93</v>
      </c>
      <c r="F257" s="735" t="s">
        <v>1299</v>
      </c>
      <c r="G257" s="736" t="s">
        <v>1299</v>
      </c>
      <c r="H257" s="734">
        <v>2.3432725582162637</v>
      </c>
      <c r="I257" s="1053" t="s">
        <v>1299</v>
      </c>
      <c r="J257" s="1050" t="s">
        <v>1299</v>
      </c>
      <c r="K257" s="399">
        <v>5</v>
      </c>
      <c r="L257" s="1055" t="s">
        <v>1299</v>
      </c>
      <c r="M257" s="1051" t="s">
        <v>1299</v>
      </c>
      <c r="N257" s="400">
        <v>1.6666666666666667</v>
      </c>
      <c r="O257" s="685">
        <v>2</v>
      </c>
      <c r="P257" s="437">
        <v>297</v>
      </c>
    </row>
    <row r="258" spans="1:16" ht="13.5" customHeight="1" x14ac:dyDescent="0.3">
      <c r="A258" s="446" t="s">
        <v>518</v>
      </c>
      <c r="B258" s="446" t="s">
        <v>519</v>
      </c>
      <c r="C258" s="446" t="s">
        <v>872</v>
      </c>
      <c r="D258" s="446" t="s">
        <v>31</v>
      </c>
      <c r="E258" s="446" t="s">
        <v>93</v>
      </c>
      <c r="F258" s="732">
        <v>6.1325289207938205</v>
      </c>
      <c r="G258" s="733">
        <v>8.0250632764090213</v>
      </c>
      <c r="H258" s="734">
        <v>11.547981308525856</v>
      </c>
      <c r="I258" s="398">
        <v>10</v>
      </c>
      <c r="J258" s="388">
        <v>15</v>
      </c>
      <c r="K258" s="399">
        <v>40</v>
      </c>
      <c r="L258" s="414">
        <v>3.3333333333333335</v>
      </c>
      <c r="M258" s="387">
        <v>5</v>
      </c>
      <c r="N258" s="400">
        <v>13.333333333333334</v>
      </c>
      <c r="O258" s="685">
        <v>210</v>
      </c>
      <c r="P258" s="437">
        <v>294</v>
      </c>
    </row>
    <row r="259" spans="1:16" ht="13.5" customHeight="1" x14ac:dyDescent="0.3">
      <c r="A259" s="446" t="s">
        <v>520</v>
      </c>
      <c r="B259" s="446" t="s">
        <v>521</v>
      </c>
      <c r="C259" s="446" t="s">
        <v>872</v>
      </c>
      <c r="D259" s="446" t="s">
        <v>31</v>
      </c>
      <c r="E259" s="446" t="s">
        <v>93</v>
      </c>
      <c r="F259" s="732">
        <v>3.6281732002809659</v>
      </c>
      <c r="G259" s="736" t="s">
        <v>1299</v>
      </c>
      <c r="H259" s="734">
        <v>3.4093481599066111</v>
      </c>
      <c r="I259" s="398">
        <v>5</v>
      </c>
      <c r="J259" s="1050" t="s">
        <v>1299</v>
      </c>
      <c r="K259" s="399">
        <v>10</v>
      </c>
      <c r="L259" s="414">
        <v>1.6666666666666667</v>
      </c>
      <c r="M259" s="1051" t="s">
        <v>1299</v>
      </c>
      <c r="N259" s="400">
        <v>3.3333333333333335</v>
      </c>
      <c r="O259" s="685">
        <v>9</v>
      </c>
      <c r="P259" s="437">
        <v>292</v>
      </c>
    </row>
    <row r="260" spans="1:16" ht="13.5" customHeight="1" x14ac:dyDescent="0.3">
      <c r="A260" s="446" t="s">
        <v>522</v>
      </c>
      <c r="B260" s="446" t="s">
        <v>523</v>
      </c>
      <c r="C260" s="446" t="s">
        <v>872</v>
      </c>
      <c r="D260" s="446" t="s">
        <v>31</v>
      </c>
      <c r="E260" s="446" t="s">
        <v>93</v>
      </c>
      <c r="F260" s="732">
        <v>14.569878701341118</v>
      </c>
      <c r="G260" s="736" t="s">
        <v>1299</v>
      </c>
      <c r="H260" s="734">
        <v>6.9518637026737338</v>
      </c>
      <c r="I260" s="398">
        <v>26</v>
      </c>
      <c r="J260" s="1050" t="s">
        <v>1299</v>
      </c>
      <c r="K260" s="399">
        <v>26</v>
      </c>
      <c r="L260" s="414">
        <v>8.6666666666666661</v>
      </c>
      <c r="M260" s="1051" t="s">
        <v>1299</v>
      </c>
      <c r="N260" s="400">
        <v>8.6666666666666661</v>
      </c>
      <c r="O260" s="685">
        <v>73</v>
      </c>
      <c r="P260" s="437">
        <v>276</v>
      </c>
    </row>
    <row r="261" spans="1:16" ht="13.5" customHeight="1" x14ac:dyDescent="0.3">
      <c r="A261" s="446" t="s">
        <v>524</v>
      </c>
      <c r="B261" s="446" t="s">
        <v>525</v>
      </c>
      <c r="C261" s="446" t="s">
        <v>872</v>
      </c>
      <c r="D261" s="446" t="s">
        <v>31</v>
      </c>
      <c r="E261" s="446" t="s">
        <v>93</v>
      </c>
      <c r="F261" s="732">
        <v>9.3558028783274807</v>
      </c>
      <c r="G261" s="736" t="s">
        <v>1299</v>
      </c>
      <c r="H261" s="734">
        <v>7.3782750631234615</v>
      </c>
      <c r="I261" s="398">
        <v>10</v>
      </c>
      <c r="J261" s="1050" t="s">
        <v>1299</v>
      </c>
      <c r="K261" s="399">
        <v>16</v>
      </c>
      <c r="L261" s="414">
        <v>3.3333333333333335</v>
      </c>
      <c r="M261" s="1051" t="s">
        <v>1299</v>
      </c>
      <c r="N261" s="400">
        <v>5.333333333333333</v>
      </c>
      <c r="O261" s="685">
        <v>88</v>
      </c>
      <c r="P261" s="437">
        <v>256</v>
      </c>
    </row>
    <row r="262" spans="1:16" ht="13.5" customHeight="1" x14ac:dyDescent="0.3">
      <c r="A262" s="446" t="s">
        <v>526</v>
      </c>
      <c r="B262" s="446" t="s">
        <v>527</v>
      </c>
      <c r="C262" s="446" t="s">
        <v>872</v>
      </c>
      <c r="D262" s="446" t="s">
        <v>31</v>
      </c>
      <c r="E262" s="446" t="s">
        <v>93</v>
      </c>
      <c r="F262" s="732">
        <v>8.1219593414715359</v>
      </c>
      <c r="G262" s="733">
        <v>7.6141538306316541</v>
      </c>
      <c r="H262" s="734">
        <v>10.540645227894533</v>
      </c>
      <c r="I262" s="398">
        <v>10</v>
      </c>
      <c r="J262" s="388">
        <v>10</v>
      </c>
      <c r="K262" s="399">
        <v>26</v>
      </c>
      <c r="L262" s="414">
        <v>3.3333333333333335</v>
      </c>
      <c r="M262" s="387">
        <v>3.3333333333333335</v>
      </c>
      <c r="N262" s="400">
        <v>8.6666666666666661</v>
      </c>
      <c r="O262" s="685">
        <v>191</v>
      </c>
      <c r="P262" s="437">
        <v>201</v>
      </c>
    </row>
    <row r="263" spans="1:16" ht="13.5" customHeight="1" x14ac:dyDescent="0.3">
      <c r="A263" s="446" t="s">
        <v>528</v>
      </c>
      <c r="B263" s="446" t="s">
        <v>529</v>
      </c>
      <c r="C263" s="446" t="s">
        <v>872</v>
      </c>
      <c r="D263" s="446" t="s">
        <v>31</v>
      </c>
      <c r="E263" s="446" t="s">
        <v>93</v>
      </c>
      <c r="F263" s="732">
        <v>8.3592050730343743</v>
      </c>
      <c r="G263" s="733">
        <v>3.9101234660585646</v>
      </c>
      <c r="H263" s="734">
        <v>6.464599449377741</v>
      </c>
      <c r="I263" s="398">
        <v>10</v>
      </c>
      <c r="J263" s="388">
        <v>5</v>
      </c>
      <c r="K263" s="399">
        <v>16</v>
      </c>
      <c r="L263" s="414">
        <v>3.3333333333333335</v>
      </c>
      <c r="M263" s="387">
        <v>1.6666666666666667</v>
      </c>
      <c r="N263" s="400">
        <v>5.333333333333333</v>
      </c>
      <c r="O263" s="685">
        <v>53</v>
      </c>
      <c r="P263" s="437">
        <v>307</v>
      </c>
    </row>
    <row r="264" spans="1:16" ht="13.5" customHeight="1" x14ac:dyDescent="0.3">
      <c r="A264" s="446" t="s">
        <v>530</v>
      </c>
      <c r="B264" s="446" t="s">
        <v>531</v>
      </c>
      <c r="C264" s="446" t="s">
        <v>872</v>
      </c>
      <c r="D264" s="446" t="s">
        <v>31</v>
      </c>
      <c r="E264" s="446" t="s">
        <v>93</v>
      </c>
      <c r="F264" s="732">
        <v>3.9017934203277198</v>
      </c>
      <c r="G264" s="736" t="s">
        <v>1299</v>
      </c>
      <c r="H264" s="734">
        <v>5.8851575500108515</v>
      </c>
      <c r="I264" s="398">
        <v>5</v>
      </c>
      <c r="J264" s="1050" t="s">
        <v>1299</v>
      </c>
      <c r="K264" s="399">
        <v>15</v>
      </c>
      <c r="L264" s="414">
        <v>1.6666666666666667</v>
      </c>
      <c r="M264" s="1051" t="s">
        <v>1299</v>
      </c>
      <c r="N264" s="400">
        <v>5</v>
      </c>
      <c r="O264" s="685">
        <v>43</v>
      </c>
      <c r="P264" s="437">
        <v>258</v>
      </c>
    </row>
    <row r="265" spans="1:16" ht="13.5" customHeight="1" x14ac:dyDescent="0.3">
      <c r="A265" s="446" t="s">
        <v>532</v>
      </c>
      <c r="B265" s="446" t="s">
        <v>533</v>
      </c>
      <c r="C265" s="446" t="s">
        <v>872</v>
      </c>
      <c r="D265" s="446" t="s">
        <v>31</v>
      </c>
      <c r="E265" s="446" t="s">
        <v>93</v>
      </c>
      <c r="F265" s="732">
        <v>12.277153198346893</v>
      </c>
      <c r="G265" s="736" t="s">
        <v>1299</v>
      </c>
      <c r="H265" s="734">
        <v>7.6240606192848572</v>
      </c>
      <c r="I265" s="398">
        <v>20</v>
      </c>
      <c r="J265" s="1050" t="s">
        <v>1299</v>
      </c>
      <c r="K265" s="399">
        <v>27</v>
      </c>
      <c r="L265" s="414">
        <v>6.666666666666667</v>
      </c>
      <c r="M265" s="1051" t="s">
        <v>1299</v>
      </c>
      <c r="N265" s="400">
        <v>9</v>
      </c>
      <c r="O265" s="685">
        <v>99</v>
      </c>
      <c r="P265" s="437">
        <v>311</v>
      </c>
    </row>
    <row r="266" spans="1:16" ht="13.5" customHeight="1" x14ac:dyDescent="0.3">
      <c r="A266" s="446" t="s">
        <v>534</v>
      </c>
      <c r="B266" s="446" t="s">
        <v>535</v>
      </c>
      <c r="C266" s="446" t="s">
        <v>872</v>
      </c>
      <c r="D266" s="446" t="s">
        <v>31</v>
      </c>
      <c r="E266" s="446" t="s">
        <v>93</v>
      </c>
      <c r="F266" s="735" t="s">
        <v>1299</v>
      </c>
      <c r="G266" s="736" t="s">
        <v>1299</v>
      </c>
      <c r="H266" s="734">
        <v>3.9224116609318624</v>
      </c>
      <c r="I266" s="1053" t="s">
        <v>1299</v>
      </c>
      <c r="J266" s="1050" t="s">
        <v>1299</v>
      </c>
      <c r="K266" s="399">
        <v>10</v>
      </c>
      <c r="L266" s="1055" t="s">
        <v>1299</v>
      </c>
      <c r="M266" s="1051" t="s">
        <v>1299</v>
      </c>
      <c r="N266" s="400">
        <v>3.3333333333333335</v>
      </c>
      <c r="O266" s="685">
        <v>13</v>
      </c>
      <c r="P266" s="437">
        <v>281</v>
      </c>
    </row>
    <row r="267" spans="1:16" ht="13.5" customHeight="1" x14ac:dyDescent="0.3">
      <c r="A267" s="446" t="s">
        <v>333</v>
      </c>
      <c r="B267" s="446" t="s">
        <v>334</v>
      </c>
      <c r="C267" s="446" t="s">
        <v>879</v>
      </c>
      <c r="D267" s="446" t="s">
        <v>36</v>
      </c>
      <c r="E267" s="446" t="s">
        <v>93</v>
      </c>
      <c r="F267" s="732">
        <v>19.421579195594688</v>
      </c>
      <c r="G267" s="733">
        <v>7.919697364433028</v>
      </c>
      <c r="H267" s="734">
        <v>15.254484169656513</v>
      </c>
      <c r="I267" s="398">
        <v>52</v>
      </c>
      <c r="J267" s="388">
        <v>24</v>
      </c>
      <c r="K267" s="399">
        <v>86</v>
      </c>
      <c r="L267" s="414">
        <v>17.333333333333332</v>
      </c>
      <c r="M267" s="387">
        <v>8</v>
      </c>
      <c r="N267" s="400">
        <v>28.666666666666668</v>
      </c>
      <c r="O267" s="685">
        <v>284</v>
      </c>
      <c r="P267" s="437">
        <v>54</v>
      </c>
    </row>
    <row r="268" spans="1:16" ht="13.5" customHeight="1" x14ac:dyDescent="0.3">
      <c r="A268" s="446" t="s">
        <v>335</v>
      </c>
      <c r="B268" s="446" t="s">
        <v>336</v>
      </c>
      <c r="C268" s="446" t="s">
        <v>879</v>
      </c>
      <c r="D268" s="446" t="s">
        <v>36</v>
      </c>
      <c r="E268" s="446" t="s">
        <v>93</v>
      </c>
      <c r="F268" s="732">
        <v>16.961804708662761</v>
      </c>
      <c r="G268" s="733">
        <v>11.128338607817012</v>
      </c>
      <c r="H268" s="734">
        <v>17.258103926994735</v>
      </c>
      <c r="I268" s="398">
        <v>53</v>
      </c>
      <c r="J268" s="388">
        <v>35</v>
      </c>
      <c r="K268" s="399">
        <v>109</v>
      </c>
      <c r="L268" s="414">
        <v>17.666666666666668</v>
      </c>
      <c r="M268" s="387">
        <v>11.666666666666666</v>
      </c>
      <c r="N268" s="400">
        <v>36.333333333333336</v>
      </c>
      <c r="O268" s="685">
        <v>298</v>
      </c>
      <c r="P268" s="437">
        <v>74</v>
      </c>
    </row>
    <row r="269" spans="1:16" ht="13.5" customHeight="1" x14ac:dyDescent="0.3">
      <c r="A269" s="446" t="s">
        <v>337</v>
      </c>
      <c r="B269" s="446" t="s">
        <v>338</v>
      </c>
      <c r="C269" s="446" t="s">
        <v>879</v>
      </c>
      <c r="D269" s="446" t="s">
        <v>36</v>
      </c>
      <c r="E269" s="446" t="s">
        <v>93</v>
      </c>
      <c r="F269" s="732">
        <v>11.313452933524516</v>
      </c>
      <c r="G269" s="733">
        <v>6.5562857812081754</v>
      </c>
      <c r="H269" s="734">
        <v>13.545199504894764</v>
      </c>
      <c r="I269" s="398">
        <v>33</v>
      </c>
      <c r="J269" s="388">
        <v>21</v>
      </c>
      <c r="K269" s="399">
        <v>83</v>
      </c>
      <c r="L269" s="414">
        <v>11</v>
      </c>
      <c r="M269" s="387">
        <v>7</v>
      </c>
      <c r="N269" s="400">
        <v>27.666666666666668</v>
      </c>
      <c r="O269" s="685">
        <v>251</v>
      </c>
      <c r="P269" s="437">
        <v>128</v>
      </c>
    </row>
    <row r="270" spans="1:16" ht="13.5" customHeight="1" x14ac:dyDescent="0.3">
      <c r="A270" s="446" t="s">
        <v>339</v>
      </c>
      <c r="B270" s="446" t="s">
        <v>340</v>
      </c>
      <c r="C270" s="446" t="s">
        <v>879</v>
      </c>
      <c r="D270" s="446" t="s">
        <v>36</v>
      </c>
      <c r="E270" s="446" t="s">
        <v>93</v>
      </c>
      <c r="F270" s="732">
        <v>18.897922407733017</v>
      </c>
      <c r="G270" s="733">
        <v>14.358010202989936</v>
      </c>
      <c r="H270" s="734">
        <v>17.888942252374399</v>
      </c>
      <c r="I270" s="398">
        <v>41</v>
      </c>
      <c r="J270" s="388">
        <v>33</v>
      </c>
      <c r="K270" s="399">
        <v>79</v>
      </c>
      <c r="L270" s="414">
        <v>13.666666666666666</v>
      </c>
      <c r="M270" s="387">
        <v>11</v>
      </c>
      <c r="N270" s="400">
        <v>26.333333333333332</v>
      </c>
      <c r="O270" s="685">
        <v>304</v>
      </c>
      <c r="P270" s="437">
        <v>26</v>
      </c>
    </row>
    <row r="271" spans="1:16" ht="13.5" customHeight="1" x14ac:dyDescent="0.3">
      <c r="A271" s="446" t="s">
        <v>341</v>
      </c>
      <c r="B271" s="446" t="s">
        <v>342</v>
      </c>
      <c r="C271" s="446" t="s">
        <v>879</v>
      </c>
      <c r="D271" s="446" t="s">
        <v>36</v>
      </c>
      <c r="E271" s="446" t="s">
        <v>93</v>
      </c>
      <c r="F271" s="732">
        <v>19.135278679682521</v>
      </c>
      <c r="G271" s="733">
        <v>13.210341928859938</v>
      </c>
      <c r="H271" s="734">
        <v>17.551671374880648</v>
      </c>
      <c r="I271" s="398">
        <v>73</v>
      </c>
      <c r="J271" s="388">
        <v>56</v>
      </c>
      <c r="K271" s="399">
        <v>140</v>
      </c>
      <c r="L271" s="414">
        <v>24.333333333333332</v>
      </c>
      <c r="M271" s="387">
        <v>18.666666666666668</v>
      </c>
      <c r="N271" s="400">
        <v>46.666666666666664</v>
      </c>
      <c r="O271" s="685">
        <v>302</v>
      </c>
      <c r="P271" s="437">
        <v>33</v>
      </c>
    </row>
    <row r="272" spans="1:16" ht="13.5" customHeight="1" x14ac:dyDescent="0.3">
      <c r="A272" s="446" t="s">
        <v>623</v>
      </c>
      <c r="B272" s="446" t="s">
        <v>624</v>
      </c>
      <c r="C272" s="446" t="s">
        <v>873</v>
      </c>
      <c r="D272" s="446" t="s">
        <v>33</v>
      </c>
      <c r="E272" s="446" t="s">
        <v>93</v>
      </c>
      <c r="F272" s="735" t="s">
        <v>1299</v>
      </c>
      <c r="G272" s="733">
        <v>4.462723760969376</v>
      </c>
      <c r="H272" s="734">
        <v>4.9061207984955928</v>
      </c>
      <c r="I272" s="1053" t="s">
        <v>1299</v>
      </c>
      <c r="J272" s="388">
        <v>5</v>
      </c>
      <c r="K272" s="399">
        <v>10</v>
      </c>
      <c r="L272" s="1055" t="s">
        <v>1299</v>
      </c>
      <c r="M272" s="387">
        <v>1.6666666666666667</v>
      </c>
      <c r="N272" s="400">
        <v>3.3333333333333335</v>
      </c>
      <c r="O272" s="685">
        <v>26</v>
      </c>
      <c r="P272" s="437">
        <v>155</v>
      </c>
    </row>
    <row r="273" spans="1:16" ht="13.5" customHeight="1" x14ac:dyDescent="0.3">
      <c r="A273" s="446" t="s">
        <v>625</v>
      </c>
      <c r="B273" s="446" t="s">
        <v>626</v>
      </c>
      <c r="C273" s="446" t="s">
        <v>873</v>
      </c>
      <c r="D273" s="446" t="s">
        <v>33</v>
      </c>
      <c r="E273" s="446" t="s">
        <v>93</v>
      </c>
      <c r="F273" s="732">
        <v>8.436021322207008</v>
      </c>
      <c r="G273" s="733">
        <v>5.3436855358578796</v>
      </c>
      <c r="H273" s="734">
        <v>4.634071700365582</v>
      </c>
      <c r="I273" s="398">
        <v>15</v>
      </c>
      <c r="J273" s="388">
        <v>10</v>
      </c>
      <c r="K273" s="399">
        <v>17</v>
      </c>
      <c r="L273" s="414">
        <v>5</v>
      </c>
      <c r="M273" s="387">
        <v>3.3333333333333335</v>
      </c>
      <c r="N273" s="400">
        <v>5.666666666666667</v>
      </c>
      <c r="O273" s="685">
        <v>25</v>
      </c>
      <c r="P273" s="437">
        <v>101</v>
      </c>
    </row>
    <row r="274" spans="1:16" ht="13.5" customHeight="1" x14ac:dyDescent="0.3">
      <c r="A274" s="446" t="s">
        <v>627</v>
      </c>
      <c r="B274" s="446" t="s">
        <v>628</v>
      </c>
      <c r="C274" s="446" t="s">
        <v>873</v>
      </c>
      <c r="D274" s="446" t="s">
        <v>33</v>
      </c>
      <c r="E274" s="446" t="s">
        <v>93</v>
      </c>
      <c r="F274" s="732">
        <v>7.3721174480634764</v>
      </c>
      <c r="G274" s="733">
        <v>3.8156288156288158</v>
      </c>
      <c r="H274" s="734">
        <v>7.5670675843873667</v>
      </c>
      <c r="I274" s="398">
        <v>10</v>
      </c>
      <c r="J274" s="388">
        <v>5</v>
      </c>
      <c r="K274" s="399">
        <v>21</v>
      </c>
      <c r="L274" s="414">
        <v>3.3333333333333335</v>
      </c>
      <c r="M274" s="387">
        <v>1.6666666666666667</v>
      </c>
      <c r="N274" s="400">
        <v>7</v>
      </c>
      <c r="O274" s="685">
        <v>96</v>
      </c>
      <c r="P274" s="437">
        <v>222</v>
      </c>
    </row>
    <row r="275" spans="1:16" ht="13.5" customHeight="1" x14ac:dyDescent="0.3">
      <c r="A275" s="446" t="s">
        <v>629</v>
      </c>
      <c r="B275" s="446" t="s">
        <v>630</v>
      </c>
      <c r="C275" s="446" t="s">
        <v>873</v>
      </c>
      <c r="D275" s="446" t="s">
        <v>33</v>
      </c>
      <c r="E275" s="446" t="s">
        <v>93</v>
      </c>
      <c r="F275" s="732">
        <v>6.6925422783931436</v>
      </c>
      <c r="G275" s="733">
        <v>2.3375900848778959</v>
      </c>
      <c r="H275" s="734">
        <v>6.6454354781074789</v>
      </c>
      <c r="I275" s="398">
        <v>15</v>
      </c>
      <c r="J275" s="388">
        <v>6</v>
      </c>
      <c r="K275" s="399">
        <v>30</v>
      </c>
      <c r="L275" s="414">
        <v>5</v>
      </c>
      <c r="M275" s="387">
        <v>2</v>
      </c>
      <c r="N275" s="400">
        <v>10</v>
      </c>
      <c r="O275" s="685">
        <v>61</v>
      </c>
      <c r="P275" s="437">
        <v>259</v>
      </c>
    </row>
    <row r="276" spans="1:16" ht="13.5" customHeight="1" x14ac:dyDescent="0.3">
      <c r="A276" s="446" t="s">
        <v>631</v>
      </c>
      <c r="B276" s="446" t="s">
        <v>632</v>
      </c>
      <c r="C276" s="446" t="s">
        <v>873</v>
      </c>
      <c r="D276" s="446" t="s">
        <v>33</v>
      </c>
      <c r="E276" s="446" t="s">
        <v>93</v>
      </c>
      <c r="F276" s="732">
        <v>5.729152426098679</v>
      </c>
      <c r="G276" s="733">
        <v>2.4810374309155132</v>
      </c>
      <c r="H276" s="734">
        <v>5.5830971712416275</v>
      </c>
      <c r="I276" s="398">
        <v>10</v>
      </c>
      <c r="J276" s="388">
        <v>5</v>
      </c>
      <c r="K276" s="399">
        <v>21</v>
      </c>
      <c r="L276" s="414">
        <v>3.3333333333333335</v>
      </c>
      <c r="M276" s="387">
        <v>1.6666666666666667</v>
      </c>
      <c r="N276" s="400">
        <v>7</v>
      </c>
      <c r="O276" s="685">
        <v>39</v>
      </c>
      <c r="P276" s="437">
        <v>263</v>
      </c>
    </row>
    <row r="277" spans="1:16" ht="13.5" customHeight="1" x14ac:dyDescent="0.3">
      <c r="A277" s="446" t="s">
        <v>633</v>
      </c>
      <c r="B277" s="446" t="s">
        <v>634</v>
      </c>
      <c r="C277" s="446" t="s">
        <v>33</v>
      </c>
      <c r="D277" s="446" t="s">
        <v>33</v>
      </c>
      <c r="E277" s="446" t="s">
        <v>93</v>
      </c>
      <c r="F277" s="732">
        <v>16.317243418685024</v>
      </c>
      <c r="G277" s="733">
        <v>11.393243860623047</v>
      </c>
      <c r="H277" s="734">
        <v>14.104116711761101</v>
      </c>
      <c r="I277" s="398">
        <v>177</v>
      </c>
      <c r="J277" s="388">
        <v>126</v>
      </c>
      <c r="K277" s="399">
        <v>310</v>
      </c>
      <c r="L277" s="414">
        <v>59</v>
      </c>
      <c r="M277" s="387">
        <v>42</v>
      </c>
      <c r="N277" s="400">
        <v>103.33333333333333</v>
      </c>
      <c r="O277" s="685">
        <v>260</v>
      </c>
      <c r="P277" s="437">
        <v>6</v>
      </c>
    </row>
    <row r="278" spans="1:16" ht="13.5" customHeight="1" x14ac:dyDescent="0.3">
      <c r="A278" s="446" t="s">
        <v>635</v>
      </c>
      <c r="B278" s="446" t="s">
        <v>636</v>
      </c>
      <c r="C278" s="446" t="s">
        <v>33</v>
      </c>
      <c r="D278" s="446" t="s">
        <v>33</v>
      </c>
      <c r="E278" s="446" t="s">
        <v>93</v>
      </c>
      <c r="F278" s="732">
        <v>17.865226462763662</v>
      </c>
      <c r="G278" s="733">
        <v>7.602528578329701</v>
      </c>
      <c r="H278" s="734">
        <v>13.897181905106278</v>
      </c>
      <c r="I278" s="398">
        <v>61</v>
      </c>
      <c r="J278" s="388">
        <v>27</v>
      </c>
      <c r="K278" s="399">
        <v>98</v>
      </c>
      <c r="L278" s="414">
        <v>20.333333333333332</v>
      </c>
      <c r="M278" s="387">
        <v>9</v>
      </c>
      <c r="N278" s="400">
        <v>32.666666666666664</v>
      </c>
      <c r="O278" s="685">
        <v>257</v>
      </c>
      <c r="P278" s="437">
        <v>81</v>
      </c>
    </row>
    <row r="279" spans="1:16" ht="13.5" customHeight="1" x14ac:dyDescent="0.3">
      <c r="A279" s="446" t="s">
        <v>637</v>
      </c>
      <c r="B279" s="446" t="s">
        <v>638</v>
      </c>
      <c r="C279" s="446" t="s">
        <v>33</v>
      </c>
      <c r="D279" s="446" t="s">
        <v>33</v>
      </c>
      <c r="E279" s="446" t="s">
        <v>93</v>
      </c>
      <c r="F279" s="732">
        <v>13.81768073684526</v>
      </c>
      <c r="G279" s="733">
        <v>13.499026235154579</v>
      </c>
      <c r="H279" s="734">
        <v>14.336673926082321</v>
      </c>
      <c r="I279" s="398">
        <v>60</v>
      </c>
      <c r="J279" s="388">
        <v>61</v>
      </c>
      <c r="K279" s="399">
        <v>127</v>
      </c>
      <c r="L279" s="414">
        <v>20</v>
      </c>
      <c r="M279" s="387">
        <v>20.333333333333332</v>
      </c>
      <c r="N279" s="400">
        <v>42.333333333333336</v>
      </c>
      <c r="O279" s="685">
        <v>263</v>
      </c>
      <c r="P279" s="437">
        <v>104</v>
      </c>
    </row>
    <row r="280" spans="1:16" ht="13.5" customHeight="1" x14ac:dyDescent="0.3">
      <c r="A280" s="446" t="s">
        <v>639</v>
      </c>
      <c r="B280" s="446" t="s">
        <v>640</v>
      </c>
      <c r="C280" s="446" t="s">
        <v>33</v>
      </c>
      <c r="D280" s="446" t="s">
        <v>33</v>
      </c>
      <c r="E280" s="446" t="s">
        <v>93</v>
      </c>
      <c r="F280" s="732">
        <v>15.745842959410982</v>
      </c>
      <c r="G280" s="733">
        <v>13.256077301534988</v>
      </c>
      <c r="H280" s="734">
        <v>15.132649437475211</v>
      </c>
      <c r="I280" s="398">
        <v>55</v>
      </c>
      <c r="J280" s="388">
        <v>46</v>
      </c>
      <c r="K280" s="399">
        <v>106</v>
      </c>
      <c r="L280" s="414">
        <v>18.333333333333332</v>
      </c>
      <c r="M280" s="387">
        <v>15.333333333333334</v>
      </c>
      <c r="N280" s="400">
        <v>35.333333333333336</v>
      </c>
      <c r="O280" s="685">
        <v>283</v>
      </c>
      <c r="P280" s="437">
        <v>8</v>
      </c>
    </row>
    <row r="281" spans="1:16" ht="13.5" customHeight="1" x14ac:dyDescent="0.3">
      <c r="A281" s="446" t="s">
        <v>641</v>
      </c>
      <c r="B281" s="446" t="s">
        <v>642</v>
      </c>
      <c r="C281" s="446" t="s">
        <v>33</v>
      </c>
      <c r="D281" s="446" t="s">
        <v>33</v>
      </c>
      <c r="E281" s="446" t="s">
        <v>93</v>
      </c>
      <c r="F281" s="732">
        <v>7.6001540695931631</v>
      </c>
      <c r="G281" s="733">
        <v>8.8620937273639129</v>
      </c>
      <c r="H281" s="734">
        <v>8.5985747519860229</v>
      </c>
      <c r="I281" s="398">
        <v>23</v>
      </c>
      <c r="J281" s="388">
        <v>29</v>
      </c>
      <c r="K281" s="399">
        <v>54</v>
      </c>
      <c r="L281" s="414">
        <v>7.666666666666667</v>
      </c>
      <c r="M281" s="387">
        <v>9.6666666666666661</v>
      </c>
      <c r="N281" s="400">
        <v>18</v>
      </c>
      <c r="O281" s="685">
        <v>129</v>
      </c>
      <c r="P281" s="437">
        <v>206</v>
      </c>
    </row>
    <row r="282" spans="1:16" ht="13.5" customHeight="1" x14ac:dyDescent="0.3">
      <c r="A282" s="446" t="s">
        <v>643</v>
      </c>
      <c r="B282" s="446" t="s">
        <v>644</v>
      </c>
      <c r="C282" s="446" t="s">
        <v>33</v>
      </c>
      <c r="D282" s="446" t="s">
        <v>33</v>
      </c>
      <c r="E282" s="446" t="s">
        <v>93</v>
      </c>
      <c r="F282" s="732">
        <v>16.389442265657923</v>
      </c>
      <c r="G282" s="733">
        <v>8.7057510363396275</v>
      </c>
      <c r="H282" s="734">
        <v>14.908591393221252</v>
      </c>
      <c r="I282" s="398">
        <v>54</v>
      </c>
      <c r="J282" s="388">
        <v>30</v>
      </c>
      <c r="K282" s="399">
        <v>102</v>
      </c>
      <c r="L282" s="414">
        <v>18</v>
      </c>
      <c r="M282" s="387">
        <v>10</v>
      </c>
      <c r="N282" s="400">
        <v>34</v>
      </c>
      <c r="O282" s="685">
        <v>277</v>
      </c>
      <c r="P282" s="437">
        <v>31</v>
      </c>
    </row>
    <row r="283" spans="1:16" ht="13.5" customHeight="1" x14ac:dyDescent="0.3">
      <c r="A283" s="446" t="s">
        <v>645</v>
      </c>
      <c r="B283" s="446" t="s">
        <v>646</v>
      </c>
      <c r="C283" s="446" t="s">
        <v>33</v>
      </c>
      <c r="D283" s="446" t="s">
        <v>33</v>
      </c>
      <c r="E283" s="446" t="s">
        <v>93</v>
      </c>
      <c r="F283" s="732">
        <v>23.706456075942906</v>
      </c>
      <c r="G283" s="733">
        <v>11.561940127457897</v>
      </c>
      <c r="H283" s="734">
        <v>18.301271295625821</v>
      </c>
      <c r="I283" s="398">
        <v>69</v>
      </c>
      <c r="J283" s="388">
        <v>36</v>
      </c>
      <c r="K283" s="399">
        <v>111</v>
      </c>
      <c r="L283" s="414">
        <v>23</v>
      </c>
      <c r="M283" s="387">
        <v>12</v>
      </c>
      <c r="N283" s="400">
        <v>37</v>
      </c>
      <c r="O283" s="685">
        <v>305</v>
      </c>
      <c r="P283" s="437">
        <v>19</v>
      </c>
    </row>
    <row r="284" spans="1:16" ht="13.5" customHeight="1" x14ac:dyDescent="0.3">
      <c r="A284" s="446" t="s">
        <v>536</v>
      </c>
      <c r="B284" s="446" t="s">
        <v>537</v>
      </c>
      <c r="C284" s="446" t="s">
        <v>874</v>
      </c>
      <c r="D284" s="446" t="s">
        <v>31</v>
      </c>
      <c r="E284" s="446" t="s">
        <v>93</v>
      </c>
      <c r="F284" s="732">
        <v>5.8260613494852933</v>
      </c>
      <c r="G284" s="736" t="s">
        <v>1299</v>
      </c>
      <c r="H284" s="734">
        <v>7.2206963702262801</v>
      </c>
      <c r="I284" s="398">
        <v>5</v>
      </c>
      <c r="J284" s="1050" t="s">
        <v>1299</v>
      </c>
      <c r="K284" s="399">
        <v>15</v>
      </c>
      <c r="L284" s="414">
        <v>1.6666666666666667</v>
      </c>
      <c r="M284" s="1051" t="s">
        <v>1299</v>
      </c>
      <c r="N284" s="400">
        <v>5</v>
      </c>
      <c r="O284" s="685">
        <v>86</v>
      </c>
      <c r="P284" s="437">
        <v>164</v>
      </c>
    </row>
    <row r="285" spans="1:16" ht="13.5" customHeight="1" x14ac:dyDescent="0.3">
      <c r="A285" s="446" t="s">
        <v>538</v>
      </c>
      <c r="B285" s="446" t="s">
        <v>539</v>
      </c>
      <c r="C285" s="446" t="s">
        <v>874</v>
      </c>
      <c r="D285" s="446" t="s">
        <v>31</v>
      </c>
      <c r="E285" s="446" t="s">
        <v>93</v>
      </c>
      <c r="F285" s="732">
        <v>8.1353767470218141</v>
      </c>
      <c r="G285" s="733">
        <v>4.8645466972160198</v>
      </c>
      <c r="H285" s="734">
        <v>9.9159648677310646</v>
      </c>
      <c r="I285" s="398">
        <v>25</v>
      </c>
      <c r="J285" s="388">
        <v>18</v>
      </c>
      <c r="K285" s="399">
        <v>59</v>
      </c>
      <c r="L285" s="414">
        <v>8.3333333333333339</v>
      </c>
      <c r="M285" s="387">
        <v>6</v>
      </c>
      <c r="N285" s="400">
        <v>19.666666666666668</v>
      </c>
      <c r="O285" s="685">
        <v>172</v>
      </c>
      <c r="P285" s="437">
        <v>149</v>
      </c>
    </row>
    <row r="286" spans="1:16" ht="13.5" customHeight="1" x14ac:dyDescent="0.3">
      <c r="A286" s="446" t="s">
        <v>540</v>
      </c>
      <c r="B286" s="446" t="s">
        <v>541</v>
      </c>
      <c r="C286" s="446" t="s">
        <v>874</v>
      </c>
      <c r="D286" s="446" t="s">
        <v>31</v>
      </c>
      <c r="E286" s="446" t="s">
        <v>93</v>
      </c>
      <c r="F286" s="732">
        <v>4.923357329444535</v>
      </c>
      <c r="G286" s="733">
        <v>4.8183677517929828</v>
      </c>
      <c r="H286" s="734">
        <v>8.1253080248733269</v>
      </c>
      <c r="I286" s="398">
        <v>10</v>
      </c>
      <c r="J286" s="388">
        <v>11</v>
      </c>
      <c r="K286" s="399">
        <v>35</v>
      </c>
      <c r="L286" s="414">
        <v>3.3333333333333335</v>
      </c>
      <c r="M286" s="387">
        <v>3.6666666666666665</v>
      </c>
      <c r="N286" s="400">
        <v>11.666666666666666</v>
      </c>
      <c r="O286" s="685">
        <v>116</v>
      </c>
      <c r="P286" s="437">
        <v>213</v>
      </c>
    </row>
    <row r="287" spans="1:16" ht="13.5" customHeight="1" x14ac:dyDescent="0.3">
      <c r="A287" s="446" t="s">
        <v>542</v>
      </c>
      <c r="B287" s="446" t="s">
        <v>543</v>
      </c>
      <c r="C287" s="446" t="s">
        <v>874</v>
      </c>
      <c r="D287" s="446" t="s">
        <v>31</v>
      </c>
      <c r="E287" s="446" t="s">
        <v>93</v>
      </c>
      <c r="F287" s="732">
        <v>4.6271291103629189</v>
      </c>
      <c r="G287" s="736" t="s">
        <v>1299</v>
      </c>
      <c r="H287" s="734">
        <v>4.0138596282571806</v>
      </c>
      <c r="I287" s="398">
        <v>5</v>
      </c>
      <c r="J287" s="1050" t="s">
        <v>1299</v>
      </c>
      <c r="K287" s="399">
        <v>10</v>
      </c>
      <c r="L287" s="414">
        <v>1.6666666666666667</v>
      </c>
      <c r="M287" s="1051" t="s">
        <v>1299</v>
      </c>
      <c r="N287" s="400">
        <v>3.3333333333333335</v>
      </c>
      <c r="O287" s="685">
        <v>14</v>
      </c>
      <c r="P287" s="437">
        <v>136</v>
      </c>
    </row>
    <row r="288" spans="1:16" ht="13.5" customHeight="1" x14ac:dyDescent="0.3">
      <c r="A288" s="446" t="s">
        <v>544</v>
      </c>
      <c r="B288" s="446" t="s">
        <v>545</v>
      </c>
      <c r="C288" s="446" t="s">
        <v>874</v>
      </c>
      <c r="D288" s="446" t="s">
        <v>31</v>
      </c>
      <c r="E288" s="446" t="s">
        <v>93</v>
      </c>
      <c r="F288" s="732">
        <v>2.1897439401026202</v>
      </c>
      <c r="G288" s="733">
        <v>6.3490369416127308</v>
      </c>
      <c r="H288" s="734">
        <v>6.7170073830108743</v>
      </c>
      <c r="I288" s="398">
        <v>5</v>
      </c>
      <c r="J288" s="388">
        <v>15</v>
      </c>
      <c r="K288" s="399">
        <v>30</v>
      </c>
      <c r="L288" s="414">
        <v>1.6666666666666667</v>
      </c>
      <c r="M288" s="387">
        <v>5</v>
      </c>
      <c r="N288" s="400">
        <v>10</v>
      </c>
      <c r="O288" s="685">
        <v>64</v>
      </c>
      <c r="P288" s="437">
        <v>288</v>
      </c>
    </row>
    <row r="289" spans="1:16" ht="13.5" customHeight="1" x14ac:dyDescent="0.3">
      <c r="A289" s="446" t="s">
        <v>546</v>
      </c>
      <c r="B289" s="446" t="s">
        <v>547</v>
      </c>
      <c r="C289" s="446" t="s">
        <v>874</v>
      </c>
      <c r="D289" s="446" t="s">
        <v>31</v>
      </c>
      <c r="E289" s="446" t="s">
        <v>93</v>
      </c>
      <c r="F289" s="732">
        <v>7.3424683460922511</v>
      </c>
      <c r="G289" s="733">
        <v>6.9605630945219499</v>
      </c>
      <c r="H289" s="734">
        <v>6.2297084357060459</v>
      </c>
      <c r="I289" s="398">
        <v>15</v>
      </c>
      <c r="J289" s="388">
        <v>16</v>
      </c>
      <c r="K289" s="399">
        <v>27</v>
      </c>
      <c r="L289" s="414">
        <v>5</v>
      </c>
      <c r="M289" s="387">
        <v>5.333333333333333</v>
      </c>
      <c r="N289" s="400">
        <v>9</v>
      </c>
      <c r="O289" s="685">
        <v>46</v>
      </c>
      <c r="P289" s="437">
        <v>309</v>
      </c>
    </row>
    <row r="290" spans="1:16" ht="13.5" customHeight="1" x14ac:dyDescent="0.3">
      <c r="A290" s="446" t="s">
        <v>548</v>
      </c>
      <c r="B290" s="446" t="s">
        <v>549</v>
      </c>
      <c r="C290" s="446" t="s">
        <v>874</v>
      </c>
      <c r="D290" s="446" t="s">
        <v>31</v>
      </c>
      <c r="E290" s="446" t="s">
        <v>93</v>
      </c>
      <c r="F290" s="735" t="s">
        <v>1299</v>
      </c>
      <c r="G290" s="733">
        <v>5.1781222264682834</v>
      </c>
      <c r="H290" s="734">
        <v>6.1849151748107927</v>
      </c>
      <c r="I290" s="1053" t="s">
        <v>1299</v>
      </c>
      <c r="J290" s="388">
        <v>10</v>
      </c>
      <c r="K290" s="399">
        <v>22</v>
      </c>
      <c r="L290" s="1055" t="s">
        <v>1299</v>
      </c>
      <c r="M290" s="387">
        <v>3.3333333333333335</v>
      </c>
      <c r="N290" s="400">
        <v>7.333333333333333</v>
      </c>
      <c r="O290" s="685">
        <v>45</v>
      </c>
      <c r="P290" s="437">
        <v>174</v>
      </c>
    </row>
    <row r="291" spans="1:16" ht="13.5" customHeight="1" x14ac:dyDescent="0.3">
      <c r="A291" s="446" t="s">
        <v>596</v>
      </c>
      <c r="B291" s="446" t="s">
        <v>597</v>
      </c>
      <c r="C291" s="446" t="s">
        <v>598</v>
      </c>
      <c r="D291" s="446" t="s">
        <v>29</v>
      </c>
      <c r="E291" s="446" t="s">
        <v>93</v>
      </c>
      <c r="F291" s="732">
        <v>17.288728938204343</v>
      </c>
      <c r="G291" s="733">
        <v>5.4700513594062246</v>
      </c>
      <c r="H291" s="734">
        <v>14.468292900444707</v>
      </c>
      <c r="I291" s="398">
        <v>47</v>
      </c>
      <c r="J291" s="388">
        <v>15</v>
      </c>
      <c r="K291" s="399">
        <v>81</v>
      </c>
      <c r="L291" s="414">
        <v>15.666666666666666</v>
      </c>
      <c r="M291" s="387">
        <v>5</v>
      </c>
      <c r="N291" s="400">
        <v>27</v>
      </c>
      <c r="O291" s="685">
        <v>267</v>
      </c>
      <c r="P291" s="437">
        <v>171</v>
      </c>
    </row>
    <row r="292" spans="1:16" ht="13.5" customHeight="1" x14ac:dyDescent="0.3">
      <c r="A292" s="446" t="s">
        <v>599</v>
      </c>
      <c r="B292" s="446" t="s">
        <v>598</v>
      </c>
      <c r="C292" s="446" t="s">
        <v>598</v>
      </c>
      <c r="D292" s="446" t="s">
        <v>29</v>
      </c>
      <c r="E292" s="446" t="s">
        <v>93</v>
      </c>
      <c r="F292" s="732">
        <v>9.8964427710204301</v>
      </c>
      <c r="G292" s="733">
        <v>5.9235430171224905</v>
      </c>
      <c r="H292" s="734">
        <v>8.7030948455279269</v>
      </c>
      <c r="I292" s="398">
        <v>73</v>
      </c>
      <c r="J292" s="388">
        <v>46</v>
      </c>
      <c r="K292" s="399">
        <v>131</v>
      </c>
      <c r="L292" s="414">
        <v>24.333333333333332</v>
      </c>
      <c r="M292" s="387">
        <v>15.333333333333334</v>
      </c>
      <c r="N292" s="400">
        <v>43.666666666666664</v>
      </c>
      <c r="O292" s="685">
        <v>135</v>
      </c>
      <c r="P292" s="437">
        <v>231</v>
      </c>
    </row>
    <row r="293" spans="1:16" ht="13.5" customHeight="1" x14ac:dyDescent="0.3">
      <c r="A293" s="446" t="s">
        <v>647</v>
      </c>
      <c r="B293" s="446" t="s">
        <v>648</v>
      </c>
      <c r="C293" s="446" t="s">
        <v>875</v>
      </c>
      <c r="D293" s="446" t="s">
        <v>33</v>
      </c>
      <c r="E293" s="446" t="s">
        <v>93</v>
      </c>
      <c r="F293" s="732">
        <v>3.2589000560530814</v>
      </c>
      <c r="G293" s="733">
        <v>3.0791893602922515</v>
      </c>
      <c r="H293" s="734">
        <v>8.3177489468862102</v>
      </c>
      <c r="I293" s="398">
        <v>5</v>
      </c>
      <c r="J293" s="388">
        <v>5</v>
      </c>
      <c r="K293" s="399">
        <v>25</v>
      </c>
      <c r="L293" s="414">
        <v>1.6666666666666667</v>
      </c>
      <c r="M293" s="387">
        <v>1.6666666666666667</v>
      </c>
      <c r="N293" s="400">
        <v>8.3333333333333339</v>
      </c>
      <c r="O293" s="685">
        <v>124</v>
      </c>
      <c r="P293" s="437">
        <v>271</v>
      </c>
    </row>
    <row r="294" spans="1:16" ht="13.5" customHeight="1" x14ac:dyDescent="0.3">
      <c r="A294" s="446" t="s">
        <v>649</v>
      </c>
      <c r="B294" s="446" t="s">
        <v>650</v>
      </c>
      <c r="C294" s="446" t="s">
        <v>875</v>
      </c>
      <c r="D294" s="446" t="s">
        <v>33</v>
      </c>
      <c r="E294" s="446" t="s">
        <v>93</v>
      </c>
      <c r="F294" s="732">
        <v>3.1512419674842245</v>
      </c>
      <c r="G294" s="733">
        <v>14.553052684903436</v>
      </c>
      <c r="H294" s="734">
        <v>9.6036688090492781</v>
      </c>
      <c r="I294" s="398">
        <v>5</v>
      </c>
      <c r="J294" s="388">
        <v>20</v>
      </c>
      <c r="K294" s="399">
        <v>27</v>
      </c>
      <c r="L294" s="414">
        <v>1.6666666666666667</v>
      </c>
      <c r="M294" s="387">
        <v>6.666666666666667</v>
      </c>
      <c r="N294" s="400">
        <v>9</v>
      </c>
      <c r="O294" s="685">
        <v>163</v>
      </c>
      <c r="P294" s="437">
        <v>187</v>
      </c>
    </row>
    <row r="295" spans="1:16" ht="13.5" customHeight="1" x14ac:dyDescent="0.3">
      <c r="A295" s="446" t="s">
        <v>651</v>
      </c>
      <c r="B295" s="446" t="s">
        <v>652</v>
      </c>
      <c r="C295" s="446" t="s">
        <v>875</v>
      </c>
      <c r="D295" s="446" t="s">
        <v>33</v>
      </c>
      <c r="E295" s="446" t="s">
        <v>93</v>
      </c>
      <c r="F295" s="735" t="s">
        <v>1299</v>
      </c>
      <c r="G295" s="733">
        <v>4.0024078485616954</v>
      </c>
      <c r="H295" s="734">
        <v>4.080334029572608</v>
      </c>
      <c r="I295" s="1053" t="s">
        <v>1299</v>
      </c>
      <c r="J295" s="388">
        <v>5</v>
      </c>
      <c r="K295" s="399">
        <v>10</v>
      </c>
      <c r="L295" s="1055" t="s">
        <v>1299</v>
      </c>
      <c r="M295" s="387">
        <v>1.6666666666666667</v>
      </c>
      <c r="N295" s="400">
        <v>3.3333333333333335</v>
      </c>
      <c r="O295" s="685">
        <v>16</v>
      </c>
      <c r="P295" s="437">
        <v>118</v>
      </c>
    </row>
    <row r="296" spans="1:16" ht="13.5" customHeight="1" x14ac:dyDescent="0.3">
      <c r="A296" s="446" t="s">
        <v>653</v>
      </c>
      <c r="B296" s="446" t="s">
        <v>654</v>
      </c>
      <c r="C296" s="446" t="s">
        <v>875</v>
      </c>
      <c r="D296" s="446" t="s">
        <v>33</v>
      </c>
      <c r="E296" s="446" t="s">
        <v>93</v>
      </c>
      <c r="F296" s="732">
        <v>13.142778446532464</v>
      </c>
      <c r="G296" s="733">
        <v>7.8067429041551355</v>
      </c>
      <c r="H296" s="734">
        <v>14.529766385771339</v>
      </c>
      <c r="I296" s="398">
        <v>16</v>
      </c>
      <c r="J296" s="388">
        <v>10</v>
      </c>
      <c r="K296" s="399">
        <v>36</v>
      </c>
      <c r="L296" s="414">
        <v>5.333333333333333</v>
      </c>
      <c r="M296" s="387">
        <v>3.3333333333333335</v>
      </c>
      <c r="N296" s="400">
        <v>12</v>
      </c>
      <c r="O296" s="685">
        <v>269</v>
      </c>
      <c r="P296" s="437">
        <v>159</v>
      </c>
    </row>
    <row r="297" spans="1:16" ht="13.5" customHeight="1" x14ac:dyDescent="0.3">
      <c r="A297" s="446" t="s">
        <v>655</v>
      </c>
      <c r="B297" s="446" t="s">
        <v>656</v>
      </c>
      <c r="C297" s="446" t="s">
        <v>875</v>
      </c>
      <c r="D297" s="446" t="s">
        <v>33</v>
      </c>
      <c r="E297" s="446" t="s">
        <v>93</v>
      </c>
      <c r="F297" s="732">
        <v>6.8617052412385577</v>
      </c>
      <c r="G297" s="733">
        <v>3.9668655653061111</v>
      </c>
      <c r="H297" s="734">
        <v>7.0604463578213315</v>
      </c>
      <c r="I297" s="398">
        <v>15</v>
      </c>
      <c r="J297" s="388">
        <v>10</v>
      </c>
      <c r="K297" s="399">
        <v>32</v>
      </c>
      <c r="L297" s="414">
        <v>5</v>
      </c>
      <c r="M297" s="387">
        <v>3.3333333333333335</v>
      </c>
      <c r="N297" s="400">
        <v>10.666666666666666</v>
      </c>
      <c r="O297" s="685">
        <v>79</v>
      </c>
      <c r="P297" s="437">
        <v>191</v>
      </c>
    </row>
    <row r="298" spans="1:16" ht="13.5" customHeight="1" x14ac:dyDescent="0.3">
      <c r="A298" s="446" t="s">
        <v>657</v>
      </c>
      <c r="B298" s="446" t="s">
        <v>658</v>
      </c>
      <c r="C298" s="446" t="s">
        <v>875</v>
      </c>
      <c r="D298" s="446" t="s">
        <v>33</v>
      </c>
      <c r="E298" s="446" t="s">
        <v>93</v>
      </c>
      <c r="F298" s="732">
        <v>19.151720014306512</v>
      </c>
      <c r="G298" s="733">
        <v>2.498638242158024</v>
      </c>
      <c r="H298" s="734">
        <v>12.416117937133141</v>
      </c>
      <c r="I298" s="398">
        <v>33</v>
      </c>
      <c r="J298" s="388">
        <v>5</v>
      </c>
      <c r="K298" s="399">
        <v>44</v>
      </c>
      <c r="L298" s="414">
        <v>11</v>
      </c>
      <c r="M298" s="387">
        <v>1.6666666666666667</v>
      </c>
      <c r="N298" s="400">
        <v>14.666666666666666</v>
      </c>
      <c r="O298" s="685">
        <v>227</v>
      </c>
      <c r="P298" s="437">
        <v>114</v>
      </c>
    </row>
    <row r="299" spans="1:16" ht="13.5" customHeight="1" x14ac:dyDescent="0.3">
      <c r="A299" s="446" t="s">
        <v>664</v>
      </c>
      <c r="B299" s="446" t="s">
        <v>665</v>
      </c>
      <c r="C299" s="446" t="s">
        <v>845</v>
      </c>
      <c r="D299" s="446" t="s">
        <v>661</v>
      </c>
      <c r="E299" s="446" t="s">
        <v>93</v>
      </c>
      <c r="F299" s="732">
        <v>12.827623884313383</v>
      </c>
      <c r="G299" s="733">
        <v>6.849014887957015</v>
      </c>
      <c r="H299" s="734">
        <v>10.322477121655995</v>
      </c>
      <c r="I299" s="398">
        <v>78</v>
      </c>
      <c r="J299" s="388">
        <v>44</v>
      </c>
      <c r="K299" s="399">
        <v>128</v>
      </c>
      <c r="L299" s="414">
        <v>26</v>
      </c>
      <c r="M299" s="387">
        <v>14.666666666666666</v>
      </c>
      <c r="N299" s="400">
        <v>42.666666666666664</v>
      </c>
      <c r="O299" s="685">
        <v>184</v>
      </c>
      <c r="P299" s="437">
        <v>217</v>
      </c>
    </row>
    <row r="300" spans="1:16" ht="13.5" customHeight="1" x14ac:dyDescent="0.3">
      <c r="A300" s="446" t="s">
        <v>666</v>
      </c>
      <c r="B300" s="446" t="s">
        <v>1037</v>
      </c>
      <c r="C300" s="446" t="s">
        <v>845</v>
      </c>
      <c r="D300" s="446" t="s">
        <v>661</v>
      </c>
      <c r="E300" s="446" t="s">
        <v>93</v>
      </c>
      <c r="F300" s="732">
        <v>23.971571819942</v>
      </c>
      <c r="G300" s="733">
        <v>12.758867760934173</v>
      </c>
      <c r="H300" s="734">
        <v>20.510974596559322</v>
      </c>
      <c r="I300" s="398">
        <v>72</v>
      </c>
      <c r="J300" s="388">
        <v>38</v>
      </c>
      <c r="K300" s="399">
        <v>124</v>
      </c>
      <c r="L300" s="414">
        <v>24</v>
      </c>
      <c r="M300" s="387">
        <v>12.666666666666666</v>
      </c>
      <c r="N300" s="400">
        <v>41.333333333333336</v>
      </c>
      <c r="O300" s="685">
        <v>309</v>
      </c>
      <c r="P300" s="437">
        <v>9</v>
      </c>
    </row>
    <row r="301" spans="1:16" ht="13.5" customHeight="1" x14ac:dyDescent="0.3">
      <c r="A301" s="446" t="s">
        <v>667</v>
      </c>
      <c r="B301" s="446" t="s">
        <v>668</v>
      </c>
      <c r="C301" s="446" t="s">
        <v>842</v>
      </c>
      <c r="D301" s="446" t="s">
        <v>661</v>
      </c>
      <c r="E301" s="446" t="s">
        <v>93</v>
      </c>
      <c r="F301" s="732">
        <v>4.5718967336540981</v>
      </c>
      <c r="G301" s="736" t="s">
        <v>1299</v>
      </c>
      <c r="H301" s="734">
        <v>4.4037072168834612</v>
      </c>
      <c r="I301" s="398">
        <v>5</v>
      </c>
      <c r="J301" s="1050" t="s">
        <v>1299</v>
      </c>
      <c r="K301" s="399">
        <v>10</v>
      </c>
      <c r="L301" s="414">
        <v>1.6666666666666667</v>
      </c>
      <c r="M301" s="1051" t="s">
        <v>1299</v>
      </c>
      <c r="N301" s="400">
        <v>3.3333333333333335</v>
      </c>
      <c r="O301" s="685">
        <v>21</v>
      </c>
      <c r="P301" s="437">
        <v>239</v>
      </c>
    </row>
    <row r="302" spans="1:16" ht="13.5" customHeight="1" x14ac:dyDescent="0.3">
      <c r="A302" s="446" t="s">
        <v>669</v>
      </c>
      <c r="B302" s="446" t="s">
        <v>670</v>
      </c>
      <c r="C302" s="446" t="s">
        <v>842</v>
      </c>
      <c r="D302" s="446" t="s">
        <v>661</v>
      </c>
      <c r="E302" s="446" t="s">
        <v>93</v>
      </c>
      <c r="F302" s="735" t="s">
        <v>1299</v>
      </c>
      <c r="G302" s="733">
        <v>2.6643902116698159</v>
      </c>
      <c r="H302" s="734">
        <v>6.3434462441678781</v>
      </c>
      <c r="I302" s="1053" t="s">
        <v>1299</v>
      </c>
      <c r="J302" s="388">
        <v>5</v>
      </c>
      <c r="K302" s="399">
        <v>20</v>
      </c>
      <c r="L302" s="1055" t="s">
        <v>1299</v>
      </c>
      <c r="M302" s="387">
        <v>1.6666666666666667</v>
      </c>
      <c r="N302" s="400">
        <v>6.666666666666667</v>
      </c>
      <c r="O302" s="685">
        <v>50</v>
      </c>
      <c r="P302" s="437">
        <v>255</v>
      </c>
    </row>
    <row r="303" spans="1:16" ht="13.5" customHeight="1" x14ac:dyDescent="0.3">
      <c r="A303" s="446" t="s">
        <v>671</v>
      </c>
      <c r="B303" s="446" t="s">
        <v>672</v>
      </c>
      <c r="C303" s="446" t="s">
        <v>842</v>
      </c>
      <c r="D303" s="446" t="s">
        <v>661</v>
      </c>
      <c r="E303" s="446" t="s">
        <v>93</v>
      </c>
      <c r="F303" s="732">
        <v>5.8337817838508519</v>
      </c>
      <c r="G303" s="733">
        <v>10.665986839767402</v>
      </c>
      <c r="H303" s="734">
        <v>7.6690099834369718</v>
      </c>
      <c r="I303" s="398">
        <v>15</v>
      </c>
      <c r="J303" s="388">
        <v>29</v>
      </c>
      <c r="K303" s="399">
        <v>40</v>
      </c>
      <c r="L303" s="414">
        <v>5</v>
      </c>
      <c r="M303" s="387">
        <v>9.6666666666666661</v>
      </c>
      <c r="N303" s="400">
        <v>13.333333333333334</v>
      </c>
      <c r="O303" s="685">
        <v>100</v>
      </c>
      <c r="P303" s="437">
        <v>277</v>
      </c>
    </row>
    <row r="304" spans="1:16" ht="13.5" customHeight="1" x14ac:dyDescent="0.3">
      <c r="A304" s="446" t="s">
        <v>343</v>
      </c>
      <c r="B304" s="446" t="s">
        <v>344</v>
      </c>
      <c r="C304" s="446" t="s">
        <v>842</v>
      </c>
      <c r="D304" s="446" t="s">
        <v>36</v>
      </c>
      <c r="E304" s="446" t="s">
        <v>93</v>
      </c>
      <c r="F304" s="732">
        <v>15.498944906700336</v>
      </c>
      <c r="G304" s="733">
        <v>13.979948091337519</v>
      </c>
      <c r="H304" s="734">
        <v>16.539713565732672</v>
      </c>
      <c r="I304" s="398">
        <v>25</v>
      </c>
      <c r="J304" s="388">
        <v>25</v>
      </c>
      <c r="K304" s="399">
        <v>56</v>
      </c>
      <c r="L304" s="414">
        <v>8.3333333333333339</v>
      </c>
      <c r="M304" s="387">
        <v>8.3333333333333339</v>
      </c>
      <c r="N304" s="400">
        <v>18.666666666666668</v>
      </c>
      <c r="O304" s="685">
        <v>292</v>
      </c>
      <c r="P304" s="437">
        <v>16</v>
      </c>
    </row>
    <row r="305" spans="1:16" ht="13.5" customHeight="1" x14ac:dyDescent="0.3">
      <c r="A305" s="446" t="s">
        <v>345</v>
      </c>
      <c r="B305" s="446" t="s">
        <v>346</v>
      </c>
      <c r="C305" s="446" t="s">
        <v>842</v>
      </c>
      <c r="D305" s="446" t="s">
        <v>36</v>
      </c>
      <c r="E305" s="446" t="s">
        <v>93</v>
      </c>
      <c r="F305" s="732">
        <v>15.087832658642142</v>
      </c>
      <c r="G305" s="733">
        <v>10.91649491412897</v>
      </c>
      <c r="H305" s="734">
        <v>16.805823644064539</v>
      </c>
      <c r="I305" s="398">
        <v>32</v>
      </c>
      <c r="J305" s="388">
        <v>25</v>
      </c>
      <c r="K305" s="399">
        <v>71</v>
      </c>
      <c r="L305" s="414">
        <v>10.666666666666666</v>
      </c>
      <c r="M305" s="387">
        <v>8.3333333333333339</v>
      </c>
      <c r="N305" s="400">
        <v>23.666666666666668</v>
      </c>
      <c r="O305" s="685">
        <v>295</v>
      </c>
      <c r="P305" s="437">
        <v>62</v>
      </c>
    </row>
    <row r="306" spans="1:16" ht="13.5" customHeight="1" x14ac:dyDescent="0.3">
      <c r="A306" s="446" t="s">
        <v>673</v>
      </c>
      <c r="B306" s="446" t="s">
        <v>674</v>
      </c>
      <c r="C306" s="446" t="s">
        <v>842</v>
      </c>
      <c r="D306" s="446" t="s">
        <v>661</v>
      </c>
      <c r="E306" s="446" t="s">
        <v>93</v>
      </c>
      <c r="F306" s="732">
        <v>6.6010878592792084</v>
      </c>
      <c r="G306" s="733">
        <v>6.2527995488889356</v>
      </c>
      <c r="H306" s="734">
        <v>9.6333376537393107</v>
      </c>
      <c r="I306" s="398">
        <v>5</v>
      </c>
      <c r="J306" s="388">
        <v>5</v>
      </c>
      <c r="K306" s="399">
        <v>15</v>
      </c>
      <c r="L306" s="414">
        <v>1.6666666666666667</v>
      </c>
      <c r="M306" s="387">
        <v>1.6666666666666667</v>
      </c>
      <c r="N306" s="400">
        <v>5</v>
      </c>
      <c r="O306" s="685">
        <v>164</v>
      </c>
      <c r="P306" s="437">
        <v>251</v>
      </c>
    </row>
    <row r="307" spans="1:16" ht="13.5" customHeight="1" x14ac:dyDescent="0.3">
      <c r="A307" s="446" t="s">
        <v>675</v>
      </c>
      <c r="B307" s="446" t="s">
        <v>676</v>
      </c>
      <c r="C307" s="446" t="s">
        <v>842</v>
      </c>
      <c r="D307" s="446" t="s">
        <v>661</v>
      </c>
      <c r="E307" s="446" t="s">
        <v>93</v>
      </c>
      <c r="F307" s="732">
        <v>4.6532058727180683</v>
      </c>
      <c r="G307" s="733">
        <v>4.5110882549306206</v>
      </c>
      <c r="H307" s="734">
        <v>4.5810451013052313</v>
      </c>
      <c r="I307" s="398">
        <v>5</v>
      </c>
      <c r="J307" s="388">
        <v>5</v>
      </c>
      <c r="K307" s="399">
        <v>10</v>
      </c>
      <c r="L307" s="414">
        <v>1.6666666666666667</v>
      </c>
      <c r="M307" s="387">
        <v>1.6666666666666667</v>
      </c>
      <c r="N307" s="400">
        <v>3.3333333333333335</v>
      </c>
      <c r="O307" s="685">
        <v>24</v>
      </c>
      <c r="P307" s="437">
        <v>180</v>
      </c>
    </row>
    <row r="308" spans="1:16" ht="13.5" customHeight="1" x14ac:dyDescent="0.3">
      <c r="A308" s="446" t="s">
        <v>677</v>
      </c>
      <c r="B308" s="446" t="s">
        <v>678</v>
      </c>
      <c r="C308" s="446" t="s">
        <v>842</v>
      </c>
      <c r="D308" s="446" t="s">
        <v>661</v>
      </c>
      <c r="E308" s="446" t="s">
        <v>93</v>
      </c>
      <c r="F308" s="732">
        <v>11.767514894603462</v>
      </c>
      <c r="G308" s="733">
        <v>6.6880533458251916</v>
      </c>
      <c r="H308" s="734">
        <v>14.443236449920933</v>
      </c>
      <c r="I308" s="398">
        <v>20</v>
      </c>
      <c r="J308" s="388">
        <v>15</v>
      </c>
      <c r="K308" s="399">
        <v>56</v>
      </c>
      <c r="L308" s="414">
        <v>6.666666666666667</v>
      </c>
      <c r="M308" s="387">
        <v>5</v>
      </c>
      <c r="N308" s="400">
        <v>18.666666666666668</v>
      </c>
      <c r="O308" s="685">
        <v>266</v>
      </c>
      <c r="P308" s="437">
        <v>75</v>
      </c>
    </row>
    <row r="309" spans="1:16" ht="13.5" customHeight="1" x14ac:dyDescent="0.3">
      <c r="A309" s="446" t="s">
        <v>679</v>
      </c>
      <c r="B309" s="446" t="s">
        <v>680</v>
      </c>
      <c r="C309" s="446" t="s">
        <v>842</v>
      </c>
      <c r="D309" s="446" t="s">
        <v>661</v>
      </c>
      <c r="E309" s="446" t="s">
        <v>93</v>
      </c>
      <c r="F309" s="732">
        <v>10.852568401406785</v>
      </c>
      <c r="G309" s="736" t="s">
        <v>1299</v>
      </c>
      <c r="H309" s="734">
        <v>5.40472655509656</v>
      </c>
      <c r="I309" s="398">
        <v>15</v>
      </c>
      <c r="J309" s="1050" t="s">
        <v>1299</v>
      </c>
      <c r="K309" s="399">
        <v>15</v>
      </c>
      <c r="L309" s="414">
        <v>5</v>
      </c>
      <c r="M309" s="1051" t="s">
        <v>1299</v>
      </c>
      <c r="N309" s="400">
        <v>5</v>
      </c>
      <c r="O309" s="685">
        <v>35</v>
      </c>
      <c r="P309" s="437">
        <v>252</v>
      </c>
    </row>
    <row r="310" spans="1:16" ht="13.5" customHeight="1" x14ac:dyDescent="0.3">
      <c r="A310" s="446" t="s">
        <v>681</v>
      </c>
      <c r="B310" s="446" t="s">
        <v>682</v>
      </c>
      <c r="C310" s="446" t="s">
        <v>842</v>
      </c>
      <c r="D310" s="446" t="s">
        <v>661</v>
      </c>
      <c r="E310" s="446" t="s">
        <v>93</v>
      </c>
      <c r="F310" s="732">
        <v>12.279648992232646</v>
      </c>
      <c r="G310" s="733">
        <v>10.824073264845946</v>
      </c>
      <c r="H310" s="734">
        <v>10.380618001240313</v>
      </c>
      <c r="I310" s="398">
        <v>31</v>
      </c>
      <c r="J310" s="388">
        <v>30</v>
      </c>
      <c r="K310" s="399">
        <v>55</v>
      </c>
      <c r="L310" s="414">
        <v>10.333333333333334</v>
      </c>
      <c r="M310" s="387">
        <v>10</v>
      </c>
      <c r="N310" s="400">
        <v>18.333333333333332</v>
      </c>
      <c r="O310" s="685">
        <v>186</v>
      </c>
      <c r="P310" s="437">
        <v>275</v>
      </c>
    </row>
    <row r="311" spans="1:16" ht="13.5" customHeight="1" x14ac:dyDescent="0.3">
      <c r="A311" s="446" t="s">
        <v>683</v>
      </c>
      <c r="B311" s="446" t="s">
        <v>684</v>
      </c>
      <c r="C311" s="446" t="s">
        <v>878</v>
      </c>
      <c r="D311" s="446" t="s">
        <v>661</v>
      </c>
      <c r="E311" s="446" t="s">
        <v>93</v>
      </c>
      <c r="F311" s="732">
        <v>10.937723738508042</v>
      </c>
      <c r="G311" s="733">
        <v>13.101379180171207</v>
      </c>
      <c r="H311" s="734">
        <v>13.854167974454157</v>
      </c>
      <c r="I311" s="398">
        <v>38</v>
      </c>
      <c r="J311" s="388">
        <v>47</v>
      </c>
      <c r="K311" s="399">
        <v>98</v>
      </c>
      <c r="L311" s="414">
        <v>12.666666666666666</v>
      </c>
      <c r="M311" s="387">
        <v>15.666666666666666</v>
      </c>
      <c r="N311" s="400">
        <v>32.666666666666664</v>
      </c>
      <c r="O311" s="685">
        <v>256</v>
      </c>
      <c r="P311" s="437">
        <v>38</v>
      </c>
    </row>
    <row r="312" spans="1:16" ht="13.5" customHeight="1" x14ac:dyDescent="0.3">
      <c r="A312" s="446" t="s">
        <v>685</v>
      </c>
      <c r="B312" s="446" t="s">
        <v>686</v>
      </c>
      <c r="C312" s="446" t="s">
        <v>878</v>
      </c>
      <c r="D312" s="446" t="s">
        <v>661</v>
      </c>
      <c r="E312" s="446" t="s">
        <v>93</v>
      </c>
      <c r="F312" s="732">
        <v>11.171856640105624</v>
      </c>
      <c r="G312" s="733">
        <v>10.315679843261892</v>
      </c>
      <c r="H312" s="734">
        <v>12.2507168171843</v>
      </c>
      <c r="I312" s="398">
        <v>47</v>
      </c>
      <c r="J312" s="388">
        <v>46</v>
      </c>
      <c r="K312" s="399">
        <v>106</v>
      </c>
      <c r="L312" s="414">
        <v>15.666666666666666</v>
      </c>
      <c r="M312" s="387">
        <v>15.333333333333334</v>
      </c>
      <c r="N312" s="400">
        <v>35.333333333333336</v>
      </c>
      <c r="O312" s="685">
        <v>224</v>
      </c>
      <c r="P312" s="437">
        <v>41</v>
      </c>
    </row>
    <row r="313" spans="1:16" ht="13.5" customHeight="1" x14ac:dyDescent="0.3">
      <c r="A313" s="446" t="s">
        <v>687</v>
      </c>
      <c r="B313" s="446" t="s">
        <v>688</v>
      </c>
      <c r="C313" s="446" t="s">
        <v>878</v>
      </c>
      <c r="D313" s="446" t="s">
        <v>661</v>
      </c>
      <c r="E313" s="446" t="s">
        <v>93</v>
      </c>
      <c r="F313" s="732">
        <v>10.191071521302309</v>
      </c>
      <c r="G313" s="733">
        <v>10.71596578925138</v>
      </c>
      <c r="H313" s="734">
        <v>12.396309190551367</v>
      </c>
      <c r="I313" s="398">
        <v>37</v>
      </c>
      <c r="J313" s="388">
        <v>41</v>
      </c>
      <c r="K313" s="399">
        <v>93</v>
      </c>
      <c r="L313" s="414">
        <v>12.333333333333334</v>
      </c>
      <c r="M313" s="387">
        <v>13.666666666666666</v>
      </c>
      <c r="N313" s="400">
        <v>31</v>
      </c>
      <c r="O313" s="685">
        <v>226</v>
      </c>
      <c r="P313" s="437">
        <v>50</v>
      </c>
    </row>
    <row r="314" spans="1:16" ht="13.5" customHeight="1" x14ac:dyDescent="0.3">
      <c r="A314" s="446" t="s">
        <v>689</v>
      </c>
      <c r="B314" s="446" t="s">
        <v>690</v>
      </c>
      <c r="C314" s="446" t="s">
        <v>878</v>
      </c>
      <c r="D314" s="446" t="s">
        <v>661</v>
      </c>
      <c r="E314" s="446" t="s">
        <v>93</v>
      </c>
      <c r="F314" s="732">
        <v>15.721438953365722</v>
      </c>
      <c r="G314" s="733">
        <v>10.967409454145944</v>
      </c>
      <c r="H314" s="734">
        <v>13.245041811752515</v>
      </c>
      <c r="I314" s="398">
        <v>101</v>
      </c>
      <c r="J314" s="388">
        <v>74</v>
      </c>
      <c r="K314" s="399">
        <v>174</v>
      </c>
      <c r="L314" s="414">
        <v>33.666666666666664</v>
      </c>
      <c r="M314" s="387">
        <v>24.666666666666668</v>
      </c>
      <c r="N314" s="400">
        <v>58</v>
      </c>
      <c r="O314" s="685">
        <v>242</v>
      </c>
      <c r="P314" s="437">
        <v>93</v>
      </c>
    </row>
    <row r="315" spans="1:16" ht="13.5" customHeight="1" x14ac:dyDescent="0.3">
      <c r="A315" s="446" t="s">
        <v>691</v>
      </c>
      <c r="B315" s="446" t="s">
        <v>692</v>
      </c>
      <c r="C315" s="446" t="s">
        <v>880</v>
      </c>
      <c r="D315" s="446" t="s">
        <v>661</v>
      </c>
      <c r="E315" s="446" t="s">
        <v>93</v>
      </c>
      <c r="F315" s="732">
        <v>21.026053625642032</v>
      </c>
      <c r="G315" s="733">
        <v>10.266059667109097</v>
      </c>
      <c r="H315" s="734">
        <v>15.902051497462139</v>
      </c>
      <c r="I315" s="398">
        <v>125</v>
      </c>
      <c r="J315" s="388">
        <v>64</v>
      </c>
      <c r="K315" s="399">
        <v>195</v>
      </c>
      <c r="L315" s="414">
        <v>41.666666666666664</v>
      </c>
      <c r="M315" s="387">
        <v>21.333333333333332</v>
      </c>
      <c r="N315" s="400">
        <v>65</v>
      </c>
      <c r="O315" s="685">
        <v>288</v>
      </c>
      <c r="P315" s="437">
        <v>21</v>
      </c>
    </row>
    <row r="316" spans="1:16" ht="13.5" customHeight="1" x14ac:dyDescent="0.3">
      <c r="A316" s="446" t="s">
        <v>693</v>
      </c>
      <c r="B316" s="446" t="s">
        <v>694</v>
      </c>
      <c r="C316" s="446" t="s">
        <v>880</v>
      </c>
      <c r="D316" s="446" t="s">
        <v>661</v>
      </c>
      <c r="E316" s="446" t="s">
        <v>93</v>
      </c>
      <c r="F316" s="732">
        <v>13.506991448565744</v>
      </c>
      <c r="G316" s="733">
        <v>6.3998265974427362</v>
      </c>
      <c r="H316" s="734">
        <v>11.908066661867515</v>
      </c>
      <c r="I316" s="398">
        <v>39</v>
      </c>
      <c r="J316" s="388">
        <v>20</v>
      </c>
      <c r="K316" s="399">
        <v>71</v>
      </c>
      <c r="L316" s="414">
        <v>13</v>
      </c>
      <c r="M316" s="387">
        <v>6.666666666666667</v>
      </c>
      <c r="N316" s="400">
        <v>23.666666666666668</v>
      </c>
      <c r="O316" s="685">
        <v>218</v>
      </c>
      <c r="P316" s="437">
        <v>76</v>
      </c>
    </row>
    <row r="317" spans="1:16" ht="13.5" customHeight="1" x14ac:dyDescent="0.3">
      <c r="A317" s="446" t="s">
        <v>695</v>
      </c>
      <c r="B317" s="446" t="s">
        <v>696</v>
      </c>
      <c r="C317" s="446" t="s">
        <v>880</v>
      </c>
      <c r="D317" s="446" t="s">
        <v>661</v>
      </c>
      <c r="E317" s="446" t="s">
        <v>93</v>
      </c>
      <c r="F317" s="732">
        <v>15.431148766892097</v>
      </c>
      <c r="G317" s="733">
        <v>14.533208221911597</v>
      </c>
      <c r="H317" s="734">
        <v>14.576249173979622</v>
      </c>
      <c r="I317" s="398">
        <v>86</v>
      </c>
      <c r="J317" s="388">
        <v>84</v>
      </c>
      <c r="K317" s="399">
        <v>166</v>
      </c>
      <c r="L317" s="414">
        <v>28.666666666666668</v>
      </c>
      <c r="M317" s="387">
        <v>28</v>
      </c>
      <c r="N317" s="400">
        <v>55.333333333333336</v>
      </c>
      <c r="O317" s="685">
        <v>272</v>
      </c>
      <c r="P317" s="437">
        <v>87</v>
      </c>
    </row>
    <row r="318" spans="1:16" ht="13.5" customHeight="1" x14ac:dyDescent="0.3">
      <c r="A318" s="446" t="s">
        <v>697</v>
      </c>
      <c r="B318" s="446" t="s">
        <v>698</v>
      </c>
      <c r="C318" s="446" t="s">
        <v>880</v>
      </c>
      <c r="D318" s="446" t="s">
        <v>661</v>
      </c>
      <c r="E318" s="446" t="s">
        <v>93</v>
      </c>
      <c r="F318" s="732">
        <v>13.95902251736176</v>
      </c>
      <c r="G318" s="733">
        <v>12.471307148398791</v>
      </c>
      <c r="H318" s="734">
        <v>12.521252889061111</v>
      </c>
      <c r="I318" s="398">
        <v>119</v>
      </c>
      <c r="J318" s="388">
        <v>115</v>
      </c>
      <c r="K318" s="399">
        <v>223</v>
      </c>
      <c r="L318" s="414">
        <v>39.666666666666664</v>
      </c>
      <c r="M318" s="387">
        <v>38.333333333333336</v>
      </c>
      <c r="N318" s="400">
        <v>74.333333333333329</v>
      </c>
      <c r="O318" s="685">
        <v>230</v>
      </c>
      <c r="P318" s="437">
        <v>92</v>
      </c>
    </row>
    <row r="319" spans="1:16" ht="13.5" customHeight="1" x14ac:dyDescent="0.3">
      <c r="A319" s="446" t="s">
        <v>699</v>
      </c>
      <c r="B319" s="446" t="s">
        <v>700</v>
      </c>
      <c r="C319" s="446" t="s">
        <v>880</v>
      </c>
      <c r="D319" s="446" t="s">
        <v>661</v>
      </c>
      <c r="E319" s="446" t="s">
        <v>93</v>
      </c>
      <c r="F319" s="732">
        <v>17.833919660818374</v>
      </c>
      <c r="G319" s="733">
        <v>11.011313480373559</v>
      </c>
      <c r="H319" s="734">
        <v>14.707245096360397</v>
      </c>
      <c r="I319" s="398">
        <v>85</v>
      </c>
      <c r="J319" s="388">
        <v>55</v>
      </c>
      <c r="K319" s="399">
        <v>143</v>
      </c>
      <c r="L319" s="414">
        <v>28.333333333333332</v>
      </c>
      <c r="M319" s="387">
        <v>18.333333333333332</v>
      </c>
      <c r="N319" s="400">
        <v>47.666666666666664</v>
      </c>
      <c r="O319" s="685">
        <v>275</v>
      </c>
      <c r="P319" s="437">
        <v>64</v>
      </c>
    </row>
    <row r="320" spans="1:16" ht="13.5" customHeight="1" x14ac:dyDescent="0.3">
      <c r="A320" s="446" t="s">
        <v>701</v>
      </c>
      <c r="B320" s="386" t="s">
        <v>1165</v>
      </c>
      <c r="C320" s="446"/>
      <c r="D320" s="446" t="s">
        <v>28</v>
      </c>
      <c r="E320" s="446" t="s">
        <v>703</v>
      </c>
      <c r="F320" s="738">
        <v>11.561995902039328</v>
      </c>
      <c r="G320" s="739">
        <v>12.097977940203215</v>
      </c>
      <c r="H320" s="740">
        <v>11.866206451607715</v>
      </c>
      <c r="I320" s="398">
        <v>20</v>
      </c>
      <c r="J320" s="388">
        <v>22</v>
      </c>
      <c r="K320" s="399">
        <v>42</v>
      </c>
      <c r="L320" s="675">
        <v>6.666666666666667</v>
      </c>
      <c r="M320" s="676">
        <v>7.333333333333333</v>
      </c>
      <c r="N320" s="677">
        <v>14</v>
      </c>
      <c r="O320" s="685">
        <v>5</v>
      </c>
      <c r="P320" s="437">
        <v>10</v>
      </c>
    </row>
    <row r="321" spans="1:16" ht="13.5" customHeight="1" x14ac:dyDescent="0.3">
      <c r="A321" s="446" t="s">
        <v>720</v>
      </c>
      <c r="B321" s="386" t="s">
        <v>1173</v>
      </c>
      <c r="C321" s="446"/>
      <c r="D321" s="446" t="s">
        <v>28</v>
      </c>
      <c r="E321" s="446" t="s">
        <v>703</v>
      </c>
      <c r="F321" s="738">
        <v>14.975687047783973</v>
      </c>
      <c r="G321" s="739">
        <v>9.8753886408998461</v>
      </c>
      <c r="H321" s="740">
        <v>12.309152732998761</v>
      </c>
      <c r="I321" s="398">
        <v>35</v>
      </c>
      <c r="J321" s="388">
        <v>25</v>
      </c>
      <c r="K321" s="399">
        <v>60</v>
      </c>
      <c r="L321" s="675">
        <v>11.666666666666666</v>
      </c>
      <c r="M321" s="676">
        <v>8.3333333333333339</v>
      </c>
      <c r="N321" s="677">
        <v>20</v>
      </c>
      <c r="O321" s="685">
        <v>6</v>
      </c>
      <c r="P321" s="437">
        <v>9</v>
      </c>
    </row>
    <row r="322" spans="1:16" ht="13.5" customHeight="1" x14ac:dyDescent="0.3">
      <c r="A322" s="446" t="s">
        <v>704</v>
      </c>
      <c r="B322" s="386" t="s">
        <v>1166</v>
      </c>
      <c r="C322" s="446"/>
      <c r="D322" s="446" t="s">
        <v>28</v>
      </c>
      <c r="E322" s="446" t="s">
        <v>703</v>
      </c>
      <c r="F322" s="738">
        <v>10.581482704592592</v>
      </c>
      <c r="G322" s="739">
        <v>12.791005993944028</v>
      </c>
      <c r="H322" s="740">
        <v>11.706791569691751</v>
      </c>
      <c r="I322" s="398">
        <v>26</v>
      </c>
      <c r="J322" s="388">
        <v>33</v>
      </c>
      <c r="K322" s="399">
        <v>59</v>
      </c>
      <c r="L322" s="675">
        <v>8.6666666666666661</v>
      </c>
      <c r="M322" s="676">
        <v>11</v>
      </c>
      <c r="N322" s="677">
        <v>19.666666666666668</v>
      </c>
      <c r="O322" s="685">
        <v>4</v>
      </c>
      <c r="P322" s="437">
        <v>7</v>
      </c>
    </row>
    <row r="323" spans="1:16" ht="13.5" customHeight="1" x14ac:dyDescent="0.3">
      <c r="A323" s="446" t="s">
        <v>705</v>
      </c>
      <c r="B323" s="386" t="s">
        <v>706</v>
      </c>
      <c r="C323" s="446"/>
      <c r="D323" s="446" t="s">
        <v>28</v>
      </c>
      <c r="E323" s="446" t="s">
        <v>703</v>
      </c>
      <c r="F323" s="738">
        <v>13.801174763744738</v>
      </c>
      <c r="G323" s="739">
        <v>14.823614502487903</v>
      </c>
      <c r="H323" s="740">
        <v>14.315255891896024</v>
      </c>
      <c r="I323" s="398">
        <v>48</v>
      </c>
      <c r="J323" s="388">
        <v>58</v>
      </c>
      <c r="K323" s="399">
        <v>106</v>
      </c>
      <c r="L323" s="675">
        <v>16</v>
      </c>
      <c r="M323" s="676">
        <v>19.333333333333332</v>
      </c>
      <c r="N323" s="677">
        <v>35.333333333333336</v>
      </c>
      <c r="O323" s="685">
        <v>9</v>
      </c>
      <c r="P323" s="437">
        <v>4</v>
      </c>
    </row>
    <row r="324" spans="1:16" ht="13.5" customHeight="1" x14ac:dyDescent="0.3">
      <c r="A324" s="446" t="s">
        <v>707</v>
      </c>
      <c r="B324" s="386" t="s">
        <v>1167</v>
      </c>
      <c r="C324" s="446"/>
      <c r="D324" s="446" t="s">
        <v>28</v>
      </c>
      <c r="E324" s="446" t="s">
        <v>703</v>
      </c>
      <c r="F324" s="738">
        <v>13.96863551714671</v>
      </c>
      <c r="G324" s="739">
        <v>12.302903591080737</v>
      </c>
      <c r="H324" s="740">
        <v>13.122353160121412</v>
      </c>
      <c r="I324" s="398">
        <v>27</v>
      </c>
      <c r="J324" s="388">
        <v>24</v>
      </c>
      <c r="K324" s="399">
        <v>51</v>
      </c>
      <c r="L324" s="675">
        <v>9</v>
      </c>
      <c r="M324" s="676">
        <v>8</v>
      </c>
      <c r="N324" s="677">
        <v>17</v>
      </c>
      <c r="O324" s="685">
        <v>7</v>
      </c>
      <c r="P324" s="437">
        <v>5</v>
      </c>
    </row>
    <row r="325" spans="1:16" ht="13.5" customHeight="1" x14ac:dyDescent="0.3">
      <c r="A325" s="446" t="s">
        <v>709</v>
      </c>
      <c r="B325" s="386" t="s">
        <v>1168</v>
      </c>
      <c r="C325" s="446"/>
      <c r="D325" s="446" t="s">
        <v>28</v>
      </c>
      <c r="E325" s="446" t="s">
        <v>703</v>
      </c>
      <c r="F325" s="738">
        <v>19.252363133172068</v>
      </c>
      <c r="G325" s="739">
        <v>13.148307801552741</v>
      </c>
      <c r="H325" s="740">
        <v>16.132524690301192</v>
      </c>
      <c r="I325" s="398">
        <v>35</v>
      </c>
      <c r="J325" s="388">
        <v>25</v>
      </c>
      <c r="K325" s="399">
        <v>60</v>
      </c>
      <c r="L325" s="675">
        <v>11.666666666666666</v>
      </c>
      <c r="M325" s="676">
        <v>8.3333333333333339</v>
      </c>
      <c r="N325" s="677">
        <v>20</v>
      </c>
      <c r="O325" s="685">
        <v>11</v>
      </c>
      <c r="P325" s="437">
        <v>1</v>
      </c>
    </row>
    <row r="326" spans="1:16" ht="13.5" customHeight="1" x14ac:dyDescent="0.3">
      <c r="A326" s="446" t="s">
        <v>710</v>
      </c>
      <c r="B326" s="386" t="s">
        <v>1169</v>
      </c>
      <c r="C326" s="446"/>
      <c r="D326" s="446" t="s">
        <v>28</v>
      </c>
      <c r="E326" s="446" t="s">
        <v>703</v>
      </c>
      <c r="F326" s="738">
        <v>10.249526768034368</v>
      </c>
      <c r="G326" s="739">
        <v>8.0835118306346949</v>
      </c>
      <c r="H326" s="740">
        <v>9.1511627142710363</v>
      </c>
      <c r="I326" s="398">
        <v>15</v>
      </c>
      <c r="J326" s="388">
        <v>12</v>
      </c>
      <c r="K326" s="399">
        <v>27</v>
      </c>
      <c r="L326" s="675">
        <v>5</v>
      </c>
      <c r="M326" s="676">
        <v>4</v>
      </c>
      <c r="N326" s="677">
        <v>9</v>
      </c>
      <c r="O326" s="685">
        <v>2</v>
      </c>
      <c r="P326" s="437">
        <v>2</v>
      </c>
    </row>
    <row r="327" spans="1:16" ht="13.5" customHeight="1" x14ac:dyDescent="0.3">
      <c r="A327" s="446" t="s">
        <v>712</v>
      </c>
      <c r="B327" s="386" t="s">
        <v>1170</v>
      </c>
      <c r="C327" s="446"/>
      <c r="D327" s="446" t="s">
        <v>28</v>
      </c>
      <c r="E327" s="446" t="s">
        <v>703</v>
      </c>
      <c r="F327" s="738">
        <v>14.943942232222039</v>
      </c>
      <c r="G327" s="739">
        <v>12.540374194393756</v>
      </c>
      <c r="H327" s="740">
        <v>13.686609177607577</v>
      </c>
      <c r="I327" s="398">
        <v>26</v>
      </c>
      <c r="J327" s="388">
        <v>24</v>
      </c>
      <c r="K327" s="399">
        <v>50</v>
      </c>
      <c r="L327" s="675">
        <v>8.6666666666666661</v>
      </c>
      <c r="M327" s="676">
        <v>8</v>
      </c>
      <c r="N327" s="677">
        <v>16.666666666666668</v>
      </c>
      <c r="O327" s="685">
        <v>8</v>
      </c>
      <c r="P327" s="437">
        <v>11</v>
      </c>
    </row>
    <row r="328" spans="1:16" ht="13.5" customHeight="1" x14ac:dyDescent="0.3">
      <c r="A328" s="446" t="s">
        <v>714</v>
      </c>
      <c r="B328" s="386" t="s">
        <v>1171</v>
      </c>
      <c r="C328" s="446"/>
      <c r="D328" s="446" t="s">
        <v>28</v>
      </c>
      <c r="E328" s="446" t="s">
        <v>703</v>
      </c>
      <c r="F328" s="738">
        <v>14.696602640226182</v>
      </c>
      <c r="G328" s="739">
        <v>7.5557641817940731</v>
      </c>
      <c r="H328" s="740">
        <v>11.046525485402801</v>
      </c>
      <c r="I328" s="398">
        <v>27</v>
      </c>
      <c r="J328" s="388">
        <v>15</v>
      </c>
      <c r="K328" s="399">
        <v>42</v>
      </c>
      <c r="L328" s="675">
        <v>9</v>
      </c>
      <c r="M328" s="676">
        <v>5</v>
      </c>
      <c r="N328" s="677">
        <v>14</v>
      </c>
      <c r="O328" s="685">
        <v>3</v>
      </c>
      <c r="P328" s="437">
        <v>8</v>
      </c>
    </row>
    <row r="329" spans="1:16" ht="13.5" customHeight="1" x14ac:dyDescent="0.3">
      <c r="A329" s="446" t="s">
        <v>716</v>
      </c>
      <c r="B329" s="386" t="s">
        <v>717</v>
      </c>
      <c r="C329" s="446"/>
      <c r="D329" s="446" t="s">
        <v>28</v>
      </c>
      <c r="E329" s="446" t="s">
        <v>703</v>
      </c>
      <c r="F329" s="738">
        <v>17.96651542282784</v>
      </c>
      <c r="G329" s="739">
        <v>13.207974824583562</v>
      </c>
      <c r="H329" s="740">
        <v>15.596912197066599</v>
      </c>
      <c r="I329" s="398">
        <v>30</v>
      </c>
      <c r="J329" s="388">
        <v>22</v>
      </c>
      <c r="K329" s="399">
        <v>52</v>
      </c>
      <c r="L329" s="675">
        <v>10</v>
      </c>
      <c r="M329" s="676">
        <v>7.333333333333333</v>
      </c>
      <c r="N329" s="677">
        <v>17.333333333333332</v>
      </c>
      <c r="O329" s="685">
        <v>10</v>
      </c>
      <c r="P329" s="437">
        <v>6</v>
      </c>
    </row>
    <row r="330" spans="1:16" ht="13.5" customHeight="1" x14ac:dyDescent="0.3">
      <c r="A330" s="446" t="s">
        <v>718</v>
      </c>
      <c r="B330" s="386" t="s">
        <v>1172</v>
      </c>
      <c r="C330" s="446"/>
      <c r="D330" s="446" t="s">
        <v>28</v>
      </c>
      <c r="E330" s="446" t="s">
        <v>703</v>
      </c>
      <c r="F330" s="738">
        <v>11.256479878833632</v>
      </c>
      <c r="G330" s="739">
        <v>5.9572470940841722</v>
      </c>
      <c r="H330" s="740">
        <v>8.5091125352774579</v>
      </c>
      <c r="I330" s="398">
        <v>23</v>
      </c>
      <c r="J330" s="388">
        <v>13</v>
      </c>
      <c r="K330" s="399">
        <v>36</v>
      </c>
      <c r="L330" s="675">
        <v>7.666666666666667</v>
      </c>
      <c r="M330" s="676">
        <v>4.333333333333333</v>
      </c>
      <c r="N330" s="677">
        <v>12</v>
      </c>
      <c r="O330" s="685">
        <v>1</v>
      </c>
      <c r="P330" s="437">
        <v>3</v>
      </c>
    </row>
    <row r="331" spans="1:16" ht="13.5" customHeight="1" x14ac:dyDescent="0.3">
      <c r="A331" s="446" t="s">
        <v>721</v>
      </c>
      <c r="B331" s="446" t="s">
        <v>722</v>
      </c>
      <c r="C331" s="1052"/>
      <c r="D331" s="446" t="s">
        <v>23</v>
      </c>
      <c r="E331" s="446" t="s">
        <v>723</v>
      </c>
      <c r="F331" s="738">
        <v>17.82261445909937</v>
      </c>
      <c r="G331" s="739">
        <v>20.503166623591977</v>
      </c>
      <c r="H331" s="740">
        <v>19.159867216571445</v>
      </c>
      <c r="I331" s="398">
        <v>47</v>
      </c>
      <c r="J331" s="388">
        <v>56</v>
      </c>
      <c r="K331" s="399">
        <v>103</v>
      </c>
      <c r="L331" s="675">
        <v>15.666666666666666</v>
      </c>
      <c r="M331" s="676">
        <v>18.666666666666668</v>
      </c>
      <c r="N331" s="677">
        <v>34.333333333333336</v>
      </c>
      <c r="O331" s="685">
        <v>29</v>
      </c>
      <c r="P331" s="437">
        <v>26</v>
      </c>
    </row>
    <row r="332" spans="1:16" ht="13.5" customHeight="1" x14ac:dyDescent="0.3">
      <c r="A332" s="446" t="s">
        <v>724</v>
      </c>
      <c r="B332" s="446" t="s">
        <v>725</v>
      </c>
      <c r="C332" s="1052"/>
      <c r="D332" s="446" t="s">
        <v>23</v>
      </c>
      <c r="E332" s="446" t="s">
        <v>723</v>
      </c>
      <c r="F332" s="738">
        <v>18.85642195764331</v>
      </c>
      <c r="G332" s="739">
        <v>10.275972289270813</v>
      </c>
      <c r="H332" s="740">
        <v>14.510346452098542</v>
      </c>
      <c r="I332" s="398">
        <v>72</v>
      </c>
      <c r="J332" s="388">
        <v>40</v>
      </c>
      <c r="K332" s="399">
        <v>112</v>
      </c>
      <c r="L332" s="675">
        <v>24</v>
      </c>
      <c r="M332" s="676">
        <v>13.333333333333334</v>
      </c>
      <c r="N332" s="677">
        <v>37.333333333333336</v>
      </c>
      <c r="O332" s="685">
        <v>14</v>
      </c>
      <c r="P332" s="437">
        <v>29</v>
      </c>
    </row>
    <row r="333" spans="1:16" ht="13.5" customHeight="1" x14ac:dyDescent="0.3">
      <c r="A333" s="446" t="s">
        <v>726</v>
      </c>
      <c r="B333" s="446" t="s">
        <v>727</v>
      </c>
      <c r="C333" s="1052"/>
      <c r="D333" s="446" t="s">
        <v>23</v>
      </c>
      <c r="E333" s="446" t="s">
        <v>723</v>
      </c>
      <c r="F333" s="738">
        <v>17.644217996462299</v>
      </c>
      <c r="G333" s="739">
        <v>9.0753095591416226</v>
      </c>
      <c r="H333" s="740">
        <v>13.164600821779491</v>
      </c>
      <c r="I333" s="398">
        <v>33</v>
      </c>
      <c r="J333" s="388">
        <v>17</v>
      </c>
      <c r="K333" s="399">
        <v>50</v>
      </c>
      <c r="L333" s="675">
        <v>11</v>
      </c>
      <c r="M333" s="676">
        <v>5.666666666666667</v>
      </c>
      <c r="N333" s="677">
        <v>16.666666666666668</v>
      </c>
      <c r="O333" s="685">
        <v>8</v>
      </c>
      <c r="P333" s="437">
        <v>20</v>
      </c>
    </row>
    <row r="334" spans="1:16" ht="13.5" customHeight="1" x14ac:dyDescent="0.3">
      <c r="A334" s="446" t="s">
        <v>728</v>
      </c>
      <c r="B334" s="446" t="s">
        <v>1109</v>
      </c>
      <c r="C334" s="1052"/>
      <c r="D334" s="446" t="s">
        <v>23</v>
      </c>
      <c r="E334" s="446" t="s">
        <v>723</v>
      </c>
      <c r="F334" s="738">
        <v>16.417814259254776</v>
      </c>
      <c r="G334" s="739">
        <v>10.429223791364432</v>
      </c>
      <c r="H334" s="740">
        <v>13.324919501481425</v>
      </c>
      <c r="I334" s="398">
        <v>24</v>
      </c>
      <c r="J334" s="388">
        <v>16</v>
      </c>
      <c r="K334" s="399">
        <v>40</v>
      </c>
      <c r="L334" s="675">
        <v>8</v>
      </c>
      <c r="M334" s="676">
        <v>5.333333333333333</v>
      </c>
      <c r="N334" s="677">
        <v>13.333333333333334</v>
      </c>
      <c r="O334" s="685">
        <v>10</v>
      </c>
      <c r="P334" s="437">
        <v>15</v>
      </c>
    </row>
    <row r="335" spans="1:16" ht="13.5" customHeight="1" x14ac:dyDescent="0.3">
      <c r="A335" s="446" t="s">
        <v>730</v>
      </c>
      <c r="B335" s="446" t="s">
        <v>731</v>
      </c>
      <c r="C335" s="1052"/>
      <c r="D335" s="446" t="s">
        <v>23</v>
      </c>
      <c r="E335" s="446" t="s">
        <v>723</v>
      </c>
      <c r="F335" s="738">
        <v>17.354459986296789</v>
      </c>
      <c r="G335" s="739">
        <v>11.949818521799363</v>
      </c>
      <c r="H335" s="740">
        <v>14.516762352278588</v>
      </c>
      <c r="I335" s="398">
        <v>98</v>
      </c>
      <c r="J335" s="388">
        <v>73</v>
      </c>
      <c r="K335" s="399">
        <v>171</v>
      </c>
      <c r="L335" s="675">
        <v>32.666666666666664</v>
      </c>
      <c r="M335" s="676">
        <v>24.333333333333332</v>
      </c>
      <c r="N335" s="677">
        <v>57</v>
      </c>
      <c r="O335" s="685">
        <v>15</v>
      </c>
      <c r="P335" s="437">
        <v>30</v>
      </c>
    </row>
    <row r="336" spans="1:16" ht="13.5" customHeight="1" x14ac:dyDescent="0.3">
      <c r="A336" s="446" t="s">
        <v>732</v>
      </c>
      <c r="B336" s="446" t="s">
        <v>733</v>
      </c>
      <c r="C336" s="1052"/>
      <c r="D336" s="446" t="s">
        <v>23</v>
      </c>
      <c r="E336" s="446" t="s">
        <v>723</v>
      </c>
      <c r="F336" s="738">
        <v>20.925772497324044</v>
      </c>
      <c r="G336" s="739">
        <v>15.582671540292576</v>
      </c>
      <c r="H336" s="740">
        <v>18.218711749225697</v>
      </c>
      <c r="I336" s="398">
        <v>16</v>
      </c>
      <c r="J336" s="388">
        <v>13</v>
      </c>
      <c r="K336" s="399">
        <v>29</v>
      </c>
      <c r="L336" s="675">
        <v>5.333333333333333</v>
      </c>
      <c r="M336" s="676">
        <v>4.333333333333333</v>
      </c>
      <c r="N336" s="677">
        <v>9.6666666666666661</v>
      </c>
      <c r="O336" s="685">
        <v>28</v>
      </c>
      <c r="P336" s="437">
        <v>8</v>
      </c>
    </row>
    <row r="337" spans="1:16" ht="13.5" customHeight="1" x14ac:dyDescent="0.3">
      <c r="A337" s="446" t="s">
        <v>734</v>
      </c>
      <c r="B337" s="446" t="s">
        <v>1110</v>
      </c>
      <c r="C337" s="1052"/>
      <c r="D337" s="446" t="s">
        <v>23</v>
      </c>
      <c r="E337" s="446" t="s">
        <v>723</v>
      </c>
      <c r="F337" s="738">
        <v>16.364009552350641</v>
      </c>
      <c r="G337" s="739">
        <v>15.863889505067743</v>
      </c>
      <c r="H337" s="740">
        <v>16.111499103176715</v>
      </c>
      <c r="I337" s="398">
        <v>43</v>
      </c>
      <c r="J337" s="388">
        <v>40</v>
      </c>
      <c r="K337" s="399">
        <v>83</v>
      </c>
      <c r="L337" s="675">
        <v>14.333333333333334</v>
      </c>
      <c r="M337" s="676">
        <v>13.333333333333334</v>
      </c>
      <c r="N337" s="677">
        <v>27.666666666666668</v>
      </c>
      <c r="O337" s="685">
        <v>20</v>
      </c>
      <c r="P337" s="437">
        <v>10</v>
      </c>
    </row>
    <row r="338" spans="1:16" ht="13.5" customHeight="1" x14ac:dyDescent="0.3">
      <c r="A338" s="446" t="s">
        <v>736</v>
      </c>
      <c r="B338" s="446" t="s">
        <v>737</v>
      </c>
      <c r="C338" s="1052"/>
      <c r="D338" s="446" t="s">
        <v>23</v>
      </c>
      <c r="E338" s="446" t="s">
        <v>723</v>
      </c>
      <c r="F338" s="738">
        <v>17.764102332420016</v>
      </c>
      <c r="G338" s="739">
        <v>14.550006558253834</v>
      </c>
      <c r="H338" s="740">
        <v>16.03887300433264</v>
      </c>
      <c r="I338" s="398">
        <v>31</v>
      </c>
      <c r="J338" s="388">
        <v>28</v>
      </c>
      <c r="K338" s="399">
        <v>59</v>
      </c>
      <c r="L338" s="675">
        <v>10.333333333333334</v>
      </c>
      <c r="M338" s="676">
        <v>9.3333333333333339</v>
      </c>
      <c r="N338" s="677">
        <v>19.666666666666668</v>
      </c>
      <c r="O338" s="685">
        <v>19</v>
      </c>
      <c r="P338" s="437">
        <v>7</v>
      </c>
    </row>
    <row r="339" spans="1:16" ht="13.5" customHeight="1" x14ac:dyDescent="0.3">
      <c r="A339" s="446" t="s">
        <v>738</v>
      </c>
      <c r="B339" s="446" t="s">
        <v>739</v>
      </c>
      <c r="C339" s="1052"/>
      <c r="D339" s="446" t="s">
        <v>23</v>
      </c>
      <c r="E339" s="446" t="s">
        <v>723</v>
      </c>
      <c r="F339" s="738">
        <v>14.155965773720256</v>
      </c>
      <c r="G339" s="739">
        <v>19.939904838016002</v>
      </c>
      <c r="H339" s="740">
        <v>17.20230573211364</v>
      </c>
      <c r="I339" s="398">
        <v>25</v>
      </c>
      <c r="J339" s="388">
        <v>38</v>
      </c>
      <c r="K339" s="399">
        <v>63</v>
      </c>
      <c r="L339" s="675">
        <v>8.3333333333333339</v>
      </c>
      <c r="M339" s="676">
        <v>12.666666666666666</v>
      </c>
      <c r="N339" s="677">
        <v>21</v>
      </c>
      <c r="O339" s="685">
        <v>24</v>
      </c>
      <c r="P339" s="437">
        <v>6</v>
      </c>
    </row>
    <row r="340" spans="1:16" ht="13.5" customHeight="1" x14ac:dyDescent="0.3">
      <c r="A340" s="446" t="s">
        <v>740</v>
      </c>
      <c r="B340" s="446" t="s">
        <v>741</v>
      </c>
      <c r="C340" s="1052"/>
      <c r="D340" s="446" t="s">
        <v>23</v>
      </c>
      <c r="E340" s="446" t="s">
        <v>723</v>
      </c>
      <c r="F340" s="738">
        <v>15.148203274500496</v>
      </c>
      <c r="G340" s="739">
        <v>5.7801814609044566</v>
      </c>
      <c r="H340" s="740">
        <v>10.185128435249474</v>
      </c>
      <c r="I340" s="398">
        <v>23</v>
      </c>
      <c r="J340" s="388">
        <v>10</v>
      </c>
      <c r="K340" s="399">
        <v>33</v>
      </c>
      <c r="L340" s="675">
        <v>7.666666666666667</v>
      </c>
      <c r="M340" s="676">
        <v>3.3333333333333335</v>
      </c>
      <c r="N340" s="677">
        <v>11</v>
      </c>
      <c r="O340" s="685">
        <v>3</v>
      </c>
      <c r="P340" s="437">
        <v>31</v>
      </c>
    </row>
    <row r="341" spans="1:16" ht="13.5" customHeight="1" x14ac:dyDescent="0.3">
      <c r="A341" s="446" t="s">
        <v>742</v>
      </c>
      <c r="B341" s="446" t="s">
        <v>743</v>
      </c>
      <c r="C341" s="1052"/>
      <c r="D341" s="446" t="s">
        <v>23</v>
      </c>
      <c r="E341" s="446" t="s">
        <v>723</v>
      </c>
      <c r="F341" s="738">
        <v>13.357312221652148</v>
      </c>
      <c r="G341" s="739">
        <v>11.942527998017582</v>
      </c>
      <c r="H341" s="740">
        <v>12.629535918425733</v>
      </c>
      <c r="I341" s="398">
        <v>20</v>
      </c>
      <c r="J341" s="388">
        <v>19</v>
      </c>
      <c r="K341" s="399">
        <v>39</v>
      </c>
      <c r="L341" s="675">
        <v>6.666666666666667</v>
      </c>
      <c r="M341" s="676">
        <v>6.333333333333333</v>
      </c>
      <c r="N341" s="677">
        <v>13</v>
      </c>
      <c r="O341" s="685">
        <v>6</v>
      </c>
      <c r="P341" s="437">
        <v>22</v>
      </c>
    </row>
    <row r="342" spans="1:16" ht="13.5" customHeight="1" x14ac:dyDescent="0.3">
      <c r="A342" s="446" t="s">
        <v>744</v>
      </c>
      <c r="B342" s="446" t="s">
        <v>745</v>
      </c>
      <c r="C342" s="1052"/>
      <c r="D342" s="446" t="s">
        <v>23</v>
      </c>
      <c r="E342" s="446" t="s">
        <v>723</v>
      </c>
      <c r="F342" s="738">
        <v>12.841597071205976</v>
      </c>
      <c r="G342" s="739">
        <v>13.448271813226267</v>
      </c>
      <c r="H342" s="740">
        <v>13.224331575162338</v>
      </c>
      <c r="I342" s="398">
        <v>16</v>
      </c>
      <c r="J342" s="388">
        <v>19</v>
      </c>
      <c r="K342" s="399">
        <v>35</v>
      </c>
      <c r="L342" s="675">
        <v>5.333333333333333</v>
      </c>
      <c r="M342" s="676">
        <v>6.333333333333333</v>
      </c>
      <c r="N342" s="677">
        <v>11.666666666666666</v>
      </c>
      <c r="O342" s="685">
        <v>9</v>
      </c>
      <c r="P342" s="437">
        <v>32</v>
      </c>
    </row>
    <row r="343" spans="1:16" ht="13.5" customHeight="1" x14ac:dyDescent="0.3">
      <c r="A343" s="446" t="s">
        <v>748</v>
      </c>
      <c r="B343" s="446" t="s">
        <v>749</v>
      </c>
      <c r="C343" s="1052"/>
      <c r="D343" s="446" t="s">
        <v>23</v>
      </c>
      <c r="E343" s="446" t="s">
        <v>723</v>
      </c>
      <c r="F343" s="738">
        <v>15.431291372995473</v>
      </c>
      <c r="G343" s="739">
        <v>18.251147603868645</v>
      </c>
      <c r="H343" s="740">
        <v>16.849004922410753</v>
      </c>
      <c r="I343" s="398">
        <v>34</v>
      </c>
      <c r="J343" s="388">
        <v>43</v>
      </c>
      <c r="K343" s="399">
        <v>77</v>
      </c>
      <c r="L343" s="675">
        <v>11.333333333333334</v>
      </c>
      <c r="M343" s="676">
        <v>14.333333333333334</v>
      </c>
      <c r="N343" s="677">
        <v>25.666666666666668</v>
      </c>
      <c r="O343" s="685">
        <v>22</v>
      </c>
      <c r="P343" s="437">
        <v>16</v>
      </c>
    </row>
    <row r="344" spans="1:16" ht="13.5" customHeight="1" x14ac:dyDescent="0.3">
      <c r="A344" s="446" t="s">
        <v>1010</v>
      </c>
      <c r="B344" s="446" t="s">
        <v>750</v>
      </c>
      <c r="C344" s="1052"/>
      <c r="D344" s="446" t="s">
        <v>23</v>
      </c>
      <c r="E344" s="446" t="s">
        <v>723</v>
      </c>
      <c r="F344" s="738">
        <v>16.7485360349324</v>
      </c>
      <c r="G344" s="739">
        <v>15.144195348349523</v>
      </c>
      <c r="H344" s="740">
        <v>15.913903298309288</v>
      </c>
      <c r="I344" s="398">
        <v>90</v>
      </c>
      <c r="J344" s="388">
        <v>87</v>
      </c>
      <c r="K344" s="399">
        <v>177</v>
      </c>
      <c r="L344" s="675">
        <v>30</v>
      </c>
      <c r="M344" s="676">
        <v>29</v>
      </c>
      <c r="N344" s="677">
        <v>59</v>
      </c>
      <c r="O344" s="685">
        <v>18</v>
      </c>
      <c r="P344" s="437">
        <v>14</v>
      </c>
    </row>
    <row r="345" spans="1:16" ht="13.5" customHeight="1" x14ac:dyDescent="0.3">
      <c r="A345" s="446" t="s">
        <v>1013</v>
      </c>
      <c r="B345" s="446" t="s">
        <v>751</v>
      </c>
      <c r="C345" s="1052"/>
      <c r="D345" s="446" t="s">
        <v>23</v>
      </c>
      <c r="E345" s="446" t="s">
        <v>723</v>
      </c>
      <c r="F345" s="738">
        <v>27.902326552075476</v>
      </c>
      <c r="G345" s="739">
        <v>22.052422433540027</v>
      </c>
      <c r="H345" s="740">
        <v>24.889243445131232</v>
      </c>
      <c r="I345" s="398">
        <v>185</v>
      </c>
      <c r="J345" s="388">
        <v>153</v>
      </c>
      <c r="K345" s="399">
        <v>338</v>
      </c>
      <c r="L345" s="675">
        <v>61.666666666666664</v>
      </c>
      <c r="M345" s="676">
        <v>51</v>
      </c>
      <c r="N345" s="677">
        <v>112.66666666666667</v>
      </c>
      <c r="O345" s="685">
        <v>32</v>
      </c>
      <c r="P345" s="437">
        <v>4</v>
      </c>
    </row>
    <row r="346" spans="1:16" ht="13.5" customHeight="1" x14ac:dyDescent="0.3">
      <c r="A346" s="446" t="s">
        <v>752</v>
      </c>
      <c r="B346" s="446" t="s">
        <v>753</v>
      </c>
      <c r="C346" s="1052"/>
      <c r="D346" s="446" t="s">
        <v>23</v>
      </c>
      <c r="E346" s="446" t="s">
        <v>723</v>
      </c>
      <c r="F346" s="738">
        <v>15.767864678470305</v>
      </c>
      <c r="G346" s="739">
        <v>14.030735952108822</v>
      </c>
      <c r="H346" s="740">
        <v>14.892350390513254</v>
      </c>
      <c r="I346" s="398">
        <v>58</v>
      </c>
      <c r="J346" s="388">
        <v>53</v>
      </c>
      <c r="K346" s="399">
        <v>111</v>
      </c>
      <c r="L346" s="675">
        <v>19.333333333333332</v>
      </c>
      <c r="M346" s="676">
        <v>17.666666666666668</v>
      </c>
      <c r="N346" s="677">
        <v>37</v>
      </c>
      <c r="O346" s="685">
        <v>17</v>
      </c>
      <c r="P346" s="437">
        <v>19</v>
      </c>
    </row>
    <row r="347" spans="1:16" ht="13.5" customHeight="1" x14ac:dyDescent="0.3">
      <c r="A347" s="446" t="s">
        <v>754</v>
      </c>
      <c r="B347" s="446" t="s">
        <v>755</v>
      </c>
      <c r="C347" s="1052"/>
      <c r="D347" s="446" t="s">
        <v>23</v>
      </c>
      <c r="E347" s="446" t="s">
        <v>723</v>
      </c>
      <c r="F347" s="738">
        <v>17.85972071490125</v>
      </c>
      <c r="G347" s="739">
        <v>11.93145894556924</v>
      </c>
      <c r="H347" s="740">
        <v>14.701852494189996</v>
      </c>
      <c r="I347" s="398">
        <v>20</v>
      </c>
      <c r="J347" s="388">
        <v>15</v>
      </c>
      <c r="K347" s="399">
        <v>35</v>
      </c>
      <c r="L347" s="675">
        <v>6.666666666666667</v>
      </c>
      <c r="M347" s="676">
        <v>5</v>
      </c>
      <c r="N347" s="677">
        <v>11.666666666666666</v>
      </c>
      <c r="O347" s="685">
        <v>16</v>
      </c>
      <c r="P347" s="437">
        <v>3</v>
      </c>
    </row>
    <row r="348" spans="1:16" ht="13.5" customHeight="1" x14ac:dyDescent="0.3">
      <c r="A348" s="446" t="s">
        <v>756</v>
      </c>
      <c r="B348" s="446" t="s">
        <v>757</v>
      </c>
      <c r="C348" s="1052"/>
      <c r="D348" s="446" t="s">
        <v>23</v>
      </c>
      <c r="E348" s="446" t="s">
        <v>723</v>
      </c>
      <c r="F348" s="738">
        <v>15.266404654959089</v>
      </c>
      <c r="G348" s="739">
        <v>11.630377553197384</v>
      </c>
      <c r="H348" s="740">
        <v>13.376397735377083</v>
      </c>
      <c r="I348" s="398">
        <v>19</v>
      </c>
      <c r="J348" s="388">
        <v>16</v>
      </c>
      <c r="K348" s="399">
        <v>35</v>
      </c>
      <c r="L348" s="675">
        <v>6.333333333333333</v>
      </c>
      <c r="M348" s="676">
        <v>5.333333333333333</v>
      </c>
      <c r="N348" s="677">
        <v>11.666666666666666</v>
      </c>
      <c r="O348" s="685">
        <v>11</v>
      </c>
      <c r="P348" s="437">
        <v>18</v>
      </c>
    </row>
    <row r="349" spans="1:16" ht="13.5" customHeight="1" x14ac:dyDescent="0.3">
      <c r="A349" s="446" t="s">
        <v>758</v>
      </c>
      <c r="B349" s="446" t="s">
        <v>759</v>
      </c>
      <c r="C349" s="1052"/>
      <c r="D349" s="446" t="s">
        <v>23</v>
      </c>
      <c r="E349" s="446" t="s">
        <v>723</v>
      </c>
      <c r="F349" s="738">
        <v>11.130021707641843</v>
      </c>
      <c r="G349" s="739">
        <v>17.248040417200404</v>
      </c>
      <c r="H349" s="740">
        <v>14.255258420503832</v>
      </c>
      <c r="I349" s="398">
        <v>15</v>
      </c>
      <c r="J349" s="388">
        <v>26</v>
      </c>
      <c r="K349" s="399">
        <v>41</v>
      </c>
      <c r="L349" s="675">
        <v>5</v>
      </c>
      <c r="M349" s="676">
        <v>8.6666666666666661</v>
      </c>
      <c r="N349" s="677">
        <v>13.666666666666666</v>
      </c>
      <c r="O349" s="685">
        <v>13</v>
      </c>
      <c r="P349" s="437">
        <v>23</v>
      </c>
    </row>
    <row r="350" spans="1:16" ht="13.5" customHeight="1" x14ac:dyDescent="0.3">
      <c r="A350" s="446" t="s">
        <v>746</v>
      </c>
      <c r="B350" s="446" t="s">
        <v>1111</v>
      </c>
      <c r="C350" s="1052"/>
      <c r="D350" s="446" t="s">
        <v>23</v>
      </c>
      <c r="E350" s="446" t="s">
        <v>723</v>
      </c>
      <c r="F350" s="738">
        <v>19.584977920857597</v>
      </c>
      <c r="G350" s="739">
        <v>20.339525886078054</v>
      </c>
      <c r="H350" s="740">
        <v>19.937032473894771</v>
      </c>
      <c r="I350" s="398">
        <v>9</v>
      </c>
      <c r="J350" s="388">
        <v>9</v>
      </c>
      <c r="K350" s="399">
        <v>18</v>
      </c>
      <c r="L350" s="675">
        <v>3</v>
      </c>
      <c r="M350" s="676">
        <v>3</v>
      </c>
      <c r="N350" s="677">
        <v>6</v>
      </c>
      <c r="O350" s="685">
        <v>31</v>
      </c>
      <c r="P350" s="437">
        <v>9</v>
      </c>
    </row>
    <row r="351" spans="1:16" ht="13.5" customHeight="1" x14ac:dyDescent="0.3">
      <c r="A351" s="446" t="s">
        <v>760</v>
      </c>
      <c r="B351" s="446" t="s">
        <v>761</v>
      </c>
      <c r="C351" s="1052"/>
      <c r="D351" s="446" t="s">
        <v>23</v>
      </c>
      <c r="E351" s="446" t="s">
        <v>723</v>
      </c>
      <c r="F351" s="738">
        <v>16.68213454504264</v>
      </c>
      <c r="G351" s="739">
        <v>17.221528417791816</v>
      </c>
      <c r="H351" s="740">
        <v>17.043606922084585</v>
      </c>
      <c r="I351" s="398">
        <v>35</v>
      </c>
      <c r="J351" s="388">
        <v>39</v>
      </c>
      <c r="K351" s="399">
        <v>74</v>
      </c>
      <c r="L351" s="675">
        <v>11.666666666666666</v>
      </c>
      <c r="M351" s="676">
        <v>13</v>
      </c>
      <c r="N351" s="677">
        <v>24.666666666666668</v>
      </c>
      <c r="O351" s="685">
        <v>23</v>
      </c>
      <c r="P351" s="437">
        <v>2</v>
      </c>
    </row>
    <row r="352" spans="1:16" ht="13.5" customHeight="1" x14ac:dyDescent="0.3">
      <c r="A352" s="446" t="s">
        <v>1012</v>
      </c>
      <c r="B352" s="446" t="s">
        <v>762</v>
      </c>
      <c r="C352" s="1052"/>
      <c r="D352" s="446" t="s">
        <v>23</v>
      </c>
      <c r="E352" s="446" t="s">
        <v>723</v>
      </c>
      <c r="F352" s="738">
        <v>21.845127010113703</v>
      </c>
      <c r="G352" s="739">
        <v>14.289985677573242</v>
      </c>
      <c r="H352" s="740">
        <v>17.855710274419589</v>
      </c>
      <c r="I352" s="398">
        <v>94</v>
      </c>
      <c r="J352" s="388">
        <v>69</v>
      </c>
      <c r="K352" s="399">
        <v>163</v>
      </c>
      <c r="L352" s="675">
        <v>31.333333333333332</v>
      </c>
      <c r="M352" s="676">
        <v>23</v>
      </c>
      <c r="N352" s="677">
        <v>54.333333333333336</v>
      </c>
      <c r="O352" s="685">
        <v>26</v>
      </c>
      <c r="P352" s="437">
        <v>5</v>
      </c>
    </row>
    <row r="353" spans="1:16" ht="13.5" customHeight="1" x14ac:dyDescent="0.3">
      <c r="A353" s="446" t="s">
        <v>763</v>
      </c>
      <c r="B353" s="446" t="s">
        <v>764</v>
      </c>
      <c r="C353" s="1052"/>
      <c r="D353" s="446" t="s">
        <v>23</v>
      </c>
      <c r="E353" s="446" t="s">
        <v>723</v>
      </c>
      <c r="F353" s="738">
        <v>16.213335379617259</v>
      </c>
      <c r="G353" s="739">
        <v>11.088963775851806</v>
      </c>
      <c r="H353" s="740">
        <v>13.623410522104431</v>
      </c>
      <c r="I353" s="398">
        <v>6</v>
      </c>
      <c r="J353" s="388">
        <v>4</v>
      </c>
      <c r="K353" s="399">
        <v>10</v>
      </c>
      <c r="L353" s="675">
        <v>2</v>
      </c>
      <c r="M353" s="676">
        <v>1.3333333333333333</v>
      </c>
      <c r="N353" s="677">
        <v>3.3333333333333335</v>
      </c>
      <c r="O353" s="685">
        <v>12</v>
      </c>
      <c r="P353" s="437">
        <v>25</v>
      </c>
    </row>
    <row r="354" spans="1:16" ht="13.5" customHeight="1" x14ac:dyDescent="0.3">
      <c r="A354" s="446" t="s">
        <v>1011</v>
      </c>
      <c r="B354" s="446" t="s">
        <v>1108</v>
      </c>
      <c r="C354" s="1052"/>
      <c r="D354" s="446" t="s">
        <v>23</v>
      </c>
      <c r="E354" s="446" t="s">
        <v>723</v>
      </c>
      <c r="F354" s="738">
        <v>11.991951927996558</v>
      </c>
      <c r="G354" s="739">
        <v>11.23049224360954</v>
      </c>
      <c r="H354" s="740">
        <v>11.624412528927392</v>
      </c>
      <c r="I354" s="398">
        <v>28</v>
      </c>
      <c r="J354" s="388">
        <v>28</v>
      </c>
      <c r="K354" s="399">
        <v>56</v>
      </c>
      <c r="L354" s="675">
        <v>9.3333333333333339</v>
      </c>
      <c r="M354" s="676">
        <v>9.3333333333333339</v>
      </c>
      <c r="N354" s="677">
        <v>18.666666666666668</v>
      </c>
      <c r="O354" s="685">
        <v>5</v>
      </c>
      <c r="P354" s="437">
        <v>27</v>
      </c>
    </row>
    <row r="355" spans="1:16" ht="13.5" customHeight="1" x14ac:dyDescent="0.3">
      <c r="A355" s="446" t="s">
        <v>766</v>
      </c>
      <c r="B355" s="446" t="s">
        <v>767</v>
      </c>
      <c r="C355" s="1052"/>
      <c r="D355" s="446" t="s">
        <v>23</v>
      </c>
      <c r="E355" s="446" t="s">
        <v>723</v>
      </c>
      <c r="F355" s="738">
        <v>25.732894711696424</v>
      </c>
      <c r="G355" s="739">
        <v>11.332811696304407</v>
      </c>
      <c r="H355" s="740">
        <v>18.041561725815253</v>
      </c>
      <c r="I355" s="398">
        <v>60</v>
      </c>
      <c r="J355" s="388">
        <v>30</v>
      </c>
      <c r="K355" s="399">
        <v>90</v>
      </c>
      <c r="L355" s="675">
        <v>20</v>
      </c>
      <c r="M355" s="676">
        <v>10</v>
      </c>
      <c r="N355" s="677">
        <v>30</v>
      </c>
      <c r="O355" s="685">
        <v>27</v>
      </c>
      <c r="P355" s="437">
        <v>12</v>
      </c>
    </row>
    <row r="356" spans="1:16" ht="13.5" customHeight="1" x14ac:dyDescent="0.3">
      <c r="A356" s="446" t="s">
        <v>768</v>
      </c>
      <c r="B356" s="446" t="s">
        <v>769</v>
      </c>
      <c r="C356" s="1052"/>
      <c r="D356" s="446" t="s">
        <v>23</v>
      </c>
      <c r="E356" s="446" t="s">
        <v>723</v>
      </c>
      <c r="F356" s="738">
        <v>13.288690196816482</v>
      </c>
      <c r="G356" s="739">
        <v>7.7387754144732765</v>
      </c>
      <c r="H356" s="740">
        <v>10.480856941613785</v>
      </c>
      <c r="I356" s="398">
        <v>27</v>
      </c>
      <c r="J356" s="388">
        <v>15</v>
      </c>
      <c r="K356" s="399">
        <v>42</v>
      </c>
      <c r="L356" s="675">
        <v>9</v>
      </c>
      <c r="M356" s="676">
        <v>5</v>
      </c>
      <c r="N356" s="677">
        <v>14</v>
      </c>
      <c r="O356" s="685">
        <v>4</v>
      </c>
      <c r="P356" s="437">
        <v>21</v>
      </c>
    </row>
    <row r="357" spans="1:16" ht="13.5" customHeight="1" x14ac:dyDescent="0.3">
      <c r="A357" s="446" t="s">
        <v>770</v>
      </c>
      <c r="B357" s="446" t="s">
        <v>771</v>
      </c>
      <c r="C357" s="1052"/>
      <c r="D357" s="446" t="s">
        <v>23</v>
      </c>
      <c r="E357" s="446" t="s">
        <v>723</v>
      </c>
      <c r="F357" s="738">
        <v>14.95739799499008</v>
      </c>
      <c r="G357" s="739">
        <v>2.910996288479732</v>
      </c>
      <c r="H357" s="740">
        <v>9.0869587155045366</v>
      </c>
      <c r="I357" s="398">
        <v>5</v>
      </c>
      <c r="J357" s="388">
        <v>1</v>
      </c>
      <c r="K357" s="399">
        <v>6</v>
      </c>
      <c r="L357" s="675">
        <v>1.6666666666666667</v>
      </c>
      <c r="M357" s="676">
        <v>0.33333333333333331</v>
      </c>
      <c r="N357" s="677">
        <v>2</v>
      </c>
      <c r="O357" s="685">
        <v>1</v>
      </c>
      <c r="P357" s="437">
        <v>24</v>
      </c>
    </row>
    <row r="358" spans="1:16" ht="13.5" customHeight="1" x14ac:dyDescent="0.3">
      <c r="A358" s="446" t="s">
        <v>772</v>
      </c>
      <c r="B358" s="446" t="s">
        <v>773</v>
      </c>
      <c r="C358" s="1052"/>
      <c r="D358" s="446" t="s">
        <v>23</v>
      </c>
      <c r="E358" s="446" t="s">
        <v>723</v>
      </c>
      <c r="F358" s="738">
        <v>24.775810559033534</v>
      </c>
      <c r="G358" s="739">
        <v>14.775604860099383</v>
      </c>
      <c r="H358" s="740">
        <v>19.519339723028175</v>
      </c>
      <c r="I358" s="398">
        <v>45</v>
      </c>
      <c r="J358" s="388">
        <v>29</v>
      </c>
      <c r="K358" s="399">
        <v>74</v>
      </c>
      <c r="L358" s="675">
        <v>15</v>
      </c>
      <c r="M358" s="676">
        <v>9.6666666666666661</v>
      </c>
      <c r="N358" s="677">
        <v>24.666666666666668</v>
      </c>
      <c r="O358" s="685">
        <v>30</v>
      </c>
      <c r="P358" s="437">
        <v>13</v>
      </c>
    </row>
    <row r="359" spans="1:16" ht="13.5" customHeight="1" x14ac:dyDescent="0.3">
      <c r="A359" s="446" t="s">
        <v>774</v>
      </c>
      <c r="B359" s="446" t="s">
        <v>775</v>
      </c>
      <c r="C359" s="1052"/>
      <c r="D359" s="446" t="s">
        <v>23</v>
      </c>
      <c r="E359" s="446" t="s">
        <v>723</v>
      </c>
      <c r="F359" s="738">
        <v>20.188448277713785</v>
      </c>
      <c r="G359" s="739">
        <v>14.726375325915114</v>
      </c>
      <c r="H359" s="740">
        <v>17.348516867026028</v>
      </c>
      <c r="I359" s="398">
        <v>90</v>
      </c>
      <c r="J359" s="388">
        <v>71</v>
      </c>
      <c r="K359" s="399">
        <v>161</v>
      </c>
      <c r="L359" s="675">
        <v>30</v>
      </c>
      <c r="M359" s="676">
        <v>23.666666666666668</v>
      </c>
      <c r="N359" s="677">
        <v>53.666666666666664</v>
      </c>
      <c r="O359" s="685">
        <v>25</v>
      </c>
      <c r="P359" s="437">
        <v>11</v>
      </c>
    </row>
    <row r="360" spans="1:16" ht="13.5" customHeight="1" x14ac:dyDescent="0.3">
      <c r="A360" s="446" t="s">
        <v>776</v>
      </c>
      <c r="B360" s="446" t="s">
        <v>777</v>
      </c>
      <c r="C360" s="1052"/>
      <c r="D360" s="446" t="s">
        <v>23</v>
      </c>
      <c r="E360" s="446" t="s">
        <v>723</v>
      </c>
      <c r="F360" s="738">
        <v>10.400343465106664</v>
      </c>
      <c r="G360" s="739">
        <v>9.7897581214128238</v>
      </c>
      <c r="H360" s="740">
        <v>10.110459694490062</v>
      </c>
      <c r="I360" s="398">
        <v>13</v>
      </c>
      <c r="J360" s="388">
        <v>13</v>
      </c>
      <c r="K360" s="399">
        <v>26</v>
      </c>
      <c r="L360" s="675">
        <v>4.333333333333333</v>
      </c>
      <c r="M360" s="676">
        <v>4.333333333333333</v>
      </c>
      <c r="N360" s="677">
        <v>8.6666666666666661</v>
      </c>
      <c r="O360" s="685">
        <v>2</v>
      </c>
      <c r="P360" s="437">
        <v>28</v>
      </c>
    </row>
    <row r="361" spans="1:16" ht="13.5" customHeight="1" x14ac:dyDescent="0.3">
      <c r="A361" s="446" t="s">
        <v>778</v>
      </c>
      <c r="B361" s="446" t="s">
        <v>779</v>
      </c>
      <c r="C361" s="1052"/>
      <c r="D361" s="446" t="s">
        <v>23</v>
      </c>
      <c r="E361" s="446" t="s">
        <v>723</v>
      </c>
      <c r="F361" s="738">
        <v>16.131614761226043</v>
      </c>
      <c r="G361" s="739">
        <v>9.5920074585607846</v>
      </c>
      <c r="H361" s="740">
        <v>12.685955146995223</v>
      </c>
      <c r="I361" s="398">
        <v>20</v>
      </c>
      <c r="J361" s="388">
        <v>13</v>
      </c>
      <c r="K361" s="399">
        <v>33</v>
      </c>
      <c r="L361" s="675">
        <v>6.666666666666667</v>
      </c>
      <c r="M361" s="676">
        <v>4.333333333333333</v>
      </c>
      <c r="N361" s="677">
        <v>11</v>
      </c>
      <c r="O361" s="685">
        <v>7</v>
      </c>
      <c r="P361" s="437">
        <v>1</v>
      </c>
    </row>
    <row r="362" spans="1:16" ht="13.5" customHeight="1" x14ac:dyDescent="0.3">
      <c r="A362" s="446" t="s">
        <v>780</v>
      </c>
      <c r="B362" s="446" t="s">
        <v>781</v>
      </c>
      <c r="C362" s="1052"/>
      <c r="D362" s="446" t="s">
        <v>23</v>
      </c>
      <c r="E362" s="446" t="s">
        <v>723</v>
      </c>
      <c r="F362" s="738">
        <v>17.828651690818528</v>
      </c>
      <c r="G362" s="739">
        <v>14.927610177534149</v>
      </c>
      <c r="H362" s="740">
        <v>16.333913186012925</v>
      </c>
      <c r="I362" s="398">
        <v>42</v>
      </c>
      <c r="J362" s="388">
        <v>38</v>
      </c>
      <c r="K362" s="399">
        <v>80</v>
      </c>
      <c r="L362" s="675">
        <v>14</v>
      </c>
      <c r="M362" s="676">
        <v>12.666666666666666</v>
      </c>
      <c r="N362" s="677">
        <v>26.666666666666668</v>
      </c>
      <c r="O362" s="685">
        <v>21</v>
      </c>
      <c r="P362" s="437">
        <v>17</v>
      </c>
    </row>
    <row r="363" spans="1:16" ht="13.5" customHeight="1" x14ac:dyDescent="0.3">
      <c r="A363" s="446" t="s">
        <v>782</v>
      </c>
      <c r="B363" s="446" t="s">
        <v>1042</v>
      </c>
      <c r="C363" s="446" t="s">
        <v>882</v>
      </c>
      <c r="D363" s="446" t="s">
        <v>784</v>
      </c>
      <c r="E363" s="446" t="s">
        <v>785</v>
      </c>
      <c r="F363" s="732">
        <v>4.947350944155489</v>
      </c>
      <c r="G363" s="733">
        <v>14.012349232900188</v>
      </c>
      <c r="H363" s="734">
        <v>10.782491985705024</v>
      </c>
      <c r="I363" s="398">
        <v>10</v>
      </c>
      <c r="J363" s="388">
        <v>32</v>
      </c>
      <c r="K363" s="399">
        <v>46</v>
      </c>
      <c r="L363" s="414">
        <v>3.3333333333333335</v>
      </c>
      <c r="M363" s="387">
        <v>10.666666666666666</v>
      </c>
      <c r="N363" s="400">
        <v>15.333333333333334</v>
      </c>
      <c r="O363" s="682">
        <v>9</v>
      </c>
      <c r="P363" s="437">
        <v>14</v>
      </c>
    </row>
    <row r="364" spans="1:16" ht="13.5" customHeight="1" x14ac:dyDescent="0.3">
      <c r="A364" s="446" t="s">
        <v>786</v>
      </c>
      <c r="B364" s="446" t="s">
        <v>1043</v>
      </c>
      <c r="C364" s="446" t="s">
        <v>882</v>
      </c>
      <c r="D364" s="446" t="s">
        <v>784</v>
      </c>
      <c r="E364" s="446" t="s">
        <v>785</v>
      </c>
      <c r="F364" s="732">
        <v>11.897283344518408</v>
      </c>
      <c r="G364" s="733">
        <v>2.7708045862357515</v>
      </c>
      <c r="H364" s="734">
        <v>9.1413882776041326</v>
      </c>
      <c r="I364" s="398">
        <v>20</v>
      </c>
      <c r="J364" s="388">
        <v>5</v>
      </c>
      <c r="K364" s="399">
        <v>31</v>
      </c>
      <c r="L364" s="414">
        <v>6.666666666666667</v>
      </c>
      <c r="M364" s="387">
        <v>1.6666666666666667</v>
      </c>
      <c r="N364" s="400">
        <v>10.333333333333334</v>
      </c>
      <c r="O364" s="682">
        <v>6</v>
      </c>
      <c r="P364" s="437">
        <v>9</v>
      </c>
    </row>
    <row r="365" spans="1:16" ht="13.5" customHeight="1" x14ac:dyDescent="0.3">
      <c r="A365" s="446" t="s">
        <v>788</v>
      </c>
      <c r="B365" s="446" t="s">
        <v>1044</v>
      </c>
      <c r="C365" s="446" t="s">
        <v>882</v>
      </c>
      <c r="D365" s="446" t="s">
        <v>784</v>
      </c>
      <c r="E365" s="446" t="s">
        <v>785</v>
      </c>
      <c r="F365" s="732">
        <v>6.1226938873473298</v>
      </c>
      <c r="G365" s="733">
        <v>10.222569901393118</v>
      </c>
      <c r="H365" s="734">
        <v>11.89633113416148</v>
      </c>
      <c r="I365" s="398">
        <v>15</v>
      </c>
      <c r="J365" s="388">
        <v>26</v>
      </c>
      <c r="K365" s="399">
        <v>55</v>
      </c>
      <c r="L365" s="414">
        <v>5</v>
      </c>
      <c r="M365" s="387">
        <v>8.6666666666666661</v>
      </c>
      <c r="N365" s="400">
        <v>18.333333333333332</v>
      </c>
      <c r="O365" s="682">
        <v>12</v>
      </c>
      <c r="P365" s="437">
        <v>18</v>
      </c>
    </row>
    <row r="366" spans="1:16" ht="13.5" customHeight="1" x14ac:dyDescent="0.3">
      <c r="A366" s="446" t="s">
        <v>790</v>
      </c>
      <c r="B366" s="446" t="s">
        <v>1045</v>
      </c>
      <c r="C366" s="446" t="s">
        <v>882</v>
      </c>
      <c r="D366" s="446" t="s">
        <v>784</v>
      </c>
      <c r="E366" s="446" t="s">
        <v>785</v>
      </c>
      <c r="F366" s="732">
        <v>7.6778102495298786</v>
      </c>
      <c r="G366" s="733">
        <v>4.9249727977924813</v>
      </c>
      <c r="H366" s="734">
        <v>9.0897554178553523</v>
      </c>
      <c r="I366" s="398">
        <v>15</v>
      </c>
      <c r="J366" s="388">
        <v>10</v>
      </c>
      <c r="K366" s="399">
        <v>36</v>
      </c>
      <c r="L366" s="414">
        <v>5</v>
      </c>
      <c r="M366" s="387">
        <v>3.3333333333333335</v>
      </c>
      <c r="N366" s="400">
        <v>12</v>
      </c>
      <c r="O366" s="682">
        <v>5</v>
      </c>
      <c r="P366" s="437">
        <v>16</v>
      </c>
    </row>
    <row r="367" spans="1:16" ht="13.5" customHeight="1" x14ac:dyDescent="0.3">
      <c r="A367" s="446" t="s">
        <v>792</v>
      </c>
      <c r="B367" s="446" t="s">
        <v>1047</v>
      </c>
      <c r="C367" s="446" t="s">
        <v>883</v>
      </c>
      <c r="D367" s="446" t="s">
        <v>784</v>
      </c>
      <c r="E367" s="446" t="s">
        <v>785</v>
      </c>
      <c r="F367" s="732">
        <v>15.497746225302445</v>
      </c>
      <c r="G367" s="733">
        <v>7.5426877414000204</v>
      </c>
      <c r="H367" s="734">
        <v>13.285586903877395</v>
      </c>
      <c r="I367" s="398">
        <v>47</v>
      </c>
      <c r="J367" s="388">
        <v>25</v>
      </c>
      <c r="K367" s="399">
        <v>83</v>
      </c>
      <c r="L367" s="414">
        <v>15.666666666666666</v>
      </c>
      <c r="M367" s="387">
        <v>8.3333333333333339</v>
      </c>
      <c r="N367" s="400">
        <v>27.666666666666668</v>
      </c>
      <c r="O367" s="682">
        <v>16</v>
      </c>
      <c r="P367" s="437">
        <v>10</v>
      </c>
    </row>
    <row r="368" spans="1:16" ht="13.5" customHeight="1" x14ac:dyDescent="0.3">
      <c r="A368" s="446" t="s">
        <v>794</v>
      </c>
      <c r="B368" s="446" t="s">
        <v>826</v>
      </c>
      <c r="C368" s="446" t="s">
        <v>883</v>
      </c>
      <c r="D368" s="446" t="s">
        <v>784</v>
      </c>
      <c r="E368" s="446" t="s">
        <v>785</v>
      </c>
      <c r="F368" s="732">
        <v>12.140092048676784</v>
      </c>
      <c r="G368" s="733">
        <v>3.691055686218927</v>
      </c>
      <c r="H368" s="734">
        <v>11.675232673576531</v>
      </c>
      <c r="I368" s="398">
        <v>15</v>
      </c>
      <c r="J368" s="388">
        <v>5</v>
      </c>
      <c r="K368" s="399">
        <v>30</v>
      </c>
      <c r="L368" s="414">
        <v>5</v>
      </c>
      <c r="M368" s="387">
        <v>1.6666666666666667</v>
      </c>
      <c r="N368" s="400">
        <v>10</v>
      </c>
      <c r="O368" s="682">
        <v>10</v>
      </c>
      <c r="P368" s="437">
        <v>20</v>
      </c>
    </row>
    <row r="369" spans="1:16" ht="13.5" customHeight="1" x14ac:dyDescent="0.3">
      <c r="A369" s="446" t="s">
        <v>795</v>
      </c>
      <c r="B369" s="446" t="s">
        <v>1046</v>
      </c>
      <c r="C369" s="446" t="s">
        <v>883</v>
      </c>
      <c r="D369" s="446" t="s">
        <v>784</v>
      </c>
      <c r="E369" s="446" t="s">
        <v>785</v>
      </c>
      <c r="F369" s="732">
        <v>7.0042265736025673</v>
      </c>
      <c r="G369" s="733">
        <v>4.4282770812009939</v>
      </c>
      <c r="H369" s="734">
        <v>10.334628076836351</v>
      </c>
      <c r="I369" s="398">
        <v>15</v>
      </c>
      <c r="J369" s="388">
        <v>10</v>
      </c>
      <c r="K369" s="399">
        <v>45</v>
      </c>
      <c r="L369" s="414">
        <v>5</v>
      </c>
      <c r="M369" s="387">
        <v>3.3333333333333335</v>
      </c>
      <c r="N369" s="400">
        <v>15</v>
      </c>
      <c r="O369" s="682">
        <v>8</v>
      </c>
      <c r="P369" s="437">
        <v>13</v>
      </c>
    </row>
    <row r="370" spans="1:16" ht="13.5" customHeight="1" x14ac:dyDescent="0.3">
      <c r="A370" s="446" t="s">
        <v>797</v>
      </c>
      <c r="B370" s="446" t="s">
        <v>829</v>
      </c>
      <c r="C370" s="446" t="s">
        <v>887</v>
      </c>
      <c r="D370" s="446" t="s">
        <v>784</v>
      </c>
      <c r="E370" s="446" t="s">
        <v>785</v>
      </c>
      <c r="F370" s="732">
        <v>9.8697182803657757</v>
      </c>
      <c r="G370" s="733">
        <v>4.5833379166712502</v>
      </c>
      <c r="H370" s="734">
        <v>12.126250651156781</v>
      </c>
      <c r="I370" s="398">
        <v>10</v>
      </c>
      <c r="J370" s="388">
        <v>5</v>
      </c>
      <c r="K370" s="399">
        <v>25</v>
      </c>
      <c r="L370" s="414">
        <v>3.3333333333333335</v>
      </c>
      <c r="M370" s="387">
        <v>1.6666666666666667</v>
      </c>
      <c r="N370" s="400">
        <v>8.3333333333333339</v>
      </c>
      <c r="O370" s="682">
        <v>13</v>
      </c>
      <c r="P370" s="437">
        <v>1</v>
      </c>
    </row>
    <row r="371" spans="1:16" ht="13.5" customHeight="1" x14ac:dyDescent="0.3">
      <c r="A371" s="446" t="s">
        <v>798</v>
      </c>
      <c r="B371" s="446" t="s">
        <v>1055</v>
      </c>
      <c r="C371" s="446" t="s">
        <v>887</v>
      </c>
      <c r="D371" s="446" t="s">
        <v>784</v>
      </c>
      <c r="E371" s="446" t="s">
        <v>785</v>
      </c>
      <c r="F371" s="732">
        <v>10.224574746312678</v>
      </c>
      <c r="G371" s="733">
        <v>9.8752943489185991</v>
      </c>
      <c r="H371" s="734">
        <v>14.597547133096846</v>
      </c>
      <c r="I371" s="398">
        <v>26</v>
      </c>
      <c r="J371" s="388">
        <v>27</v>
      </c>
      <c r="K371" s="399">
        <v>75</v>
      </c>
      <c r="L371" s="414">
        <v>8.6666666666666661</v>
      </c>
      <c r="M371" s="387">
        <v>9</v>
      </c>
      <c r="N371" s="400">
        <v>25</v>
      </c>
      <c r="O371" s="682">
        <v>20</v>
      </c>
      <c r="P371" s="437">
        <v>5</v>
      </c>
    </row>
    <row r="372" spans="1:16" ht="13.5" customHeight="1" x14ac:dyDescent="0.3">
      <c r="A372" s="446" t="s">
        <v>800</v>
      </c>
      <c r="B372" s="446" t="s">
        <v>1057</v>
      </c>
      <c r="C372" s="446" t="s">
        <v>887</v>
      </c>
      <c r="D372" s="446" t="s">
        <v>784</v>
      </c>
      <c r="E372" s="446" t="s">
        <v>785</v>
      </c>
      <c r="F372" s="732">
        <v>9.0859407179383158</v>
      </c>
      <c r="G372" s="733">
        <v>2.7961860022928726</v>
      </c>
      <c r="H372" s="734">
        <v>6.4367140789356716</v>
      </c>
      <c r="I372" s="398">
        <v>15</v>
      </c>
      <c r="J372" s="388">
        <v>5</v>
      </c>
      <c r="K372" s="399">
        <v>22</v>
      </c>
      <c r="L372" s="414">
        <v>5</v>
      </c>
      <c r="M372" s="387">
        <v>1.6666666666666667</v>
      </c>
      <c r="N372" s="400">
        <v>7.333333333333333</v>
      </c>
      <c r="O372" s="682">
        <v>1</v>
      </c>
      <c r="P372" s="437">
        <v>22</v>
      </c>
    </row>
    <row r="373" spans="1:16" ht="13.5" customHeight="1" x14ac:dyDescent="0.3">
      <c r="A373" s="446" t="s">
        <v>802</v>
      </c>
      <c r="B373" s="446" t="s">
        <v>1058</v>
      </c>
      <c r="C373" s="446" t="s">
        <v>887</v>
      </c>
      <c r="D373" s="446" t="s">
        <v>784</v>
      </c>
      <c r="E373" s="446" t="s">
        <v>785</v>
      </c>
      <c r="F373" s="732">
        <v>16.300648960655636</v>
      </c>
      <c r="G373" s="733">
        <v>15.834159321544286</v>
      </c>
      <c r="H373" s="734">
        <v>14.501188526378963</v>
      </c>
      <c r="I373" s="398">
        <v>30</v>
      </c>
      <c r="J373" s="388">
        <v>32</v>
      </c>
      <c r="K373" s="399">
        <v>56</v>
      </c>
      <c r="L373" s="414">
        <v>10</v>
      </c>
      <c r="M373" s="387">
        <v>10.666666666666666</v>
      </c>
      <c r="N373" s="400">
        <v>18.666666666666668</v>
      </c>
      <c r="O373" s="682">
        <v>18</v>
      </c>
      <c r="P373" s="437">
        <v>7</v>
      </c>
    </row>
    <row r="374" spans="1:16" ht="13.5" customHeight="1" x14ac:dyDescent="0.3">
      <c r="A374" s="446" t="s">
        <v>804</v>
      </c>
      <c r="B374" s="446" t="s">
        <v>1056</v>
      </c>
      <c r="C374" s="446" t="s">
        <v>887</v>
      </c>
      <c r="D374" s="446" t="s">
        <v>784</v>
      </c>
      <c r="E374" s="446" t="s">
        <v>785</v>
      </c>
      <c r="F374" s="735" t="s">
        <v>1299</v>
      </c>
      <c r="G374" s="733">
        <v>7.5229724221509127</v>
      </c>
      <c r="H374" s="734">
        <v>6.4509717060768512</v>
      </c>
      <c r="I374" s="1053" t="s">
        <v>1299</v>
      </c>
      <c r="J374" s="388">
        <v>11</v>
      </c>
      <c r="K374" s="399">
        <v>18</v>
      </c>
      <c r="L374" s="1055" t="s">
        <v>1299</v>
      </c>
      <c r="M374" s="387">
        <v>3.6666666666666665</v>
      </c>
      <c r="N374" s="400">
        <v>6</v>
      </c>
      <c r="O374" s="682">
        <v>2</v>
      </c>
      <c r="P374" s="437">
        <v>6</v>
      </c>
    </row>
    <row r="375" spans="1:16" ht="13.5" customHeight="1" x14ac:dyDescent="0.3">
      <c r="A375" s="446" t="s">
        <v>806</v>
      </c>
      <c r="B375" s="446" t="s">
        <v>807</v>
      </c>
      <c r="C375" s="446" t="s">
        <v>807</v>
      </c>
      <c r="D375" s="446" t="s">
        <v>784</v>
      </c>
      <c r="E375" s="446" t="s">
        <v>785</v>
      </c>
      <c r="F375" s="732">
        <v>11.339205101235141</v>
      </c>
      <c r="G375" s="733">
        <v>5.8250787113760865</v>
      </c>
      <c r="H375" s="734">
        <v>12.761714901069011</v>
      </c>
      <c r="I375" s="398">
        <v>23</v>
      </c>
      <c r="J375" s="388">
        <v>12</v>
      </c>
      <c r="K375" s="399">
        <v>50</v>
      </c>
      <c r="L375" s="414">
        <v>7.666666666666667</v>
      </c>
      <c r="M375" s="387">
        <v>4</v>
      </c>
      <c r="N375" s="400">
        <v>16.666666666666668</v>
      </c>
      <c r="O375" s="682">
        <v>15</v>
      </c>
      <c r="P375" s="437">
        <v>17</v>
      </c>
    </row>
    <row r="376" spans="1:16" ht="13.5" customHeight="1" x14ac:dyDescent="0.3">
      <c r="A376" s="446" t="s">
        <v>808</v>
      </c>
      <c r="B376" s="446" t="s">
        <v>1041</v>
      </c>
      <c r="C376" s="446" t="s">
        <v>807</v>
      </c>
      <c r="D376" s="446" t="s">
        <v>784</v>
      </c>
      <c r="E376" s="446" t="s">
        <v>785</v>
      </c>
      <c r="F376" s="735" t="s">
        <v>1299</v>
      </c>
      <c r="G376" s="733">
        <v>11.070400724300843</v>
      </c>
      <c r="H376" s="734">
        <v>9.9046581265232732</v>
      </c>
      <c r="I376" s="1053" t="s">
        <v>1299</v>
      </c>
      <c r="J376" s="388">
        <v>15</v>
      </c>
      <c r="K376" s="399">
        <v>25</v>
      </c>
      <c r="L376" s="1055" t="s">
        <v>1299</v>
      </c>
      <c r="M376" s="387">
        <v>5</v>
      </c>
      <c r="N376" s="400">
        <v>8.3333333333333339</v>
      </c>
      <c r="O376" s="682">
        <v>7</v>
      </c>
      <c r="P376" s="437">
        <v>11</v>
      </c>
    </row>
    <row r="377" spans="1:16" ht="13.5" customHeight="1" x14ac:dyDescent="0.3">
      <c r="A377" s="446" t="s">
        <v>810</v>
      </c>
      <c r="B377" s="446" t="s">
        <v>1050</v>
      </c>
      <c r="C377" s="446" t="s">
        <v>885</v>
      </c>
      <c r="D377" s="446" t="s">
        <v>784</v>
      </c>
      <c r="E377" s="446" t="s">
        <v>785</v>
      </c>
      <c r="F377" s="732">
        <v>13.00985662865606</v>
      </c>
      <c r="G377" s="733">
        <v>11.834154374990751</v>
      </c>
      <c r="H377" s="734">
        <v>16.012975731383918</v>
      </c>
      <c r="I377" s="398">
        <v>27</v>
      </c>
      <c r="J377" s="388">
        <v>26</v>
      </c>
      <c r="K377" s="399">
        <v>68</v>
      </c>
      <c r="L377" s="414">
        <v>9</v>
      </c>
      <c r="M377" s="387">
        <v>8.6666666666666661</v>
      </c>
      <c r="N377" s="400">
        <v>22.666666666666668</v>
      </c>
      <c r="O377" s="682">
        <v>21</v>
      </c>
      <c r="P377" s="437">
        <v>8</v>
      </c>
    </row>
    <row r="378" spans="1:16" ht="13.5" customHeight="1" x14ac:dyDescent="0.3">
      <c r="A378" s="446" t="s">
        <v>812</v>
      </c>
      <c r="B378" s="446" t="s">
        <v>1054</v>
      </c>
      <c r="C378" s="446" t="s">
        <v>885</v>
      </c>
      <c r="D378" s="446" t="s">
        <v>784</v>
      </c>
      <c r="E378" s="446" t="s">
        <v>785</v>
      </c>
      <c r="F378" s="735" t="s">
        <v>1299</v>
      </c>
      <c r="G378" s="733">
        <v>5.7056131822486957</v>
      </c>
      <c r="H378" s="734">
        <v>8.803760348787776</v>
      </c>
      <c r="I378" s="1053" t="s">
        <v>1299</v>
      </c>
      <c r="J378" s="388">
        <v>5</v>
      </c>
      <c r="K378" s="399">
        <v>15</v>
      </c>
      <c r="L378" s="1055" t="s">
        <v>1299</v>
      </c>
      <c r="M378" s="387">
        <v>1.6666666666666667</v>
      </c>
      <c r="N378" s="400">
        <v>5</v>
      </c>
      <c r="O378" s="682">
        <v>4</v>
      </c>
      <c r="P378" s="437">
        <v>2</v>
      </c>
    </row>
    <row r="379" spans="1:16" ht="13.5" customHeight="1" x14ac:dyDescent="0.3">
      <c r="A379" s="446" t="s">
        <v>814</v>
      </c>
      <c r="B379" s="446" t="s">
        <v>1053</v>
      </c>
      <c r="C379" s="446" t="s">
        <v>885</v>
      </c>
      <c r="D379" s="446" t="s">
        <v>784</v>
      </c>
      <c r="E379" s="446" t="s">
        <v>785</v>
      </c>
      <c r="F379" s="732">
        <v>18.806916397668711</v>
      </c>
      <c r="G379" s="733">
        <v>12.468188981643678</v>
      </c>
      <c r="H379" s="734">
        <v>16.116883875590446</v>
      </c>
      <c r="I379" s="398">
        <v>62</v>
      </c>
      <c r="J379" s="388">
        <v>43</v>
      </c>
      <c r="K379" s="399">
        <v>108</v>
      </c>
      <c r="L379" s="414">
        <v>20.666666666666668</v>
      </c>
      <c r="M379" s="387">
        <v>14.333333333333334</v>
      </c>
      <c r="N379" s="400">
        <v>36</v>
      </c>
      <c r="O379" s="682">
        <v>22</v>
      </c>
      <c r="P379" s="437">
        <v>4</v>
      </c>
    </row>
    <row r="380" spans="1:16" ht="13.5" customHeight="1" x14ac:dyDescent="0.3">
      <c r="A380" s="446" t="s">
        <v>815</v>
      </c>
      <c r="B380" s="446" t="s">
        <v>817</v>
      </c>
      <c r="C380" s="446" t="s">
        <v>817</v>
      </c>
      <c r="D380" s="446" t="s">
        <v>784</v>
      </c>
      <c r="E380" s="446" t="s">
        <v>785</v>
      </c>
      <c r="F380" s="732">
        <v>7.7405778147988382</v>
      </c>
      <c r="G380" s="733">
        <v>5.776800519192534</v>
      </c>
      <c r="H380" s="734">
        <v>8.667578094910759</v>
      </c>
      <c r="I380" s="398">
        <v>20</v>
      </c>
      <c r="J380" s="388">
        <v>15</v>
      </c>
      <c r="K380" s="399">
        <v>43</v>
      </c>
      <c r="L380" s="414">
        <v>6.666666666666667</v>
      </c>
      <c r="M380" s="387">
        <v>5</v>
      </c>
      <c r="N380" s="400">
        <v>14.333333333333334</v>
      </c>
      <c r="O380" s="682">
        <v>3</v>
      </c>
      <c r="P380" s="437">
        <v>21</v>
      </c>
    </row>
    <row r="381" spans="1:16" ht="13.5" customHeight="1" x14ac:dyDescent="0.3">
      <c r="A381" s="446" t="s">
        <v>818</v>
      </c>
      <c r="B381" s="446" t="s">
        <v>1052</v>
      </c>
      <c r="C381" s="446" t="s">
        <v>886</v>
      </c>
      <c r="D381" s="446" t="s">
        <v>784</v>
      </c>
      <c r="E381" s="446" t="s">
        <v>785</v>
      </c>
      <c r="F381" s="732">
        <v>17.750382637010354</v>
      </c>
      <c r="G381" s="733">
        <v>7.0559595206829711</v>
      </c>
      <c r="H381" s="734">
        <v>14.520061147926079</v>
      </c>
      <c r="I381" s="398">
        <v>64</v>
      </c>
      <c r="J381" s="388">
        <v>27</v>
      </c>
      <c r="K381" s="399">
        <v>110</v>
      </c>
      <c r="L381" s="414">
        <v>21.333333333333332</v>
      </c>
      <c r="M381" s="387">
        <v>9</v>
      </c>
      <c r="N381" s="400">
        <v>36.666666666666664</v>
      </c>
      <c r="O381" s="682">
        <v>19</v>
      </c>
      <c r="P381" s="437">
        <v>15</v>
      </c>
    </row>
    <row r="382" spans="1:16" ht="13.5" customHeight="1" x14ac:dyDescent="0.3">
      <c r="A382" s="446" t="s">
        <v>820</v>
      </c>
      <c r="B382" s="446" t="s">
        <v>1051</v>
      </c>
      <c r="C382" s="446" t="s">
        <v>886</v>
      </c>
      <c r="D382" s="446" t="s">
        <v>784</v>
      </c>
      <c r="E382" s="446" t="s">
        <v>785</v>
      </c>
      <c r="F382" s="732">
        <v>11.532589469423513</v>
      </c>
      <c r="G382" s="733">
        <v>12.202481624193814</v>
      </c>
      <c r="H382" s="734">
        <v>12.540777148293914</v>
      </c>
      <c r="I382" s="398">
        <v>22</v>
      </c>
      <c r="J382" s="388">
        <v>25</v>
      </c>
      <c r="K382" s="399">
        <v>50</v>
      </c>
      <c r="L382" s="414">
        <v>7.333333333333333</v>
      </c>
      <c r="M382" s="387">
        <v>8.3333333333333339</v>
      </c>
      <c r="N382" s="400">
        <v>16.666666666666668</v>
      </c>
      <c r="O382" s="682">
        <v>14</v>
      </c>
      <c r="P382" s="437">
        <v>19</v>
      </c>
    </row>
    <row r="383" spans="1:16" ht="13.5" customHeight="1" x14ac:dyDescent="0.3">
      <c r="A383" s="446" t="s">
        <v>822</v>
      </c>
      <c r="B383" s="446" t="s">
        <v>1049</v>
      </c>
      <c r="C383" s="446" t="s">
        <v>884</v>
      </c>
      <c r="D383" s="446" t="s">
        <v>784</v>
      </c>
      <c r="E383" s="446" t="s">
        <v>785</v>
      </c>
      <c r="F383" s="732">
        <v>11.032078356040877</v>
      </c>
      <c r="G383" s="733">
        <v>11.3932811862663</v>
      </c>
      <c r="H383" s="734">
        <v>13.649159099986848</v>
      </c>
      <c r="I383" s="398">
        <v>23</v>
      </c>
      <c r="J383" s="388">
        <v>25</v>
      </c>
      <c r="K383" s="399">
        <v>59</v>
      </c>
      <c r="L383" s="414">
        <v>7.666666666666667</v>
      </c>
      <c r="M383" s="387">
        <v>8.3333333333333339</v>
      </c>
      <c r="N383" s="400">
        <v>19.666666666666668</v>
      </c>
      <c r="O383" s="682">
        <v>17</v>
      </c>
      <c r="P383" s="437">
        <v>3</v>
      </c>
    </row>
    <row r="384" spans="1:16" ht="13.5" customHeight="1" x14ac:dyDescent="0.3">
      <c r="A384" s="446" t="s">
        <v>824</v>
      </c>
      <c r="B384" s="446" t="s">
        <v>1048</v>
      </c>
      <c r="C384" s="446" t="s">
        <v>884</v>
      </c>
      <c r="D384" s="446" t="s">
        <v>784</v>
      </c>
      <c r="E384" s="446" t="s">
        <v>785</v>
      </c>
      <c r="F384" s="732">
        <v>11.639685071534359</v>
      </c>
      <c r="G384" s="733">
        <v>10.250097144380412</v>
      </c>
      <c r="H384" s="734">
        <v>11.717727599767969</v>
      </c>
      <c r="I384" s="398">
        <v>37</v>
      </c>
      <c r="J384" s="388">
        <v>36</v>
      </c>
      <c r="K384" s="399">
        <v>78</v>
      </c>
      <c r="L384" s="414">
        <v>12.333333333333334</v>
      </c>
      <c r="M384" s="387">
        <v>12</v>
      </c>
      <c r="N384" s="400">
        <v>26</v>
      </c>
      <c r="O384" s="682">
        <v>11</v>
      </c>
      <c r="P384" s="437">
        <v>12</v>
      </c>
    </row>
    <row r="385" spans="1:14" ht="15" x14ac:dyDescent="0.3">
      <c r="A385" s="18"/>
      <c r="B385" s="18"/>
      <c r="C385" s="18"/>
      <c r="D385" s="18"/>
      <c r="E385" s="18"/>
      <c r="F385" s="427"/>
      <c r="G385" s="428"/>
      <c r="H385" s="379"/>
      <c r="I385" s="429"/>
      <c r="J385" s="429"/>
      <c r="K385" s="392"/>
      <c r="L385" s="430"/>
      <c r="M385" s="430"/>
      <c r="N385" s="431"/>
    </row>
    <row r="386" spans="1:14" s="18" customFormat="1" ht="13.5" x14ac:dyDescent="0.3">
      <c r="A386" s="394" t="s">
        <v>60</v>
      </c>
      <c r="B386" s="395" t="s">
        <v>74</v>
      </c>
      <c r="C386" s="395"/>
      <c r="F386" s="426"/>
      <c r="G386" s="428"/>
      <c r="H386" s="427"/>
      <c r="I386" s="429"/>
      <c r="J386" s="429"/>
      <c r="K386" s="429"/>
      <c r="L386" s="430"/>
      <c r="M386" s="430"/>
      <c r="N386" s="432"/>
    </row>
    <row r="387" spans="1:14" s="18" customFormat="1" ht="13.5" x14ac:dyDescent="0.3">
      <c r="A387" s="394"/>
      <c r="B387" s="395" t="s">
        <v>1021</v>
      </c>
      <c r="C387" s="395"/>
      <c r="F387" s="426"/>
      <c r="G387" s="428"/>
      <c r="H387" s="427"/>
      <c r="I387" s="429"/>
      <c r="J387" s="429"/>
      <c r="K387" s="429"/>
      <c r="L387" s="430"/>
      <c r="M387" s="430"/>
      <c r="N387" s="432"/>
    </row>
    <row r="388" spans="1:14" s="18" customFormat="1" ht="13.5" x14ac:dyDescent="0.3">
      <c r="A388" s="394"/>
      <c r="B388" s="395" t="s">
        <v>1291</v>
      </c>
      <c r="C388" s="395"/>
      <c r="F388" s="426"/>
      <c r="G388" s="428"/>
      <c r="H388" s="427"/>
      <c r="I388" s="429"/>
      <c r="J388" s="429"/>
      <c r="K388" s="429"/>
      <c r="L388" s="430"/>
      <c r="M388" s="430"/>
      <c r="N388" s="432"/>
    </row>
    <row r="389" spans="1:14" s="18" customFormat="1" ht="13.5" x14ac:dyDescent="0.3">
      <c r="A389" s="395"/>
      <c r="B389" s="395" t="s">
        <v>1290</v>
      </c>
      <c r="C389" s="395"/>
      <c r="F389" s="426"/>
      <c r="G389" s="428"/>
      <c r="H389" s="427"/>
      <c r="I389" s="429"/>
      <c r="J389" s="429"/>
      <c r="K389" s="429"/>
      <c r="L389" s="430"/>
      <c r="M389" s="430"/>
      <c r="N389" s="432"/>
    </row>
    <row r="390" spans="1:14" s="18" customFormat="1" ht="13.5" x14ac:dyDescent="0.3">
      <c r="A390" s="395"/>
      <c r="B390" s="395" t="s">
        <v>1179</v>
      </c>
      <c r="C390" s="395"/>
      <c r="F390" s="426"/>
      <c r="G390" s="428"/>
      <c r="H390" s="427"/>
      <c r="I390" s="429"/>
      <c r="J390" s="429"/>
      <c r="K390" s="429"/>
      <c r="L390" s="430"/>
      <c r="M390" s="430"/>
      <c r="N390" s="432"/>
    </row>
    <row r="391" spans="1:14" s="18" customFormat="1" ht="10.5" customHeight="1" x14ac:dyDescent="0.3">
      <c r="A391" s="395"/>
      <c r="B391" s="395"/>
      <c r="C391" s="395"/>
      <c r="G391" s="391"/>
      <c r="I391" s="429"/>
      <c r="J391" s="429"/>
      <c r="K391" s="429"/>
      <c r="L391" s="430"/>
      <c r="M391" s="430"/>
      <c r="N391" s="432"/>
    </row>
    <row r="392" spans="1:14" s="18" customFormat="1" ht="13.5" x14ac:dyDescent="0.3">
      <c r="A392" s="394" t="s">
        <v>20</v>
      </c>
      <c r="B392" s="396" t="s">
        <v>1177</v>
      </c>
      <c r="C392" s="396"/>
      <c r="D392" s="379"/>
      <c r="G392" s="1039" t="s">
        <v>1233</v>
      </c>
      <c r="I392" s="433"/>
      <c r="J392" s="433"/>
      <c r="K392" s="429"/>
      <c r="L392" s="434"/>
      <c r="M392" s="434"/>
      <c r="N392" s="432"/>
    </row>
    <row r="393" spans="1:14" s="18" customFormat="1" ht="13.5" x14ac:dyDescent="0.3">
      <c r="A393" s="395"/>
      <c r="B393" s="654" t="s">
        <v>1178</v>
      </c>
      <c r="C393" s="396"/>
      <c r="D393" s="379"/>
      <c r="G393" s="1039" t="s">
        <v>1233</v>
      </c>
      <c r="I393" s="392"/>
      <c r="J393" s="429"/>
      <c r="K393" s="429"/>
      <c r="L393" s="430"/>
      <c r="M393" s="430"/>
      <c r="N393" s="432"/>
    </row>
    <row r="394" spans="1:14" s="18" customFormat="1" ht="13.5" x14ac:dyDescent="0.3">
      <c r="A394" s="395"/>
      <c r="B394" s="397" t="s">
        <v>1298</v>
      </c>
      <c r="C394" s="397"/>
      <c r="I394" s="429"/>
      <c r="J394" s="429"/>
      <c r="K394" s="429"/>
      <c r="L394" s="430"/>
      <c r="M394" s="430"/>
      <c r="N394" s="432"/>
    </row>
    <row r="395" spans="1:14" s="18" customFormat="1" ht="13.5" x14ac:dyDescent="0.3">
      <c r="B395" s="397" t="s">
        <v>935</v>
      </c>
      <c r="C395" s="397"/>
      <c r="I395" s="429"/>
      <c r="J395" s="429"/>
      <c r="K395" s="429"/>
      <c r="L395" s="430"/>
      <c r="M395" s="430"/>
      <c r="N395" s="432"/>
    </row>
    <row r="396" spans="1:14" s="18" customFormat="1" ht="13.5" x14ac:dyDescent="0.3">
      <c r="B396" s="396" t="s">
        <v>1029</v>
      </c>
      <c r="G396" s="552" t="s">
        <v>1028</v>
      </c>
      <c r="I396" s="429"/>
      <c r="J396" s="429"/>
      <c r="K396" s="429"/>
      <c r="L396" s="430"/>
      <c r="M396" s="430"/>
      <c r="N396" s="432"/>
    </row>
    <row r="397" spans="1:14" s="18" customFormat="1" ht="13.5" x14ac:dyDescent="0.3">
      <c r="B397" s="655" t="s">
        <v>1025</v>
      </c>
      <c r="G397" s="552" t="s">
        <v>1023</v>
      </c>
      <c r="I397" s="729"/>
      <c r="J397" s="729"/>
      <c r="K397" s="729"/>
      <c r="L397" s="390"/>
      <c r="M397" s="390"/>
      <c r="N397" s="390"/>
    </row>
    <row r="398" spans="1:14" s="18" customFormat="1" ht="13.5" x14ac:dyDescent="0.3">
      <c r="B398" s="397" t="s">
        <v>1026</v>
      </c>
      <c r="G398" s="552" t="s">
        <v>1022</v>
      </c>
      <c r="I398" s="729"/>
      <c r="J398" s="729"/>
      <c r="K398" s="729"/>
      <c r="L398" s="390"/>
      <c r="M398" s="390"/>
      <c r="N398" s="390"/>
    </row>
    <row r="399" spans="1:14" s="18" customFormat="1" ht="13.5" x14ac:dyDescent="0.3">
      <c r="B399" s="397" t="s">
        <v>1027</v>
      </c>
      <c r="G399" s="552" t="s">
        <v>1024</v>
      </c>
      <c r="I399" s="729"/>
      <c r="J399" s="729"/>
      <c r="K399" s="729"/>
      <c r="L399" s="390"/>
      <c r="M399" s="390"/>
      <c r="N399" s="390"/>
    </row>
  </sheetData>
  <autoFilter ref="A5:P384" xr:uid="{41E2731B-AAA5-42A3-9614-080A9E89DDFC}">
    <sortState xmlns:xlrd2="http://schemas.microsoft.com/office/spreadsheetml/2017/richdata2" ref="A6:P384">
      <sortCondition ref="H5:H384"/>
    </sortState>
  </autoFilter>
  <sortState xmlns:xlrd2="http://schemas.microsoft.com/office/spreadsheetml/2017/richdata2" ref="A5:AA384">
    <sortCondition ref="E5:E384"/>
    <sortCondition ref="C5:C384"/>
    <sortCondition ref="B5:B384"/>
  </sortState>
  <mergeCells count="4">
    <mergeCell ref="F3:N3"/>
    <mergeCell ref="F4:H4"/>
    <mergeCell ref="I4:K4"/>
    <mergeCell ref="L4:N4"/>
  </mergeCells>
  <hyperlinks>
    <hyperlink ref="G399" r:id="rId1" xr:uid="{ACD1173A-E5F3-4CEA-8CB7-1B81820BD715}"/>
    <hyperlink ref="G398" r:id="rId2" xr:uid="{F496F1A5-34D2-45C4-92E1-380C2B3206D6}"/>
    <hyperlink ref="G397" r:id="rId3" xr:uid="{3C7444DC-8518-4CD4-AC3D-26456F0C9421}"/>
    <hyperlink ref="G396" r:id="rId4" xr:uid="{DF40FFC2-4818-46BF-A769-78C505FFCBA8}"/>
    <hyperlink ref="G392" r:id="rId5" xr:uid="{498894E9-AA70-45E6-8A8A-C8769E2C249C}"/>
    <hyperlink ref="G393" r:id="rId6" xr:uid="{6F5B4F18-6857-4C45-A4C7-A3C622EF8198}"/>
    <hyperlink ref="A2" location="'CHAPTER 1'!A1" display="Back to Table of Contents" xr:uid="{70ECCFD3-0DA9-4494-9D0E-B86079C6F0AC}"/>
    <hyperlink ref="C2" r:id="rId7" display="Tableau - data viz" xr:uid="{F581D656-2B93-4137-8E0C-425713B02118}"/>
    <hyperlink ref="C3" r:id="rId8" xr:uid="{2B5697F4-7032-4892-9B18-FBB3C743D66B}"/>
  </hyperlinks>
  <pageMargins left="0.70866141732283472" right="0.70866141732283472" top="0.74803149606299213" bottom="0.74803149606299213" header="0.31496062992125984" footer="0.31496062992125984"/>
  <pageSetup paperSize="9" scale="60" fitToHeight="8" orientation="landscape" r:id="rId9"/>
  <drawing r:id="rId1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">
    <tabColor rgb="FFFFFF00"/>
  </sheetPr>
  <dimension ref="A1:AC387"/>
  <sheetViews>
    <sheetView showGridLines="0" zoomScale="90" zoomScaleNormal="90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C9" sqref="C9"/>
    </sheetView>
  </sheetViews>
  <sheetFormatPr defaultColWidth="9.140625" defaultRowHeight="16.5" x14ac:dyDescent="0.3"/>
  <cols>
    <col min="1" max="1" width="12.42578125" style="159" customWidth="1"/>
    <col min="2" max="2" width="30.28515625" style="159" bestFit="1" customWidth="1"/>
    <col min="3" max="3" width="30.28515625" style="159" customWidth="1"/>
    <col min="4" max="4" width="20.5703125" style="159" bestFit="1" customWidth="1"/>
    <col min="5" max="5" width="4.7109375" style="159" bestFit="1" customWidth="1"/>
    <col min="6" max="6" width="10.140625" style="159" customWidth="1"/>
    <col min="7" max="7" width="9.140625" style="159" customWidth="1"/>
    <col min="8" max="8" width="11" style="159" customWidth="1"/>
    <col min="9" max="9" width="9.42578125" style="159" customWidth="1"/>
    <col min="10" max="10" width="8" style="2" customWidth="1"/>
    <col min="11" max="11" width="9.140625" style="2"/>
    <col min="12" max="12" width="8.7109375" style="2" customWidth="1"/>
    <col min="13" max="13" width="9" style="159" customWidth="1"/>
    <col min="14" max="14" width="10.85546875" style="159" customWidth="1"/>
    <col min="15" max="15" width="7.85546875" style="159" bestFit="1" customWidth="1"/>
    <col min="16" max="18" width="9.140625" style="2"/>
    <col min="19" max="19" width="9" style="159" customWidth="1"/>
    <col min="20" max="20" width="8.7109375" style="159" customWidth="1"/>
    <col min="21" max="21" width="9.7109375" style="159" customWidth="1"/>
    <col min="22" max="24" width="9.140625" style="2"/>
    <col min="25" max="25" width="22.42578125" style="263" bestFit="1" customWidth="1"/>
    <col min="26" max="27" width="9.140625" style="159"/>
    <col min="28" max="28" width="9.5703125" style="159" bestFit="1" customWidth="1"/>
    <col min="29" max="16384" width="9.140625" style="159"/>
  </cols>
  <sheetData>
    <row r="1" spans="1:29" s="234" customFormat="1" ht="18" x14ac:dyDescent="0.35">
      <c r="A1" s="14" t="s">
        <v>1112</v>
      </c>
      <c r="B1" s="14"/>
      <c r="C1" s="14"/>
      <c r="D1" s="14"/>
      <c r="E1" s="14"/>
      <c r="F1" s="14"/>
      <c r="G1" s="232"/>
      <c r="H1" s="14"/>
      <c r="I1" s="14"/>
      <c r="J1" s="232"/>
      <c r="K1" s="14"/>
      <c r="L1" s="14"/>
      <c r="M1" s="14"/>
      <c r="N1" s="14"/>
      <c r="O1" s="14"/>
      <c r="P1" s="14"/>
      <c r="Q1" s="14"/>
      <c r="R1" s="14"/>
      <c r="S1" s="232"/>
      <c r="T1" s="14"/>
      <c r="U1" s="14"/>
      <c r="V1" s="14"/>
      <c r="W1" s="14"/>
      <c r="X1" s="14"/>
      <c r="Y1" s="233"/>
    </row>
    <row r="2" spans="1:29" x14ac:dyDescent="0.3">
      <c r="A2" s="1"/>
      <c r="B2" s="284"/>
      <c r="C2" s="284"/>
      <c r="D2" s="284"/>
      <c r="E2" s="284"/>
      <c r="F2" s="284"/>
      <c r="G2" s="284">
        <v>6</v>
      </c>
      <c r="H2" s="284">
        <v>7</v>
      </c>
      <c r="I2" s="284">
        <v>8</v>
      </c>
      <c r="J2" s="284">
        <v>6</v>
      </c>
      <c r="K2" s="284">
        <v>7</v>
      </c>
      <c r="L2" s="284">
        <v>8</v>
      </c>
      <c r="M2" s="284">
        <v>6</v>
      </c>
      <c r="N2" s="284">
        <v>7</v>
      </c>
      <c r="O2" s="284">
        <v>8</v>
      </c>
      <c r="P2" s="284">
        <v>6</v>
      </c>
      <c r="Q2" s="284">
        <v>7</v>
      </c>
      <c r="R2" s="284">
        <v>8</v>
      </c>
      <c r="S2" s="284">
        <v>6</v>
      </c>
      <c r="T2" s="284">
        <v>7</v>
      </c>
      <c r="U2" s="284">
        <v>8</v>
      </c>
      <c r="V2" s="284">
        <v>6</v>
      </c>
      <c r="W2" s="284">
        <v>7</v>
      </c>
      <c r="X2" s="284">
        <v>8</v>
      </c>
      <c r="Y2" s="639">
        <v>16</v>
      </c>
    </row>
    <row r="3" spans="1:29" s="209" customFormat="1" ht="17.25" x14ac:dyDescent="0.35">
      <c r="A3" s="238"/>
      <c r="B3" s="238"/>
      <c r="C3" s="238"/>
      <c r="D3" s="238"/>
      <c r="E3" s="238"/>
      <c r="F3" s="238"/>
      <c r="G3" s="1156" t="s">
        <v>41</v>
      </c>
      <c r="H3" s="1156"/>
      <c r="I3" s="1156"/>
      <c r="J3" s="1156" t="s">
        <v>40</v>
      </c>
      <c r="K3" s="1156"/>
      <c r="L3" s="1156"/>
      <c r="M3" s="1156" t="s">
        <v>41</v>
      </c>
      <c r="N3" s="1156"/>
      <c r="O3" s="1156"/>
      <c r="P3" s="1156" t="s">
        <v>40</v>
      </c>
      <c r="Q3" s="1156"/>
      <c r="R3" s="1156"/>
      <c r="S3" s="1156" t="s">
        <v>41</v>
      </c>
      <c r="T3" s="1156"/>
      <c r="U3" s="1156"/>
      <c r="V3" s="1156" t="s">
        <v>40</v>
      </c>
      <c r="W3" s="1156"/>
      <c r="X3" s="1156"/>
      <c r="Y3" s="239" t="s">
        <v>927</v>
      </c>
    </row>
    <row r="4" spans="1:29" s="242" customFormat="1" ht="33.75" customHeight="1" x14ac:dyDescent="0.2">
      <c r="A4" s="1043" t="s">
        <v>1292</v>
      </c>
      <c r="B4" s="240"/>
      <c r="C4" s="240"/>
      <c r="D4" s="240"/>
      <c r="E4" s="240"/>
      <c r="F4" s="240"/>
      <c r="G4" s="1157" t="s">
        <v>42</v>
      </c>
      <c r="H4" s="1157"/>
      <c r="I4" s="1157"/>
      <c r="J4" s="1155" t="s">
        <v>42</v>
      </c>
      <c r="K4" s="1155"/>
      <c r="L4" s="1155"/>
      <c r="M4" s="1159" t="s">
        <v>39</v>
      </c>
      <c r="N4" s="1159"/>
      <c r="O4" s="1159"/>
      <c r="P4" s="1160" t="s">
        <v>39</v>
      </c>
      <c r="Q4" s="1160"/>
      <c r="R4" s="1160"/>
      <c r="S4" s="1161" t="s">
        <v>888</v>
      </c>
      <c r="T4" s="1161"/>
      <c r="U4" s="1161"/>
      <c r="V4" s="1160" t="s">
        <v>888</v>
      </c>
      <c r="W4" s="1160"/>
      <c r="X4" s="1160"/>
      <c r="Y4" s="241" t="s">
        <v>838</v>
      </c>
      <c r="Z4" s="1158"/>
      <c r="AA4" s="1158"/>
      <c r="AB4" s="1158"/>
    </row>
    <row r="5" spans="1:29" s="209" customFormat="1" ht="17.25" x14ac:dyDescent="0.35">
      <c r="A5" s="243" t="s">
        <v>828</v>
      </c>
      <c r="B5" s="243" t="s">
        <v>88</v>
      </c>
      <c r="C5" s="243" t="s">
        <v>841</v>
      </c>
      <c r="D5" s="243" t="s">
        <v>89</v>
      </c>
      <c r="E5" s="243" t="s">
        <v>90</v>
      </c>
      <c r="F5" s="243"/>
      <c r="G5" s="244" t="s">
        <v>38</v>
      </c>
      <c r="H5" s="244" t="s">
        <v>37</v>
      </c>
      <c r="I5" s="244" t="s">
        <v>4</v>
      </c>
      <c r="J5" s="264" t="s">
        <v>38</v>
      </c>
      <c r="K5" s="264" t="s">
        <v>37</v>
      </c>
      <c r="L5" s="264" t="s">
        <v>4</v>
      </c>
      <c r="M5" s="285" t="s">
        <v>38</v>
      </c>
      <c r="N5" s="285" t="s">
        <v>37</v>
      </c>
      <c r="O5" s="268" t="s">
        <v>4</v>
      </c>
      <c r="P5" s="285" t="s">
        <v>38</v>
      </c>
      <c r="Q5" s="285" t="s">
        <v>37</v>
      </c>
      <c r="R5" s="285" t="s">
        <v>4</v>
      </c>
      <c r="S5" s="285" t="s">
        <v>38</v>
      </c>
      <c r="T5" s="285" t="s">
        <v>37</v>
      </c>
      <c r="U5" s="268" t="s">
        <v>4</v>
      </c>
      <c r="V5" s="267" t="s">
        <v>38</v>
      </c>
      <c r="W5" s="267" t="s">
        <v>37</v>
      </c>
      <c r="X5" s="267" t="s">
        <v>4</v>
      </c>
      <c r="Y5" s="245" t="s">
        <v>833</v>
      </c>
      <c r="Z5" s="246"/>
      <c r="AA5" s="246"/>
      <c r="AB5" s="246"/>
      <c r="AC5" s="246"/>
    </row>
    <row r="6" spans="1:29" s="209" customFormat="1" ht="17.25" x14ac:dyDescent="0.35">
      <c r="A6" s="247" t="s">
        <v>327</v>
      </c>
      <c r="B6" s="247" t="s">
        <v>328</v>
      </c>
      <c r="C6" s="247" t="s">
        <v>324</v>
      </c>
      <c r="D6" s="247" t="s">
        <v>36</v>
      </c>
      <c r="E6" s="247" t="s">
        <v>93</v>
      </c>
      <c r="F6" s="247"/>
      <c r="G6" s="730">
        <v>370.04917303816467</v>
      </c>
      <c r="H6" s="730">
        <v>214.45019466700975</v>
      </c>
      <c r="I6" s="248">
        <v>285.02337938774861</v>
      </c>
      <c r="J6" s="248">
        <v>137.03410123356335</v>
      </c>
      <c r="K6" s="248">
        <v>43.028560580588938</v>
      </c>
      <c r="L6" s="248">
        <v>94.655291274292523</v>
      </c>
      <c r="M6" s="253">
        <v>164.94752794062202</v>
      </c>
      <c r="N6" s="253">
        <v>70.797207815878295</v>
      </c>
      <c r="O6" s="254">
        <v>113.33725172834002</v>
      </c>
      <c r="P6" s="277">
        <v>108.67478182372824</v>
      </c>
      <c r="Q6" s="277">
        <v>22.164821436396846</v>
      </c>
      <c r="R6" s="277">
        <v>53.239686502565391</v>
      </c>
      <c r="S6" s="253">
        <v>64.705589836768169</v>
      </c>
      <c r="T6" s="253">
        <v>48.987635401548388</v>
      </c>
      <c r="U6" s="254">
        <v>59.429538108461202</v>
      </c>
      <c r="V6" s="277">
        <v>31.77266996647128</v>
      </c>
      <c r="W6" s="277">
        <v>11.74039635578097</v>
      </c>
      <c r="X6" s="277">
        <v>15.500564144827646</v>
      </c>
      <c r="Y6" s="249">
        <v>25</v>
      </c>
      <c r="Z6" s="250"/>
      <c r="AA6" s="250"/>
      <c r="AB6" s="250"/>
      <c r="AC6" s="251"/>
    </row>
    <row r="7" spans="1:29" s="209" customFormat="1" ht="17.25" x14ac:dyDescent="0.35">
      <c r="A7" s="252" t="s">
        <v>343</v>
      </c>
      <c r="B7" s="252" t="s">
        <v>344</v>
      </c>
      <c r="C7" s="252" t="s">
        <v>842</v>
      </c>
      <c r="D7" s="252" t="s">
        <v>36</v>
      </c>
      <c r="E7" s="252" t="s">
        <v>93</v>
      </c>
      <c r="F7" s="252"/>
      <c r="G7" s="253">
        <v>417.42412919608773</v>
      </c>
      <c r="H7" s="253">
        <v>256.88750805961979</v>
      </c>
      <c r="I7" s="254">
        <v>326.37530904685946</v>
      </c>
      <c r="J7" s="254">
        <v>132.47790156196643</v>
      </c>
      <c r="K7" s="254">
        <v>59.474571215072196</v>
      </c>
      <c r="L7" s="254">
        <v>96.547795208828092</v>
      </c>
      <c r="M7" s="253">
        <v>196.8507745121764</v>
      </c>
      <c r="N7" s="253">
        <v>89.647093530557655</v>
      </c>
      <c r="O7" s="254">
        <v>134.800349791586</v>
      </c>
      <c r="P7" s="278">
        <v>118.75254360903489</v>
      </c>
      <c r="Q7" s="278">
        <v>32.355499769012923</v>
      </c>
      <c r="R7" s="278">
        <v>57.06489499781393</v>
      </c>
      <c r="S7" s="253">
        <v>64.263953049159909</v>
      </c>
      <c r="T7" s="253">
        <v>64.52301761991518</v>
      </c>
      <c r="U7" s="254">
        <v>67.323128472201702</v>
      </c>
      <c r="V7" s="278">
        <v>34.500530126201149</v>
      </c>
      <c r="W7" s="278">
        <v>13.979948091337519</v>
      </c>
      <c r="X7" s="278">
        <v>16.539713565732672</v>
      </c>
      <c r="Y7" s="255">
        <v>16</v>
      </c>
      <c r="Z7" s="250"/>
      <c r="AA7" s="250"/>
      <c r="AB7" s="250"/>
      <c r="AC7" s="251"/>
    </row>
    <row r="8" spans="1:29" s="209" customFormat="1" ht="17.25" x14ac:dyDescent="0.35">
      <c r="A8" s="252" t="s">
        <v>345</v>
      </c>
      <c r="B8" s="252" t="s">
        <v>346</v>
      </c>
      <c r="C8" s="252" t="s">
        <v>842</v>
      </c>
      <c r="D8" s="252" t="s">
        <v>36</v>
      </c>
      <c r="E8" s="252" t="s">
        <v>93</v>
      </c>
      <c r="F8" s="252"/>
      <c r="G8" s="253">
        <v>337.93397270834117</v>
      </c>
      <c r="H8" s="253">
        <v>205.59823289703616</v>
      </c>
      <c r="I8" s="254">
        <v>267.82678048024076</v>
      </c>
      <c r="J8" s="254">
        <v>116.96396630420929</v>
      </c>
      <c r="K8" s="254">
        <v>50.262242102582988</v>
      </c>
      <c r="L8" s="254">
        <v>85.576287782891811</v>
      </c>
      <c r="M8" s="253">
        <v>170.18467212237374</v>
      </c>
      <c r="N8" s="253">
        <v>65.519532937072867</v>
      </c>
      <c r="O8" s="254">
        <v>112.24029354856076</v>
      </c>
      <c r="P8" s="278">
        <v>99.317525197599537</v>
      </c>
      <c r="Q8" s="278">
        <v>19.430646171335411</v>
      </c>
      <c r="R8" s="278">
        <v>47.514927274718239</v>
      </c>
      <c r="S8" s="253">
        <v>65.2699056205836</v>
      </c>
      <c r="T8" s="253">
        <v>54.603275026364614</v>
      </c>
      <c r="U8" s="254">
        <v>61.665349033517387</v>
      </c>
      <c r="V8" s="278">
        <v>35.172803793801414</v>
      </c>
      <c r="W8" s="278">
        <v>10.91649491412897</v>
      </c>
      <c r="X8" s="278">
        <v>16.805823644064539</v>
      </c>
      <c r="Y8" s="255">
        <v>62</v>
      </c>
      <c r="Z8" s="250"/>
      <c r="AA8" s="250"/>
      <c r="AB8" s="250"/>
      <c r="AC8" s="251"/>
    </row>
    <row r="9" spans="1:29" s="209" customFormat="1" ht="17.25" x14ac:dyDescent="0.35">
      <c r="A9" s="252" t="s">
        <v>329</v>
      </c>
      <c r="B9" s="252" t="s">
        <v>330</v>
      </c>
      <c r="C9" s="252" t="s">
        <v>324</v>
      </c>
      <c r="D9" s="252" t="s">
        <v>36</v>
      </c>
      <c r="E9" s="252" t="s">
        <v>93</v>
      </c>
      <c r="F9" s="252"/>
      <c r="G9" s="253">
        <v>302.3087009284032</v>
      </c>
      <c r="H9" s="253">
        <v>217.29416874569739</v>
      </c>
      <c r="I9" s="254">
        <v>262.88799933759367</v>
      </c>
      <c r="J9" s="254">
        <v>95.727306480150645</v>
      </c>
      <c r="K9" s="254">
        <v>39.52102359028045</v>
      </c>
      <c r="L9" s="254">
        <v>71.194760951322579</v>
      </c>
      <c r="M9" s="253">
        <v>143.75773191746975</v>
      </c>
      <c r="N9" s="253">
        <v>68.91734533102472</v>
      </c>
      <c r="O9" s="254">
        <v>104.65740765652694</v>
      </c>
      <c r="P9" s="278">
        <v>80.292020688266035</v>
      </c>
      <c r="Q9" s="278">
        <v>15.614449642753879</v>
      </c>
      <c r="R9" s="278">
        <v>38.937042250171416</v>
      </c>
      <c r="S9" s="253">
        <v>58.106239273224439</v>
      </c>
      <c r="T9" s="253">
        <v>60.057153075914684</v>
      </c>
      <c r="U9" s="254">
        <v>62.527208042266082</v>
      </c>
      <c r="V9" s="278">
        <v>25.309240673279099</v>
      </c>
      <c r="W9" s="278">
        <v>7.3121096671137975</v>
      </c>
      <c r="X9" s="278">
        <v>12.24595210646056</v>
      </c>
      <c r="Y9" s="255">
        <v>113</v>
      </c>
      <c r="Z9" s="250"/>
      <c r="AA9" s="250"/>
      <c r="AB9" s="250"/>
      <c r="AC9" s="251"/>
    </row>
    <row r="10" spans="1:29" s="209" customFormat="1" ht="17.25" x14ac:dyDescent="0.35">
      <c r="A10" s="252" t="s">
        <v>325</v>
      </c>
      <c r="B10" s="252" t="s">
        <v>326</v>
      </c>
      <c r="C10" s="252" t="s">
        <v>324</v>
      </c>
      <c r="D10" s="252" t="s">
        <v>36</v>
      </c>
      <c r="E10" s="252" t="s">
        <v>93</v>
      </c>
      <c r="F10" s="252"/>
      <c r="G10" s="253">
        <v>295.19363657959195</v>
      </c>
      <c r="H10" s="253">
        <v>234.59950565500543</v>
      </c>
      <c r="I10" s="254">
        <v>268.28332970852443</v>
      </c>
      <c r="J10" s="254">
        <v>98.482640912298891</v>
      </c>
      <c r="K10" s="254">
        <v>42.197713547095546</v>
      </c>
      <c r="L10" s="254">
        <v>72.207581754514564</v>
      </c>
      <c r="M10" s="253">
        <v>130.47637142416087</v>
      </c>
      <c r="N10" s="253">
        <v>68.648582121953893</v>
      </c>
      <c r="O10" s="254">
        <v>100.28378466509466</v>
      </c>
      <c r="P10" s="278">
        <v>76.472947079519287</v>
      </c>
      <c r="Q10" s="278">
        <v>10.95748572619893</v>
      </c>
      <c r="R10" s="278">
        <v>37.187310342975081</v>
      </c>
      <c r="S10" s="253">
        <v>54.076177940496272</v>
      </c>
      <c r="T10" s="253">
        <v>66.306750948472057</v>
      </c>
      <c r="U10" s="254">
        <v>61.67950637243414</v>
      </c>
      <c r="V10" s="278">
        <v>27.489141738938546</v>
      </c>
      <c r="W10" s="278">
        <v>13.372122287176957</v>
      </c>
      <c r="X10" s="278">
        <v>13.401490042804816</v>
      </c>
      <c r="Y10" s="255">
        <v>103</v>
      </c>
      <c r="Z10" s="250"/>
      <c r="AA10" s="250"/>
      <c r="AB10" s="250"/>
      <c r="AC10" s="251"/>
    </row>
    <row r="11" spans="1:29" s="209" customFormat="1" ht="17.25" x14ac:dyDescent="0.35">
      <c r="A11" s="252" t="s">
        <v>351</v>
      </c>
      <c r="B11" s="252" t="s">
        <v>352</v>
      </c>
      <c r="C11" s="252" t="s">
        <v>843</v>
      </c>
      <c r="D11" s="252" t="s">
        <v>35</v>
      </c>
      <c r="E11" s="252" t="s">
        <v>93</v>
      </c>
      <c r="F11" s="252"/>
      <c r="G11" s="253">
        <v>361.6472723069715</v>
      </c>
      <c r="H11" s="253">
        <v>215.44607880777843</v>
      </c>
      <c r="I11" s="254">
        <v>281.9374246510227</v>
      </c>
      <c r="J11" s="254">
        <v>122.11222357300898</v>
      </c>
      <c r="K11" s="254">
        <v>47.604097586574881</v>
      </c>
      <c r="L11" s="254">
        <v>84.273787247879199</v>
      </c>
      <c r="M11" s="253">
        <v>178.86101665164321</v>
      </c>
      <c r="N11" s="253">
        <v>71.200551189804884</v>
      </c>
      <c r="O11" s="254">
        <v>119.53908830400577</v>
      </c>
      <c r="P11" s="278">
        <v>94.011093216356642</v>
      </c>
      <c r="Q11" s="278">
        <v>17.003644553335139</v>
      </c>
      <c r="R11" s="278">
        <v>45.657094486374213</v>
      </c>
      <c r="S11" s="253">
        <v>72.522117849817207</v>
      </c>
      <c r="T11" s="253">
        <v>41.533512416607856</v>
      </c>
      <c r="U11" s="254">
        <v>55.34355982937177</v>
      </c>
      <c r="V11" s="278">
        <v>30.679299352710668</v>
      </c>
      <c r="W11" s="278">
        <v>7.964002699489849</v>
      </c>
      <c r="X11" s="278">
        <v>14.919502038568622</v>
      </c>
      <c r="Y11" s="255">
        <v>39</v>
      </c>
      <c r="Z11" s="250"/>
      <c r="AA11" s="250"/>
      <c r="AB11" s="250"/>
      <c r="AC11" s="251"/>
    </row>
    <row r="12" spans="1:29" s="209" customFormat="1" ht="17.25" x14ac:dyDescent="0.35">
      <c r="A12" s="252" t="s">
        <v>353</v>
      </c>
      <c r="B12" s="252" t="s">
        <v>354</v>
      </c>
      <c r="C12" s="252" t="s">
        <v>843</v>
      </c>
      <c r="D12" s="252" t="s">
        <v>35</v>
      </c>
      <c r="E12" s="252" t="s">
        <v>93</v>
      </c>
      <c r="F12" s="252"/>
      <c r="G12" s="253">
        <v>352.00933803353382</v>
      </c>
      <c r="H12" s="253">
        <v>226.63614943348463</v>
      </c>
      <c r="I12" s="254">
        <v>282.63101100470914</v>
      </c>
      <c r="J12" s="254">
        <v>103.98326746944147</v>
      </c>
      <c r="K12" s="254">
        <v>47.518569241604204</v>
      </c>
      <c r="L12" s="254">
        <v>76.773987366391424</v>
      </c>
      <c r="M12" s="253">
        <v>160.8032469566939</v>
      </c>
      <c r="N12" s="253">
        <v>68.214733922290051</v>
      </c>
      <c r="O12" s="254">
        <v>110.16376314114541</v>
      </c>
      <c r="P12" s="278">
        <v>85.499088795572021</v>
      </c>
      <c r="Q12" s="278">
        <v>18.381888844596222</v>
      </c>
      <c r="R12" s="278">
        <v>41.66539022039229</v>
      </c>
      <c r="S12" s="253">
        <v>65.367789834368551</v>
      </c>
      <c r="T12" s="253">
        <v>57.260831101253096</v>
      </c>
      <c r="U12" s="254">
        <v>62.108735570124686</v>
      </c>
      <c r="V12" s="278">
        <v>29.658471751617391</v>
      </c>
      <c r="W12" s="278">
        <v>9.4495513651148162</v>
      </c>
      <c r="X12" s="278">
        <v>14.429499291535707</v>
      </c>
      <c r="Y12" s="255">
        <v>175</v>
      </c>
      <c r="Z12" s="250"/>
      <c r="AA12" s="250"/>
      <c r="AB12" s="250"/>
      <c r="AC12" s="251"/>
    </row>
    <row r="13" spans="1:29" s="209" customFormat="1" ht="17.25" x14ac:dyDescent="0.35">
      <c r="A13" s="252" t="s">
        <v>387</v>
      </c>
      <c r="B13" s="252" t="s">
        <v>388</v>
      </c>
      <c r="C13" s="252" t="s">
        <v>844</v>
      </c>
      <c r="D13" s="252" t="s">
        <v>35</v>
      </c>
      <c r="E13" s="252" t="s">
        <v>93</v>
      </c>
      <c r="F13" s="252"/>
      <c r="G13" s="253">
        <v>360.18847480915417</v>
      </c>
      <c r="H13" s="253">
        <v>251.36154476921578</v>
      </c>
      <c r="I13" s="254">
        <v>308.13355354937704</v>
      </c>
      <c r="J13" s="254">
        <v>130.70808496867161</v>
      </c>
      <c r="K13" s="254">
        <v>55.445239976737575</v>
      </c>
      <c r="L13" s="254">
        <v>96.774909676765816</v>
      </c>
      <c r="M13" s="253">
        <v>201.09031511751957</v>
      </c>
      <c r="N13" s="253">
        <v>95.233497597658598</v>
      </c>
      <c r="O13" s="254">
        <v>144.72281540984147</v>
      </c>
      <c r="P13" s="278">
        <v>122.85742493246931</v>
      </c>
      <c r="Q13" s="278">
        <v>29.37823188550427</v>
      </c>
      <c r="R13" s="278">
        <v>61.128993218892369</v>
      </c>
      <c r="S13" s="253">
        <v>71.255373637111816</v>
      </c>
      <c r="T13" s="253">
        <v>55.704192684570856</v>
      </c>
      <c r="U13" s="254">
        <v>61.45584101847863</v>
      </c>
      <c r="V13" s="278">
        <v>28.162710444699705</v>
      </c>
      <c r="W13" s="278">
        <v>9.0715763693932381</v>
      </c>
      <c r="X13" s="278">
        <v>13.977182378412696</v>
      </c>
      <c r="Y13" s="255">
        <v>14</v>
      </c>
      <c r="Z13" s="250"/>
      <c r="AA13" s="250"/>
      <c r="AB13" s="250"/>
      <c r="AC13" s="251"/>
    </row>
    <row r="14" spans="1:29" s="209" customFormat="1" ht="17.25" x14ac:dyDescent="0.35">
      <c r="A14" s="252" t="s">
        <v>389</v>
      </c>
      <c r="B14" s="252" t="s">
        <v>390</v>
      </c>
      <c r="C14" s="252" t="s">
        <v>844</v>
      </c>
      <c r="D14" s="252" t="s">
        <v>35</v>
      </c>
      <c r="E14" s="252" t="s">
        <v>93</v>
      </c>
      <c r="F14" s="252"/>
      <c r="G14" s="253">
        <v>406.39248656484261</v>
      </c>
      <c r="H14" s="253">
        <v>267.71734190811992</v>
      </c>
      <c r="I14" s="254">
        <v>334.96539508354186</v>
      </c>
      <c r="J14" s="254">
        <v>163.74314905710875</v>
      </c>
      <c r="K14" s="254">
        <v>73.033907007326732</v>
      </c>
      <c r="L14" s="254">
        <v>123.49672371715462</v>
      </c>
      <c r="M14" s="253">
        <v>199.4788186542502</v>
      </c>
      <c r="N14" s="253">
        <v>96.497548168010425</v>
      </c>
      <c r="O14" s="254">
        <v>144.1102108671414</v>
      </c>
      <c r="P14" s="278">
        <v>144.83691586483056</v>
      </c>
      <c r="Q14" s="278">
        <v>38.936700102445819</v>
      </c>
      <c r="R14" s="278">
        <v>72.096138869577516</v>
      </c>
      <c r="S14" s="253">
        <v>57.416996190372707</v>
      </c>
      <c r="T14" s="253">
        <v>58.112274504284755</v>
      </c>
      <c r="U14" s="254">
        <v>62.052171437442574</v>
      </c>
      <c r="V14" s="278">
        <v>33.776420483428751</v>
      </c>
      <c r="W14" s="278">
        <v>11.612042632792999</v>
      </c>
      <c r="X14" s="278">
        <v>16.74186751139073</v>
      </c>
      <c r="Y14" s="255">
        <v>1</v>
      </c>
      <c r="Z14" s="250"/>
      <c r="AA14" s="250"/>
      <c r="AB14" s="250"/>
      <c r="AC14" s="251"/>
    </row>
    <row r="15" spans="1:29" s="209" customFormat="1" ht="17.25" x14ac:dyDescent="0.35">
      <c r="A15" s="252" t="s">
        <v>666</v>
      </c>
      <c r="B15" s="252" t="s">
        <v>993</v>
      </c>
      <c r="C15" s="252" t="s">
        <v>845</v>
      </c>
      <c r="D15" s="252" t="s">
        <v>661</v>
      </c>
      <c r="E15" s="252" t="s">
        <v>93</v>
      </c>
      <c r="F15" s="252"/>
      <c r="G15" s="253">
        <v>421.96060507034997</v>
      </c>
      <c r="H15" s="253">
        <v>267.49802715284335</v>
      </c>
      <c r="I15" s="254">
        <v>340.18652465767508</v>
      </c>
      <c r="J15" s="254">
        <v>153.7331250202551</v>
      </c>
      <c r="K15" s="254">
        <v>56.698752696171773</v>
      </c>
      <c r="L15" s="254">
        <v>107.3315073691882</v>
      </c>
      <c r="M15" s="253">
        <v>213.82539660830722</v>
      </c>
      <c r="N15" s="253">
        <v>97.599078013709899</v>
      </c>
      <c r="O15" s="254">
        <v>150.65702575890901</v>
      </c>
      <c r="P15" s="278">
        <v>122.98058957079571</v>
      </c>
      <c r="Q15" s="278">
        <v>26.452684314726771</v>
      </c>
      <c r="R15" s="278">
        <v>61.017780700089084</v>
      </c>
      <c r="S15" s="253">
        <v>86.582687970477807</v>
      </c>
      <c r="T15" s="253">
        <v>77.319801393299059</v>
      </c>
      <c r="U15" s="254">
        <v>83.644434470203763</v>
      </c>
      <c r="V15" s="278">
        <v>41.475835355181701</v>
      </c>
      <c r="W15" s="278">
        <v>12.758867760934173</v>
      </c>
      <c r="X15" s="278">
        <v>20.510974596559322</v>
      </c>
      <c r="Y15" s="255">
        <v>9</v>
      </c>
      <c r="Z15" s="250"/>
      <c r="AA15" s="250"/>
      <c r="AB15" s="250"/>
      <c r="AC15" s="251"/>
    </row>
    <row r="16" spans="1:29" s="209" customFormat="1" ht="17.25" x14ac:dyDescent="0.35">
      <c r="A16" s="252" t="s">
        <v>664</v>
      </c>
      <c r="B16" s="252" t="s">
        <v>665</v>
      </c>
      <c r="C16" s="252" t="s">
        <v>845</v>
      </c>
      <c r="D16" s="256" t="s">
        <v>661</v>
      </c>
      <c r="E16" s="252" t="s">
        <v>93</v>
      </c>
      <c r="F16" s="252"/>
      <c r="G16" s="253">
        <v>313.01010786511421</v>
      </c>
      <c r="H16" s="253">
        <v>206.37414474774985</v>
      </c>
      <c r="I16" s="254">
        <v>254.94828611739348</v>
      </c>
      <c r="J16" s="254">
        <v>91.328319565035258</v>
      </c>
      <c r="K16" s="254">
        <v>36.500035084218439</v>
      </c>
      <c r="L16" s="254">
        <v>63.950158910157292</v>
      </c>
      <c r="M16" s="253">
        <v>147.57753129758046</v>
      </c>
      <c r="N16" s="253">
        <v>62.675861838514138</v>
      </c>
      <c r="O16" s="254">
        <v>102.19102645004317</v>
      </c>
      <c r="P16" s="278">
        <v>74.625380343838017</v>
      </c>
      <c r="Q16" s="278">
        <v>14.368359260223611</v>
      </c>
      <c r="R16" s="278">
        <v>36.316319093443894</v>
      </c>
      <c r="S16" s="253">
        <v>61.898246007561248</v>
      </c>
      <c r="T16" s="253">
        <v>53.039825565615075</v>
      </c>
      <c r="U16" s="254">
        <v>57.655969976392292</v>
      </c>
      <c r="V16" s="278">
        <v>21.186005958871782</v>
      </c>
      <c r="W16" s="278">
        <v>6.849014887957015</v>
      </c>
      <c r="X16" s="278">
        <v>10.322477121655995</v>
      </c>
      <c r="Y16" s="255">
        <v>217</v>
      </c>
      <c r="Z16" s="250"/>
      <c r="AA16" s="250"/>
      <c r="AB16" s="250"/>
      <c r="AC16" s="251"/>
    </row>
    <row r="17" spans="1:29" s="209" customFormat="1" ht="17.25" x14ac:dyDescent="0.35">
      <c r="A17" s="252" t="s">
        <v>659</v>
      </c>
      <c r="B17" s="252" t="s">
        <v>660</v>
      </c>
      <c r="C17" s="252" t="s">
        <v>846</v>
      </c>
      <c r="D17" s="252" t="s">
        <v>661</v>
      </c>
      <c r="E17" s="252" t="s">
        <v>93</v>
      </c>
      <c r="F17" s="252"/>
      <c r="G17" s="253">
        <v>360.25892368576524</v>
      </c>
      <c r="H17" s="253">
        <v>225.18625058252377</v>
      </c>
      <c r="I17" s="254">
        <v>285.92919972175838</v>
      </c>
      <c r="J17" s="254">
        <v>125.03707178759993</v>
      </c>
      <c r="K17" s="254">
        <v>55.058247142709362</v>
      </c>
      <c r="L17" s="254">
        <v>89.284052906219003</v>
      </c>
      <c r="M17" s="253">
        <v>187.3261814583912</v>
      </c>
      <c r="N17" s="253">
        <v>73.279760826212822</v>
      </c>
      <c r="O17" s="254">
        <v>124.35425104791622</v>
      </c>
      <c r="P17" s="278">
        <v>108.89504321983391</v>
      </c>
      <c r="Q17" s="278">
        <v>23.790769894684573</v>
      </c>
      <c r="R17" s="278">
        <v>53.112484597187205</v>
      </c>
      <c r="S17" s="253">
        <v>66.381825973257889</v>
      </c>
      <c r="T17" s="253">
        <v>50.605715652046229</v>
      </c>
      <c r="U17" s="254">
        <v>56.6966004667064</v>
      </c>
      <c r="V17" s="278">
        <v>30.122935414039858</v>
      </c>
      <c r="W17" s="278">
        <v>10.949889879503186</v>
      </c>
      <c r="X17" s="278">
        <v>14.611906447493475</v>
      </c>
      <c r="Y17" s="255">
        <v>66</v>
      </c>
      <c r="Z17" s="250"/>
      <c r="AA17" s="250"/>
      <c r="AB17" s="250"/>
      <c r="AC17" s="251"/>
    </row>
    <row r="18" spans="1:29" s="209" customFormat="1" ht="17.25" x14ac:dyDescent="0.35">
      <c r="A18" s="252" t="s">
        <v>662</v>
      </c>
      <c r="B18" s="252" t="s">
        <v>663</v>
      </c>
      <c r="C18" s="252" t="s">
        <v>846</v>
      </c>
      <c r="D18" s="252" t="s">
        <v>661</v>
      </c>
      <c r="E18" s="252" t="s">
        <v>93</v>
      </c>
      <c r="F18" s="252"/>
      <c r="G18" s="253">
        <v>311.9683532294456</v>
      </c>
      <c r="H18" s="253">
        <v>193.76297114518204</v>
      </c>
      <c r="I18" s="254">
        <v>248.50146320260649</v>
      </c>
      <c r="J18" s="254">
        <v>93.266690269288205</v>
      </c>
      <c r="K18" s="254">
        <v>49.943938426122997</v>
      </c>
      <c r="L18" s="254">
        <v>71.14754765890639</v>
      </c>
      <c r="M18" s="253">
        <v>157.75008462493054</v>
      </c>
      <c r="N18" s="253">
        <v>64.604751468166185</v>
      </c>
      <c r="O18" s="254">
        <v>105.87248845527144</v>
      </c>
      <c r="P18" s="278">
        <v>71.95221544154586</v>
      </c>
      <c r="Q18" s="278">
        <v>17.827159810653622</v>
      </c>
      <c r="R18" s="278">
        <v>35.617677761421191</v>
      </c>
      <c r="S18" s="253">
        <v>49.779737870884162</v>
      </c>
      <c r="T18" s="253">
        <v>46.44752368607017</v>
      </c>
      <c r="U18" s="254">
        <v>46.558750866510096</v>
      </c>
      <c r="V18" s="278">
        <v>18.202805965788819</v>
      </c>
      <c r="W18" s="278">
        <v>13.051582071444352</v>
      </c>
      <c r="X18" s="278">
        <v>9.0227838288792146</v>
      </c>
      <c r="Y18" s="255">
        <v>120</v>
      </c>
      <c r="Z18" s="250"/>
      <c r="AA18" s="250"/>
      <c r="AB18" s="250"/>
      <c r="AC18" s="251"/>
    </row>
    <row r="19" spans="1:29" s="209" customFormat="1" ht="17.25" x14ac:dyDescent="0.35">
      <c r="A19" s="252" t="s">
        <v>681</v>
      </c>
      <c r="B19" s="252" t="s">
        <v>682</v>
      </c>
      <c r="C19" s="252" t="s">
        <v>842</v>
      </c>
      <c r="D19" s="252" t="s">
        <v>661</v>
      </c>
      <c r="E19" s="252" t="s">
        <v>93</v>
      </c>
      <c r="F19" s="252"/>
      <c r="G19" s="253">
        <v>303.28574965895393</v>
      </c>
      <c r="H19" s="253">
        <v>194.39884820748225</v>
      </c>
      <c r="I19" s="254">
        <v>242.62053813021996</v>
      </c>
      <c r="J19" s="254">
        <v>88.126935107054166</v>
      </c>
      <c r="K19" s="254">
        <v>42.372566249256501</v>
      </c>
      <c r="L19" s="254">
        <v>63.392255212762208</v>
      </c>
      <c r="M19" s="253">
        <v>144.72806291363557</v>
      </c>
      <c r="N19" s="253">
        <v>58.719577136831639</v>
      </c>
      <c r="O19" s="254">
        <v>95.985589518205046</v>
      </c>
      <c r="P19" s="278">
        <v>69.285216546106128</v>
      </c>
      <c r="Q19" s="278">
        <v>13.496585451359994</v>
      </c>
      <c r="R19" s="278">
        <v>33.207338839821034</v>
      </c>
      <c r="S19" s="253">
        <v>50.118590290623104</v>
      </c>
      <c r="T19" s="253">
        <v>54.497082668727693</v>
      </c>
      <c r="U19" s="254">
        <v>52.372586804969565</v>
      </c>
      <c r="V19" s="278">
        <v>21.952173871060189</v>
      </c>
      <c r="W19" s="278">
        <v>10.824073264845946</v>
      </c>
      <c r="X19" s="278">
        <v>10.380618001240313</v>
      </c>
      <c r="Y19" s="255">
        <v>275</v>
      </c>
      <c r="Z19" s="250"/>
      <c r="AA19" s="250"/>
      <c r="AB19" s="250"/>
      <c r="AC19" s="251"/>
    </row>
    <row r="20" spans="1:29" s="209" customFormat="1" ht="17.25" x14ac:dyDescent="0.35">
      <c r="A20" s="252" t="s">
        <v>98</v>
      </c>
      <c r="B20" s="252" t="s">
        <v>99</v>
      </c>
      <c r="C20" s="252" t="s">
        <v>847</v>
      </c>
      <c r="D20" s="252" t="s">
        <v>34</v>
      </c>
      <c r="E20" s="252" t="s">
        <v>93</v>
      </c>
      <c r="F20" s="252"/>
      <c r="G20" s="253">
        <v>330.2419814549304</v>
      </c>
      <c r="H20" s="253">
        <v>238.33986357722432</v>
      </c>
      <c r="I20" s="254">
        <v>282.44537693187596</v>
      </c>
      <c r="J20" s="254">
        <v>124.10660400162885</v>
      </c>
      <c r="K20" s="254">
        <v>52.442577826143108</v>
      </c>
      <c r="L20" s="254">
        <v>87.905464147046857</v>
      </c>
      <c r="M20" s="253">
        <v>156.58917176593494</v>
      </c>
      <c r="N20" s="253">
        <v>71.864574095592147</v>
      </c>
      <c r="O20" s="254">
        <v>108.34745757779014</v>
      </c>
      <c r="P20" s="278">
        <v>93.723198204938697</v>
      </c>
      <c r="Q20" s="278">
        <v>21.55294008367736</v>
      </c>
      <c r="R20" s="278">
        <v>45.399282122431714</v>
      </c>
      <c r="S20" s="253">
        <v>57.869309017892007</v>
      </c>
      <c r="T20" s="253">
        <v>54.106389833207892</v>
      </c>
      <c r="U20" s="254">
        <v>57.093450206371841</v>
      </c>
      <c r="V20" s="278">
        <v>25.942679663739494</v>
      </c>
      <c r="W20" s="278">
        <v>8.5867985823083544</v>
      </c>
      <c r="X20" s="278">
        <v>12.505430155852599</v>
      </c>
      <c r="Y20" s="255">
        <v>90</v>
      </c>
      <c r="Z20" s="250"/>
      <c r="AA20" s="250"/>
      <c r="AB20" s="250"/>
      <c r="AC20" s="251"/>
    </row>
    <row r="21" spans="1:29" s="209" customFormat="1" ht="17.25" x14ac:dyDescent="0.35">
      <c r="A21" s="252" t="s">
        <v>118</v>
      </c>
      <c r="B21" s="252" t="s">
        <v>119</v>
      </c>
      <c r="C21" s="252" t="s">
        <v>848</v>
      </c>
      <c r="D21" s="252" t="s">
        <v>34</v>
      </c>
      <c r="E21" s="252" t="s">
        <v>93</v>
      </c>
      <c r="F21" s="252"/>
      <c r="G21" s="253">
        <v>381.17857932411903</v>
      </c>
      <c r="H21" s="253">
        <v>245.33805153394968</v>
      </c>
      <c r="I21" s="254">
        <v>306.00831190876278</v>
      </c>
      <c r="J21" s="254">
        <v>143.0032585205544</v>
      </c>
      <c r="K21" s="254">
        <v>58.393003793950797</v>
      </c>
      <c r="L21" s="254">
        <v>100.69246473524478</v>
      </c>
      <c r="M21" s="253">
        <v>186.60341245060474</v>
      </c>
      <c r="N21" s="253">
        <v>78.844457773981986</v>
      </c>
      <c r="O21" s="254">
        <v>127.45059845668582</v>
      </c>
      <c r="P21" s="278">
        <v>116.92886934075467</v>
      </c>
      <c r="Q21" s="278">
        <v>23.9982298225767</v>
      </c>
      <c r="R21" s="278">
        <v>57.683005144989387</v>
      </c>
      <c r="S21" s="253">
        <v>61.89175771390601</v>
      </c>
      <c r="T21" s="253">
        <v>58.836836556831663</v>
      </c>
      <c r="U21" s="254">
        <v>60.586278771865928</v>
      </c>
      <c r="V21" s="278">
        <v>34.577529438929652</v>
      </c>
      <c r="W21" s="278">
        <v>15.741048971210658</v>
      </c>
      <c r="X21" s="278">
        <v>17.040354496834617</v>
      </c>
      <c r="Y21" s="255">
        <v>22</v>
      </c>
      <c r="Z21" s="250"/>
      <c r="AA21" s="250"/>
      <c r="AB21" s="250"/>
      <c r="AC21" s="251"/>
    </row>
    <row r="22" spans="1:29" s="209" customFormat="1" ht="17.25" x14ac:dyDescent="0.35">
      <c r="A22" s="252" t="s">
        <v>170</v>
      </c>
      <c r="B22" s="252" t="s">
        <v>171</v>
      </c>
      <c r="C22" s="252" t="s">
        <v>171</v>
      </c>
      <c r="D22" s="252" t="s">
        <v>34</v>
      </c>
      <c r="E22" s="252" t="s">
        <v>93</v>
      </c>
      <c r="F22" s="252"/>
      <c r="G22" s="253">
        <v>248.05383492693247</v>
      </c>
      <c r="H22" s="253">
        <v>163.43711442860157</v>
      </c>
      <c r="I22" s="254">
        <v>209.47741831868171</v>
      </c>
      <c r="J22" s="254">
        <v>46.968349735232408</v>
      </c>
      <c r="K22" s="254">
        <v>6.4900844489788501</v>
      </c>
      <c r="L22" s="254">
        <v>30.017524031714608</v>
      </c>
      <c r="M22" s="253">
        <v>108.7299179120814</v>
      </c>
      <c r="N22" s="253">
        <v>49.09325048566064</v>
      </c>
      <c r="O22" s="254">
        <v>76.409947171186531</v>
      </c>
      <c r="P22" s="278">
        <v>31.387127657490602</v>
      </c>
      <c r="Q22" s="278">
        <v>0</v>
      </c>
      <c r="R22" s="278">
        <v>15.234476348989515</v>
      </c>
      <c r="S22" s="253">
        <v>56.059451389490441</v>
      </c>
      <c r="T22" s="253">
        <v>33.435720587328973</v>
      </c>
      <c r="U22" s="254">
        <v>37.661497377659188</v>
      </c>
      <c r="V22" s="278" t="s">
        <v>1174</v>
      </c>
      <c r="W22" s="278" t="s">
        <v>1174</v>
      </c>
      <c r="X22" s="278" t="s">
        <v>1174</v>
      </c>
      <c r="Y22" s="255">
        <v>301</v>
      </c>
      <c r="Z22" s="250"/>
      <c r="AA22" s="250"/>
      <c r="AB22" s="250"/>
      <c r="AC22" s="251"/>
    </row>
    <row r="23" spans="1:29" s="209" customFormat="1" ht="17.25" x14ac:dyDescent="0.35">
      <c r="A23" s="252" t="s">
        <v>166</v>
      </c>
      <c r="B23" s="252" t="s">
        <v>167</v>
      </c>
      <c r="C23" s="252" t="s">
        <v>849</v>
      </c>
      <c r="D23" s="252" t="s">
        <v>34</v>
      </c>
      <c r="E23" s="252" t="s">
        <v>93</v>
      </c>
      <c r="F23" s="252"/>
      <c r="G23" s="253">
        <v>364.80185670799079</v>
      </c>
      <c r="H23" s="253">
        <v>237.62589238852084</v>
      </c>
      <c r="I23" s="254">
        <v>296.9720301752709</v>
      </c>
      <c r="J23" s="254">
        <v>130.53377400875627</v>
      </c>
      <c r="K23" s="254">
        <v>66.819766680448382</v>
      </c>
      <c r="L23" s="254">
        <v>100.13191107396501</v>
      </c>
      <c r="M23" s="253">
        <v>177.68933537293285</v>
      </c>
      <c r="N23" s="253">
        <v>70.681384716601045</v>
      </c>
      <c r="O23" s="254">
        <v>119.85262789293759</v>
      </c>
      <c r="P23" s="278">
        <v>100.7019051689667</v>
      </c>
      <c r="Q23" s="278">
        <v>20.606518731734727</v>
      </c>
      <c r="R23" s="278">
        <v>50.387242437132059</v>
      </c>
      <c r="S23" s="253">
        <v>64.710809103704264</v>
      </c>
      <c r="T23" s="253">
        <v>59.995001024801155</v>
      </c>
      <c r="U23" s="254">
        <v>63.68099796604097</v>
      </c>
      <c r="V23" s="278">
        <v>36.498354386708876</v>
      </c>
      <c r="W23" s="278">
        <v>17.247344010975141</v>
      </c>
      <c r="X23" s="278">
        <v>18.334302684732442</v>
      </c>
      <c r="Y23" s="255">
        <v>10</v>
      </c>
      <c r="Z23" s="250"/>
      <c r="AA23" s="250"/>
      <c r="AB23" s="250"/>
      <c r="AC23" s="251"/>
    </row>
    <row r="24" spans="1:29" s="209" customFormat="1" ht="17.25" x14ac:dyDescent="0.35">
      <c r="A24" s="252" t="s">
        <v>600</v>
      </c>
      <c r="B24" s="252" t="s">
        <v>850</v>
      </c>
      <c r="C24" s="252" t="s">
        <v>850</v>
      </c>
      <c r="D24" s="252" t="s">
        <v>33</v>
      </c>
      <c r="E24" s="252" t="s">
        <v>93</v>
      </c>
      <c r="F24" s="252"/>
      <c r="G24" s="253">
        <v>314.04097235182172</v>
      </c>
      <c r="H24" s="253">
        <v>233.69996322201055</v>
      </c>
      <c r="I24" s="254">
        <v>269.3043463411588</v>
      </c>
      <c r="J24" s="254">
        <v>81.280748746441191</v>
      </c>
      <c r="K24" s="254">
        <v>42.39685430366648</v>
      </c>
      <c r="L24" s="254">
        <v>60.406825034082345</v>
      </c>
      <c r="M24" s="253">
        <v>143.52443690429055</v>
      </c>
      <c r="N24" s="253">
        <v>66.319109094806095</v>
      </c>
      <c r="O24" s="254">
        <v>100.58058023843171</v>
      </c>
      <c r="P24" s="278">
        <v>69.581335155383471</v>
      </c>
      <c r="Q24" s="278">
        <v>17.084631838480188</v>
      </c>
      <c r="R24" s="278">
        <v>33.890966994751963</v>
      </c>
      <c r="S24" s="253">
        <v>50.495208181398809</v>
      </c>
      <c r="T24" s="253">
        <v>57.520667951063665</v>
      </c>
      <c r="U24" s="254">
        <v>56.30944427769154</v>
      </c>
      <c r="V24" s="278">
        <v>15.910503923758023</v>
      </c>
      <c r="W24" s="278">
        <v>5.1442328330200198</v>
      </c>
      <c r="X24" s="278">
        <v>7.7491261059674219</v>
      </c>
      <c r="Y24" s="255">
        <v>137</v>
      </c>
      <c r="Z24" s="250"/>
      <c r="AA24" s="250"/>
      <c r="AB24" s="250"/>
      <c r="AC24" s="251"/>
    </row>
    <row r="25" spans="1:29" s="209" customFormat="1" ht="17.25" x14ac:dyDescent="0.35">
      <c r="A25" s="252" t="s">
        <v>603</v>
      </c>
      <c r="B25" s="252" t="s">
        <v>604</v>
      </c>
      <c r="C25" s="252" t="s">
        <v>602</v>
      </c>
      <c r="D25" s="252" t="s">
        <v>33</v>
      </c>
      <c r="E25" s="252" t="s">
        <v>93</v>
      </c>
      <c r="F25" s="252"/>
      <c r="G25" s="253">
        <v>296.07346732305712</v>
      </c>
      <c r="H25" s="253">
        <v>223.68158061558111</v>
      </c>
      <c r="I25" s="254">
        <v>262.61432274570745</v>
      </c>
      <c r="J25" s="254">
        <v>111.55485308544121</v>
      </c>
      <c r="K25" s="254">
        <v>57.387880812440279</v>
      </c>
      <c r="L25" s="254">
        <v>84.518530165718332</v>
      </c>
      <c r="M25" s="253">
        <v>143.68381146335145</v>
      </c>
      <c r="N25" s="253">
        <v>73.399326331103438</v>
      </c>
      <c r="O25" s="254">
        <v>106.33171171886319</v>
      </c>
      <c r="P25" s="278">
        <v>91.678580225018734</v>
      </c>
      <c r="Q25" s="278">
        <v>23.54397073645676</v>
      </c>
      <c r="R25" s="278">
        <v>44.706135648600139</v>
      </c>
      <c r="S25" s="253">
        <v>54.744582994175332</v>
      </c>
      <c r="T25" s="253">
        <v>57.504298348045069</v>
      </c>
      <c r="U25" s="254">
        <v>55.44325272900732</v>
      </c>
      <c r="V25" s="278">
        <v>31.232819319666337</v>
      </c>
      <c r="W25" s="278">
        <v>10.998861617863543</v>
      </c>
      <c r="X25" s="278">
        <v>15.078200839333466</v>
      </c>
      <c r="Y25" s="255">
        <v>99</v>
      </c>
      <c r="Z25" s="250"/>
      <c r="AA25" s="250"/>
      <c r="AB25" s="250"/>
      <c r="AC25" s="251"/>
    </row>
    <row r="26" spans="1:29" s="209" customFormat="1" ht="17.25" x14ac:dyDescent="0.35">
      <c r="A26" s="252" t="s">
        <v>619</v>
      </c>
      <c r="B26" s="252" t="s">
        <v>620</v>
      </c>
      <c r="C26" s="252" t="s">
        <v>851</v>
      </c>
      <c r="D26" s="252" t="s">
        <v>33</v>
      </c>
      <c r="E26" s="252" t="s">
        <v>93</v>
      </c>
      <c r="F26" s="252"/>
      <c r="G26" s="253">
        <v>358.23450312373819</v>
      </c>
      <c r="H26" s="253">
        <v>260.47372424409502</v>
      </c>
      <c r="I26" s="254">
        <v>306.35584778292298</v>
      </c>
      <c r="J26" s="254">
        <v>124.76584224967486</v>
      </c>
      <c r="K26" s="254">
        <v>55.182156839840495</v>
      </c>
      <c r="L26" s="254">
        <v>90.276139053103563</v>
      </c>
      <c r="M26" s="253">
        <v>173.01887642483388</v>
      </c>
      <c r="N26" s="253">
        <v>89.592164055389532</v>
      </c>
      <c r="O26" s="254">
        <v>130.34965543783792</v>
      </c>
      <c r="P26" s="278">
        <v>96.809561614178676</v>
      </c>
      <c r="Q26" s="278">
        <v>21.562012712211963</v>
      </c>
      <c r="R26" s="278">
        <v>47.955024611360912</v>
      </c>
      <c r="S26" s="253">
        <v>52.037146907850342</v>
      </c>
      <c r="T26" s="253">
        <v>47.567586387850724</v>
      </c>
      <c r="U26" s="254">
        <v>52.195411096760779</v>
      </c>
      <c r="V26" s="278">
        <v>27.488710131064416</v>
      </c>
      <c r="W26" s="278">
        <v>9.1524610063994523</v>
      </c>
      <c r="X26" s="278">
        <v>13.594916492011096</v>
      </c>
      <c r="Y26" s="255">
        <v>15</v>
      </c>
      <c r="Z26" s="250"/>
      <c r="AA26" s="250"/>
      <c r="AB26" s="250"/>
      <c r="AC26" s="251"/>
    </row>
    <row r="27" spans="1:29" s="209" customFormat="1" ht="17.25" x14ac:dyDescent="0.35">
      <c r="A27" s="252" t="s">
        <v>586</v>
      </c>
      <c r="B27" s="252" t="s">
        <v>587</v>
      </c>
      <c r="C27" s="252" t="s">
        <v>852</v>
      </c>
      <c r="D27" s="252" t="s">
        <v>29</v>
      </c>
      <c r="E27" s="252" t="s">
        <v>93</v>
      </c>
      <c r="F27" s="252"/>
      <c r="G27" s="253">
        <v>274.49806735351007</v>
      </c>
      <c r="H27" s="253">
        <v>167.15339439567913</v>
      </c>
      <c r="I27" s="254">
        <v>222.5529344676406</v>
      </c>
      <c r="J27" s="254">
        <v>72.575035424320319</v>
      </c>
      <c r="K27" s="254">
        <v>18.157273024678229</v>
      </c>
      <c r="L27" s="254">
        <v>51.086410466113136</v>
      </c>
      <c r="M27" s="253">
        <v>120.48554157614711</v>
      </c>
      <c r="N27" s="253">
        <v>33.771466709970163</v>
      </c>
      <c r="O27" s="254">
        <v>73.077188770372246</v>
      </c>
      <c r="P27" s="278">
        <v>47.815882775651453</v>
      </c>
      <c r="Q27" s="278">
        <v>1.8108580497348543</v>
      </c>
      <c r="R27" s="278">
        <v>23.031920012816478</v>
      </c>
      <c r="S27" s="253">
        <v>44.689579607839811</v>
      </c>
      <c r="T27" s="253">
        <v>46.936430488229611</v>
      </c>
      <c r="U27" s="254">
        <v>46.474422880159842</v>
      </c>
      <c r="V27" s="278">
        <v>13.312055801973582</v>
      </c>
      <c r="W27" s="278">
        <v>3.9838877094166789</v>
      </c>
      <c r="X27" s="278">
        <v>6.3276733606697961</v>
      </c>
      <c r="Y27" s="255">
        <v>274</v>
      </c>
      <c r="Z27" s="250"/>
      <c r="AA27" s="250"/>
      <c r="AB27" s="250"/>
      <c r="AC27" s="251"/>
    </row>
    <row r="28" spans="1:29" s="209" customFormat="1" ht="17.25" x14ac:dyDescent="0.35">
      <c r="A28" s="252" t="s">
        <v>550</v>
      </c>
      <c r="B28" s="252" t="s">
        <v>853</v>
      </c>
      <c r="C28" s="252" t="s">
        <v>853</v>
      </c>
      <c r="D28" s="252" t="s">
        <v>29</v>
      </c>
      <c r="E28" s="252" t="s">
        <v>93</v>
      </c>
      <c r="F28" s="252"/>
      <c r="G28" s="253">
        <v>303.44975893008399</v>
      </c>
      <c r="H28" s="253">
        <v>200.03752570924289</v>
      </c>
      <c r="I28" s="254">
        <v>248.34015129228973</v>
      </c>
      <c r="J28" s="254">
        <v>107.63275949905109</v>
      </c>
      <c r="K28" s="254">
        <v>44.88114530959173</v>
      </c>
      <c r="L28" s="254">
        <v>76.263855269676043</v>
      </c>
      <c r="M28" s="253">
        <v>134.60362569569239</v>
      </c>
      <c r="N28" s="253">
        <v>52.620633563483935</v>
      </c>
      <c r="O28" s="254">
        <v>88.841483649960679</v>
      </c>
      <c r="P28" s="278">
        <v>75.003936151639749</v>
      </c>
      <c r="Q28" s="278">
        <v>15.877346598912448</v>
      </c>
      <c r="R28" s="278">
        <v>36.72301820674933</v>
      </c>
      <c r="S28" s="253">
        <v>50.643842242345791</v>
      </c>
      <c r="T28" s="253">
        <v>44.604668893226616</v>
      </c>
      <c r="U28" s="254">
        <v>48.075084800592045</v>
      </c>
      <c r="V28" s="278">
        <v>22.978681954825401</v>
      </c>
      <c r="W28" s="278">
        <v>8.1920078793010216</v>
      </c>
      <c r="X28" s="278">
        <v>11.252860758710437</v>
      </c>
      <c r="Y28" s="255">
        <v>82</v>
      </c>
      <c r="Z28" s="250"/>
      <c r="AA28" s="250"/>
      <c r="AB28" s="250"/>
      <c r="AC28" s="251"/>
    </row>
    <row r="29" spans="1:29" s="209" customFormat="1" ht="17.25" x14ac:dyDescent="0.35">
      <c r="A29" s="252" t="s">
        <v>590</v>
      </c>
      <c r="B29" s="252" t="s">
        <v>591</v>
      </c>
      <c r="C29" s="252" t="s">
        <v>852</v>
      </c>
      <c r="D29" s="252" t="s">
        <v>29</v>
      </c>
      <c r="E29" s="252" t="s">
        <v>93</v>
      </c>
      <c r="F29" s="252"/>
      <c r="G29" s="253">
        <v>276.53051191894082</v>
      </c>
      <c r="H29" s="253">
        <v>169.21966065066158</v>
      </c>
      <c r="I29" s="254">
        <v>218.41882369765281</v>
      </c>
      <c r="J29" s="254">
        <v>85.816295668171293</v>
      </c>
      <c r="K29" s="254">
        <v>29.461969743124968</v>
      </c>
      <c r="L29" s="254">
        <v>58.482874920544745</v>
      </c>
      <c r="M29" s="253">
        <v>114.51604358334103</v>
      </c>
      <c r="N29" s="253">
        <v>42.437608322116013</v>
      </c>
      <c r="O29" s="254">
        <v>75.664544776361694</v>
      </c>
      <c r="P29" s="278">
        <v>63.421001228257495</v>
      </c>
      <c r="Q29" s="278">
        <v>11.67551530208255</v>
      </c>
      <c r="R29" s="278">
        <v>30.438594265206191</v>
      </c>
      <c r="S29" s="253">
        <v>52.810859808709786</v>
      </c>
      <c r="T29" s="253">
        <v>37.499689773561329</v>
      </c>
      <c r="U29" s="254">
        <v>44.150597956149738</v>
      </c>
      <c r="V29" s="278">
        <v>14.450617459744755</v>
      </c>
      <c r="W29" s="278">
        <v>3.923913775000802</v>
      </c>
      <c r="X29" s="278">
        <v>6.8657804077984226</v>
      </c>
      <c r="Y29" s="255">
        <v>221</v>
      </c>
      <c r="Z29" s="250"/>
      <c r="AA29" s="250"/>
      <c r="AB29" s="250"/>
      <c r="AC29" s="251"/>
    </row>
    <row r="30" spans="1:29" s="209" customFormat="1" ht="17.25" x14ac:dyDescent="0.35">
      <c r="A30" s="252" t="s">
        <v>580</v>
      </c>
      <c r="B30" s="252" t="s">
        <v>581</v>
      </c>
      <c r="C30" s="252" t="s">
        <v>854</v>
      </c>
      <c r="D30" s="252" t="s">
        <v>29</v>
      </c>
      <c r="E30" s="252" t="s">
        <v>93</v>
      </c>
      <c r="F30" s="252"/>
      <c r="G30" s="253">
        <v>234.30112246904977</v>
      </c>
      <c r="H30" s="253">
        <v>166.88456336038894</v>
      </c>
      <c r="I30" s="254">
        <v>199.83297486462774</v>
      </c>
      <c r="J30" s="254">
        <v>64.687867189093069</v>
      </c>
      <c r="K30" s="254">
        <v>34.605249473577629</v>
      </c>
      <c r="L30" s="254">
        <v>51.2718561123407</v>
      </c>
      <c r="M30" s="253">
        <v>107.42480865998985</v>
      </c>
      <c r="N30" s="253">
        <v>47.865978702846526</v>
      </c>
      <c r="O30" s="254">
        <v>74.823143059916219</v>
      </c>
      <c r="P30" s="278">
        <v>51.124069140402781</v>
      </c>
      <c r="Q30" s="278">
        <v>11.216015543470192</v>
      </c>
      <c r="R30" s="278">
        <v>24.865916150363095</v>
      </c>
      <c r="S30" s="253">
        <v>37.836247248279975</v>
      </c>
      <c r="T30" s="253">
        <v>39.501192688008139</v>
      </c>
      <c r="U30" s="254">
        <v>39.444309463219142</v>
      </c>
      <c r="V30" s="278">
        <v>12.034455388855845</v>
      </c>
      <c r="W30" s="278">
        <v>5.4195383671119046</v>
      </c>
      <c r="X30" s="278">
        <v>5.8007864425647035</v>
      </c>
      <c r="Y30" s="255">
        <v>267</v>
      </c>
      <c r="Z30" s="250"/>
      <c r="AA30" s="250"/>
      <c r="AB30" s="250"/>
      <c r="AC30" s="251"/>
    </row>
    <row r="31" spans="1:29" s="209" customFormat="1" ht="17.25" x14ac:dyDescent="0.35">
      <c r="A31" s="252" t="s">
        <v>560</v>
      </c>
      <c r="B31" s="252" t="s">
        <v>561</v>
      </c>
      <c r="C31" s="252" t="s">
        <v>855</v>
      </c>
      <c r="D31" s="252" t="s">
        <v>29</v>
      </c>
      <c r="E31" s="252" t="s">
        <v>93</v>
      </c>
      <c r="F31" s="252"/>
      <c r="G31" s="253">
        <v>309.97456170635274</v>
      </c>
      <c r="H31" s="253">
        <v>236.1218980274586</v>
      </c>
      <c r="I31" s="254">
        <v>271.23138048119483</v>
      </c>
      <c r="J31" s="254">
        <v>109.74172907164039</v>
      </c>
      <c r="K31" s="254">
        <v>51.233146980059715</v>
      </c>
      <c r="L31" s="254">
        <v>78.162199087402215</v>
      </c>
      <c r="M31" s="253">
        <v>143.19577837941733</v>
      </c>
      <c r="N31" s="253">
        <v>72.854314627719447</v>
      </c>
      <c r="O31" s="254">
        <v>106.47605907360371</v>
      </c>
      <c r="P31" s="278">
        <v>87.361801858134015</v>
      </c>
      <c r="Q31" s="278">
        <v>21.132121581084416</v>
      </c>
      <c r="R31" s="278">
        <v>42.293311434887769</v>
      </c>
      <c r="S31" s="253">
        <v>54.063192423213877</v>
      </c>
      <c r="T31" s="253">
        <v>56.288533207437482</v>
      </c>
      <c r="U31" s="254">
        <v>55.881390869114846</v>
      </c>
      <c r="V31" s="278">
        <v>19.11800628236352</v>
      </c>
      <c r="W31" s="278">
        <v>7.8091511857348017</v>
      </c>
      <c r="X31" s="278">
        <v>9.1703368166890922</v>
      </c>
      <c r="Y31" s="255">
        <v>72</v>
      </c>
      <c r="Z31" s="250"/>
      <c r="AA31" s="250"/>
      <c r="AB31" s="250"/>
      <c r="AC31" s="251"/>
    </row>
    <row r="32" spans="1:29" s="209" customFormat="1" ht="17.25" x14ac:dyDescent="0.35">
      <c r="A32" s="252" t="s">
        <v>566</v>
      </c>
      <c r="B32" s="252" t="s">
        <v>567</v>
      </c>
      <c r="C32" s="252" t="s">
        <v>855</v>
      </c>
      <c r="D32" s="252" t="s">
        <v>29</v>
      </c>
      <c r="E32" s="252" t="s">
        <v>93</v>
      </c>
      <c r="F32" s="252"/>
      <c r="G32" s="253">
        <v>304.48931941607816</v>
      </c>
      <c r="H32" s="253">
        <v>222.45039607899469</v>
      </c>
      <c r="I32" s="254">
        <v>260.6902266919372</v>
      </c>
      <c r="J32" s="254">
        <v>93.399303187589254</v>
      </c>
      <c r="K32" s="254">
        <v>43.723410399459105</v>
      </c>
      <c r="L32" s="254">
        <v>70.498232989433689</v>
      </c>
      <c r="M32" s="253">
        <v>140.86043551197443</v>
      </c>
      <c r="N32" s="253">
        <v>61.717421302401789</v>
      </c>
      <c r="O32" s="254">
        <v>97.177485967204646</v>
      </c>
      <c r="P32" s="278">
        <v>79.593402374182929</v>
      </c>
      <c r="Q32" s="278">
        <v>15.440904731320432</v>
      </c>
      <c r="R32" s="278">
        <v>38.628992246944009</v>
      </c>
      <c r="S32" s="253">
        <v>48.758336510787771</v>
      </c>
      <c r="T32" s="253">
        <v>54.154043566820732</v>
      </c>
      <c r="U32" s="254">
        <v>53.386868034630226</v>
      </c>
      <c r="V32" s="278">
        <v>19.006038288433473</v>
      </c>
      <c r="W32" s="278">
        <v>7.8109346247840401</v>
      </c>
      <c r="X32" s="278">
        <v>9.2023497706757205</v>
      </c>
      <c r="Y32" s="255">
        <v>48</v>
      </c>
      <c r="Z32" s="250"/>
      <c r="AA32" s="250"/>
      <c r="AB32" s="250"/>
      <c r="AC32" s="251"/>
    </row>
    <row r="33" spans="1:29" s="209" customFormat="1" ht="17.25" x14ac:dyDescent="0.35">
      <c r="A33" s="252" t="s">
        <v>596</v>
      </c>
      <c r="B33" s="252" t="s">
        <v>597</v>
      </c>
      <c r="C33" s="252" t="s">
        <v>598</v>
      </c>
      <c r="D33" s="252" t="s">
        <v>29</v>
      </c>
      <c r="E33" s="252" t="s">
        <v>93</v>
      </c>
      <c r="F33" s="252"/>
      <c r="G33" s="253">
        <v>291.29462653267058</v>
      </c>
      <c r="H33" s="253">
        <v>198.67361386424997</v>
      </c>
      <c r="I33" s="254">
        <v>243.33418632980579</v>
      </c>
      <c r="J33" s="254">
        <v>97.96182808381235</v>
      </c>
      <c r="K33" s="254">
        <v>45.697885298634141</v>
      </c>
      <c r="L33" s="254">
        <v>73.207975408933592</v>
      </c>
      <c r="M33" s="253">
        <v>130.67130563557552</v>
      </c>
      <c r="N33" s="253">
        <v>71.261234572311736</v>
      </c>
      <c r="O33" s="254">
        <v>98.274737071515432</v>
      </c>
      <c r="P33" s="278">
        <v>72.495372088013795</v>
      </c>
      <c r="Q33" s="278">
        <v>18.790771665746053</v>
      </c>
      <c r="R33" s="278">
        <v>35.865065969265075</v>
      </c>
      <c r="S33" s="253">
        <v>56.786813189723333</v>
      </c>
      <c r="T33" s="253">
        <v>43.24340424218078</v>
      </c>
      <c r="U33" s="254">
        <v>52.826946223133838</v>
      </c>
      <c r="V33" s="278">
        <v>29.252184165694384</v>
      </c>
      <c r="W33" s="278">
        <v>5.4700513594062246</v>
      </c>
      <c r="X33" s="278">
        <v>14.468292900444707</v>
      </c>
      <c r="Y33" s="255">
        <v>171</v>
      </c>
      <c r="Z33" s="250"/>
      <c r="AA33" s="250"/>
      <c r="AB33" s="250"/>
      <c r="AC33" s="251"/>
    </row>
    <row r="34" spans="1:29" ht="17.25" x14ac:dyDescent="0.35">
      <c r="A34" s="252" t="s">
        <v>186</v>
      </c>
      <c r="B34" s="252" t="s">
        <v>187</v>
      </c>
      <c r="C34" s="252" t="s">
        <v>857</v>
      </c>
      <c r="D34" s="252" t="s">
        <v>32</v>
      </c>
      <c r="E34" s="252" t="s">
        <v>93</v>
      </c>
      <c r="F34" s="252"/>
      <c r="G34" s="253">
        <v>335.44724997278672</v>
      </c>
      <c r="H34" s="253">
        <v>221.46184740887654</v>
      </c>
      <c r="I34" s="254">
        <v>272.13738274501492</v>
      </c>
      <c r="J34" s="254">
        <v>128.17739614103701</v>
      </c>
      <c r="K34" s="254">
        <v>55.538221738478519</v>
      </c>
      <c r="L34" s="254">
        <v>91.533596597746524</v>
      </c>
      <c r="M34" s="253">
        <v>158.19196458902306</v>
      </c>
      <c r="N34" s="253">
        <v>81.905439783223287</v>
      </c>
      <c r="O34" s="254">
        <v>118.65005752849531</v>
      </c>
      <c r="P34" s="278">
        <v>100.35274759659777</v>
      </c>
      <c r="Q34" s="278">
        <v>23.506743618517678</v>
      </c>
      <c r="R34" s="278">
        <v>48.903482728519997</v>
      </c>
      <c r="S34" s="253">
        <v>67.362679866421388</v>
      </c>
      <c r="T34" s="253">
        <v>49.240453016385466</v>
      </c>
      <c r="U34" s="254">
        <v>60.052630111693517</v>
      </c>
      <c r="V34" s="278">
        <v>36.124188024955991</v>
      </c>
      <c r="W34" s="278">
        <v>11.095887662482124</v>
      </c>
      <c r="X34" s="278">
        <v>17.5890435463964</v>
      </c>
      <c r="Y34" s="255">
        <v>53</v>
      </c>
      <c r="Z34" s="250"/>
      <c r="AA34" s="250"/>
      <c r="AB34" s="250"/>
      <c r="AC34" s="251"/>
    </row>
    <row r="35" spans="1:29" ht="17.25" x14ac:dyDescent="0.35">
      <c r="A35" s="252" t="s">
        <v>176</v>
      </c>
      <c r="B35" s="252" t="s">
        <v>177</v>
      </c>
      <c r="C35" s="252" t="s">
        <v>858</v>
      </c>
      <c r="D35" s="252" t="s">
        <v>32</v>
      </c>
      <c r="E35" s="252" t="s">
        <v>93</v>
      </c>
      <c r="F35" s="252"/>
      <c r="G35" s="253">
        <v>301.13456985018547</v>
      </c>
      <c r="H35" s="253">
        <v>199.13336107348539</v>
      </c>
      <c r="I35" s="254">
        <v>247.75704094278402</v>
      </c>
      <c r="J35" s="254">
        <v>107.82326452209794</v>
      </c>
      <c r="K35" s="254">
        <v>52.777700120818594</v>
      </c>
      <c r="L35" s="254">
        <v>81.61333167112906</v>
      </c>
      <c r="M35" s="253">
        <v>143.28831395372578</v>
      </c>
      <c r="N35" s="253">
        <v>57.272632035619282</v>
      </c>
      <c r="O35" s="254">
        <v>95.981840182388964</v>
      </c>
      <c r="P35" s="278">
        <v>81.630551615495278</v>
      </c>
      <c r="Q35" s="278">
        <v>20.768041557445343</v>
      </c>
      <c r="R35" s="278">
        <v>40.061659056366715</v>
      </c>
      <c r="S35" s="253">
        <v>58.248704963666306</v>
      </c>
      <c r="T35" s="253">
        <v>49.936482456358355</v>
      </c>
      <c r="U35" s="254">
        <v>54.739175565094712</v>
      </c>
      <c r="V35" s="278">
        <v>27.384452544018853</v>
      </c>
      <c r="W35" s="278">
        <v>10.270406171012208</v>
      </c>
      <c r="X35" s="278">
        <v>13.33113589181497</v>
      </c>
      <c r="Y35" s="255">
        <v>52</v>
      </c>
      <c r="Z35" s="250"/>
      <c r="AA35" s="250"/>
      <c r="AB35" s="250"/>
      <c r="AC35" s="251"/>
    </row>
    <row r="36" spans="1:29" ht="17.25" x14ac:dyDescent="0.35">
      <c r="A36" s="252" t="s">
        <v>210</v>
      </c>
      <c r="B36" s="252" t="s">
        <v>211</v>
      </c>
      <c r="C36" s="252" t="s">
        <v>859</v>
      </c>
      <c r="D36" s="252" t="s">
        <v>32</v>
      </c>
      <c r="E36" s="252" t="s">
        <v>93</v>
      </c>
      <c r="F36" s="252"/>
      <c r="G36" s="253">
        <v>323.09579868329882</v>
      </c>
      <c r="H36" s="253">
        <v>213.31398078638185</v>
      </c>
      <c r="I36" s="254">
        <v>267.02272261603713</v>
      </c>
      <c r="J36" s="254">
        <v>109.2780180307447</v>
      </c>
      <c r="K36" s="254">
        <v>34.989733232425721</v>
      </c>
      <c r="L36" s="254">
        <v>74.289076537349828</v>
      </c>
      <c r="M36" s="253">
        <v>135.45895097837061</v>
      </c>
      <c r="N36" s="253">
        <v>52.198514016494414</v>
      </c>
      <c r="O36" s="254">
        <v>91.818052801115115</v>
      </c>
      <c r="P36" s="278">
        <v>71.487821260473694</v>
      </c>
      <c r="Q36" s="278">
        <v>6.1137521046808327</v>
      </c>
      <c r="R36" s="278">
        <v>34.805279236041905</v>
      </c>
      <c r="S36" s="253">
        <v>48.061666355842874</v>
      </c>
      <c r="T36" s="253">
        <v>45.113834242674912</v>
      </c>
      <c r="U36" s="254">
        <v>45.684949694390092</v>
      </c>
      <c r="V36" s="278">
        <v>21.894744791862507</v>
      </c>
      <c r="W36" s="278">
        <v>8.3576505001699903</v>
      </c>
      <c r="X36" s="278">
        <v>10.541001047780062</v>
      </c>
      <c r="Y36" s="255">
        <v>129</v>
      </c>
      <c r="Z36" s="250"/>
      <c r="AA36" s="250"/>
      <c r="AB36" s="250"/>
      <c r="AC36" s="251"/>
    </row>
    <row r="37" spans="1:29" ht="17.25" x14ac:dyDescent="0.35">
      <c r="A37" s="252" t="s">
        <v>214</v>
      </c>
      <c r="B37" s="252" t="s">
        <v>215</v>
      </c>
      <c r="C37" s="252" t="s">
        <v>859</v>
      </c>
      <c r="D37" s="252" t="s">
        <v>32</v>
      </c>
      <c r="E37" s="252" t="s">
        <v>93</v>
      </c>
      <c r="F37" s="252"/>
      <c r="G37" s="253">
        <v>322.08869118476042</v>
      </c>
      <c r="H37" s="253">
        <v>203.56239656622446</v>
      </c>
      <c r="I37" s="254">
        <v>259.70585665125355</v>
      </c>
      <c r="J37" s="254">
        <v>97.708653304565814</v>
      </c>
      <c r="K37" s="254">
        <v>42.456034528547676</v>
      </c>
      <c r="L37" s="254">
        <v>74.609868235949037</v>
      </c>
      <c r="M37" s="253">
        <v>163.39734432683483</v>
      </c>
      <c r="N37" s="253">
        <v>72.050116812788886</v>
      </c>
      <c r="O37" s="254">
        <v>110.46282397950968</v>
      </c>
      <c r="P37" s="278">
        <v>84.137337218389035</v>
      </c>
      <c r="Q37" s="278">
        <v>24.970287605847499</v>
      </c>
      <c r="R37" s="278">
        <v>41.424765446672033</v>
      </c>
      <c r="S37" s="253">
        <v>59.984818868941794</v>
      </c>
      <c r="T37" s="253">
        <v>49.791108787932757</v>
      </c>
      <c r="U37" s="254">
        <v>55.383603894497824</v>
      </c>
      <c r="V37" s="278">
        <v>14.033079298041512</v>
      </c>
      <c r="W37" s="278">
        <v>0</v>
      </c>
      <c r="X37" s="278">
        <v>6.9422552697852264</v>
      </c>
      <c r="Y37" s="255">
        <v>116</v>
      </c>
      <c r="Z37" s="250"/>
      <c r="AA37" s="250"/>
      <c r="AB37" s="250"/>
      <c r="AC37" s="251"/>
    </row>
    <row r="38" spans="1:29" ht="17.25" x14ac:dyDescent="0.35">
      <c r="A38" s="252" t="s">
        <v>491</v>
      </c>
      <c r="B38" s="252" t="s">
        <v>492</v>
      </c>
      <c r="C38" s="252" t="s">
        <v>860</v>
      </c>
      <c r="D38" s="252" t="s">
        <v>31</v>
      </c>
      <c r="E38" s="252" t="s">
        <v>93</v>
      </c>
      <c r="F38" s="252"/>
      <c r="G38" s="253">
        <v>293.66583571501144</v>
      </c>
      <c r="H38" s="253">
        <v>198.65737369770451</v>
      </c>
      <c r="I38" s="254">
        <v>238.38333517693371</v>
      </c>
      <c r="J38" s="254">
        <v>94.843042088626305</v>
      </c>
      <c r="K38" s="254">
        <v>45.637018228621464</v>
      </c>
      <c r="L38" s="254">
        <v>68.633298242066701</v>
      </c>
      <c r="M38" s="253">
        <v>129.78355475922476</v>
      </c>
      <c r="N38" s="253">
        <v>57.079716618466499</v>
      </c>
      <c r="O38" s="254">
        <v>90.636429300568182</v>
      </c>
      <c r="P38" s="278">
        <v>68.853118847668227</v>
      </c>
      <c r="Q38" s="278">
        <v>15.299050297026231</v>
      </c>
      <c r="R38" s="278">
        <v>33.620505612072492</v>
      </c>
      <c r="S38" s="253">
        <v>54.174154936116309</v>
      </c>
      <c r="T38" s="253">
        <v>44.058833630969183</v>
      </c>
      <c r="U38" s="254">
        <v>48.13865821679007</v>
      </c>
      <c r="V38" s="278">
        <v>24.862667043344736</v>
      </c>
      <c r="W38" s="278">
        <v>7.7998470069644537</v>
      </c>
      <c r="X38" s="278">
        <v>12.128394227830261</v>
      </c>
      <c r="Y38" s="255">
        <v>98</v>
      </c>
      <c r="Z38" s="250"/>
      <c r="AA38" s="250"/>
      <c r="AB38" s="250"/>
      <c r="AC38" s="251"/>
    </row>
    <row r="39" spans="1:29" ht="17.25" x14ac:dyDescent="0.35">
      <c r="A39" s="252" t="s">
        <v>425</v>
      </c>
      <c r="B39" s="252" t="s">
        <v>426</v>
      </c>
      <c r="C39" s="252" t="s">
        <v>861</v>
      </c>
      <c r="D39" s="252" t="s">
        <v>31</v>
      </c>
      <c r="E39" s="252" t="s">
        <v>93</v>
      </c>
      <c r="F39" s="252"/>
      <c r="G39" s="253">
        <v>236.14401804926283</v>
      </c>
      <c r="H39" s="253">
        <v>136.2939494316991</v>
      </c>
      <c r="I39" s="254">
        <v>187.30720313129373</v>
      </c>
      <c r="J39" s="254">
        <v>70.133358078932957</v>
      </c>
      <c r="K39" s="254">
        <v>27.008450725889457</v>
      </c>
      <c r="L39" s="254">
        <v>48.822544669111778</v>
      </c>
      <c r="M39" s="253">
        <v>132.1603642167033</v>
      </c>
      <c r="N39" s="253">
        <v>37.890608044816908</v>
      </c>
      <c r="O39" s="254">
        <v>80.037414682859009</v>
      </c>
      <c r="P39" s="278">
        <v>54.807584979293871</v>
      </c>
      <c r="Q39" s="278">
        <v>0</v>
      </c>
      <c r="R39" s="278">
        <v>27.024311353957909</v>
      </c>
      <c r="S39" s="253">
        <v>38.640993363156298</v>
      </c>
      <c r="T39" s="253">
        <v>27.192205009858409</v>
      </c>
      <c r="U39" s="254">
        <v>34.872091080166854</v>
      </c>
      <c r="V39" s="278">
        <v>11.312258957474144</v>
      </c>
      <c r="W39" s="278">
        <v>6.8813185857089225</v>
      </c>
      <c r="X39" s="278">
        <v>5.4131838189111559</v>
      </c>
      <c r="Y39" s="255">
        <v>282</v>
      </c>
      <c r="Z39" s="250"/>
      <c r="AA39" s="250"/>
      <c r="AB39" s="250"/>
      <c r="AC39" s="251"/>
    </row>
    <row r="40" spans="1:29" ht="17.25" x14ac:dyDescent="0.35">
      <c r="A40" s="252" t="s">
        <v>431</v>
      </c>
      <c r="B40" s="252" t="s">
        <v>432</v>
      </c>
      <c r="C40" s="252" t="s">
        <v>861</v>
      </c>
      <c r="D40" s="252" t="s">
        <v>31</v>
      </c>
      <c r="E40" s="252" t="s">
        <v>93</v>
      </c>
      <c r="F40" s="252"/>
      <c r="G40" s="253">
        <v>240.59817256824081</v>
      </c>
      <c r="H40" s="253">
        <v>157.41265979816635</v>
      </c>
      <c r="I40" s="254">
        <v>192.88830388223664</v>
      </c>
      <c r="J40" s="254">
        <v>66.428188185376513</v>
      </c>
      <c r="K40" s="254">
        <v>27.373180724005383</v>
      </c>
      <c r="L40" s="254">
        <v>45.57986627271876</v>
      </c>
      <c r="M40" s="253">
        <v>107.35748952832934</v>
      </c>
      <c r="N40" s="253">
        <v>34.398595270984607</v>
      </c>
      <c r="O40" s="254">
        <v>68.274010462532701</v>
      </c>
      <c r="P40" s="278">
        <v>51.497392640221683</v>
      </c>
      <c r="Q40" s="278">
        <v>4.5941855969185461</v>
      </c>
      <c r="R40" s="278">
        <v>25.262680503431259</v>
      </c>
      <c r="S40" s="253">
        <v>45.739913756232689</v>
      </c>
      <c r="T40" s="253">
        <v>41.300550458556032</v>
      </c>
      <c r="U40" s="254">
        <v>40.142232451815595</v>
      </c>
      <c r="V40" s="278">
        <v>8.6950886802022183</v>
      </c>
      <c r="W40" s="278">
        <v>6.4404369663898784</v>
      </c>
      <c r="X40" s="278">
        <v>4.1914681653686907</v>
      </c>
      <c r="Y40" s="255">
        <v>287</v>
      </c>
      <c r="Z40" s="250"/>
      <c r="AA40" s="250"/>
      <c r="AB40" s="250"/>
      <c r="AC40" s="251"/>
    </row>
    <row r="41" spans="1:29" ht="17.25" x14ac:dyDescent="0.35">
      <c r="A41" s="252" t="s">
        <v>427</v>
      </c>
      <c r="B41" s="252" t="s">
        <v>428</v>
      </c>
      <c r="C41" s="252" t="s">
        <v>861</v>
      </c>
      <c r="D41" s="252" t="s">
        <v>31</v>
      </c>
      <c r="E41" s="252" t="s">
        <v>93</v>
      </c>
      <c r="F41" s="252"/>
      <c r="G41" s="253">
        <v>248.80019813038282</v>
      </c>
      <c r="H41" s="253">
        <v>214.7619884123169</v>
      </c>
      <c r="I41" s="254">
        <v>235.08221281837399</v>
      </c>
      <c r="J41" s="254">
        <v>82.24884403202195</v>
      </c>
      <c r="K41" s="254">
        <v>36.97557989449539</v>
      </c>
      <c r="L41" s="254">
        <v>62.329820913103283</v>
      </c>
      <c r="M41" s="253">
        <v>105.67433229837778</v>
      </c>
      <c r="N41" s="253">
        <v>64.335736451924262</v>
      </c>
      <c r="O41" s="254">
        <v>81.357647392254904</v>
      </c>
      <c r="P41" s="278">
        <v>60.513225727895232</v>
      </c>
      <c r="Q41" s="278">
        <v>16.2903955972739</v>
      </c>
      <c r="R41" s="278">
        <v>29.903567609834905</v>
      </c>
      <c r="S41" s="253">
        <v>53.483758703421856</v>
      </c>
      <c r="T41" s="253">
        <v>50.47787087135255</v>
      </c>
      <c r="U41" s="254">
        <v>51.677441996060701</v>
      </c>
      <c r="V41" s="278">
        <v>19.185965346471718</v>
      </c>
      <c r="W41" s="278">
        <v>10.355706352077005</v>
      </c>
      <c r="X41" s="278">
        <v>9.2406532553641316</v>
      </c>
      <c r="Y41" s="255">
        <v>141</v>
      </c>
      <c r="Z41" s="250"/>
      <c r="AA41" s="250"/>
      <c r="AB41" s="250"/>
      <c r="AC41" s="251"/>
    </row>
    <row r="42" spans="1:29" ht="17.25" x14ac:dyDescent="0.35">
      <c r="A42" s="252" t="s">
        <v>429</v>
      </c>
      <c r="B42" s="252" t="s">
        <v>430</v>
      </c>
      <c r="C42" s="252" t="s">
        <v>861</v>
      </c>
      <c r="D42" s="252" t="s">
        <v>31</v>
      </c>
      <c r="E42" s="252" t="s">
        <v>93</v>
      </c>
      <c r="F42" s="252"/>
      <c r="G42" s="253">
        <v>341.203769754034</v>
      </c>
      <c r="H42" s="253">
        <v>212.57789773535316</v>
      </c>
      <c r="I42" s="254">
        <v>268.61753541250323</v>
      </c>
      <c r="J42" s="254">
        <v>126.87128360573955</v>
      </c>
      <c r="K42" s="254">
        <v>56.709821858134681</v>
      </c>
      <c r="L42" s="254">
        <v>91.15150982609866</v>
      </c>
      <c r="M42" s="253">
        <v>182.25623158014076</v>
      </c>
      <c r="N42" s="253">
        <v>93.495874021336888</v>
      </c>
      <c r="O42" s="254">
        <v>127.89317451432974</v>
      </c>
      <c r="P42" s="278">
        <v>111.38947968498555</v>
      </c>
      <c r="Q42" s="278">
        <v>28.058866461530972</v>
      </c>
      <c r="R42" s="278">
        <v>54.642132990387687</v>
      </c>
      <c r="S42" s="253">
        <v>49.397410961622811</v>
      </c>
      <c r="T42" s="253">
        <v>37.688517434800261</v>
      </c>
      <c r="U42" s="254">
        <v>51.81830237956418</v>
      </c>
      <c r="V42" s="278">
        <v>30.09901048255108</v>
      </c>
      <c r="W42" s="278">
        <v>4.7252369233793381</v>
      </c>
      <c r="X42" s="278">
        <v>14.490746607070513</v>
      </c>
      <c r="Y42" s="255">
        <v>73</v>
      </c>
      <c r="Z42" s="250"/>
      <c r="AA42" s="250"/>
      <c r="AB42" s="250"/>
      <c r="AC42" s="251"/>
    </row>
    <row r="43" spans="1:29" ht="17.25" x14ac:dyDescent="0.35">
      <c r="A43" s="252" t="s">
        <v>433</v>
      </c>
      <c r="B43" s="252" t="s">
        <v>434</v>
      </c>
      <c r="C43" s="252" t="s">
        <v>861</v>
      </c>
      <c r="D43" s="252" t="s">
        <v>31</v>
      </c>
      <c r="E43" s="252" t="s">
        <v>93</v>
      </c>
      <c r="F43" s="252"/>
      <c r="G43" s="253">
        <v>244.47012377158015</v>
      </c>
      <c r="H43" s="253">
        <v>169.249838908275</v>
      </c>
      <c r="I43" s="254">
        <v>205.8227490220084</v>
      </c>
      <c r="J43" s="254">
        <v>60.552721048570348</v>
      </c>
      <c r="K43" s="254">
        <v>31.338210869749343</v>
      </c>
      <c r="L43" s="254">
        <v>47.983372091654445</v>
      </c>
      <c r="M43" s="253">
        <v>105.78613154706331</v>
      </c>
      <c r="N43" s="253">
        <v>56.268371672806964</v>
      </c>
      <c r="O43" s="254">
        <v>78.481862264036721</v>
      </c>
      <c r="P43" s="278">
        <v>52.584389869470172</v>
      </c>
      <c r="Q43" s="278">
        <v>13.034025757797794</v>
      </c>
      <c r="R43" s="278">
        <v>25.674706694831524</v>
      </c>
      <c r="S43" s="253">
        <v>48.525426327702917</v>
      </c>
      <c r="T43" s="253">
        <v>45.053651759448556</v>
      </c>
      <c r="U43" s="254">
        <v>46.061863353362938</v>
      </c>
      <c r="V43" s="278">
        <v>16.07231779040427</v>
      </c>
      <c r="W43" s="278">
        <v>7.4514934764947371</v>
      </c>
      <c r="X43" s="278">
        <v>7.7322304481050441</v>
      </c>
      <c r="Y43" s="255">
        <v>302</v>
      </c>
      <c r="Z43" s="250"/>
      <c r="AA43" s="250"/>
      <c r="AB43" s="250"/>
      <c r="AC43" s="251"/>
    </row>
    <row r="44" spans="1:29" ht="17.25" x14ac:dyDescent="0.35">
      <c r="A44" s="252" t="s">
        <v>435</v>
      </c>
      <c r="B44" s="252" t="s">
        <v>436</v>
      </c>
      <c r="C44" s="252" t="s">
        <v>861</v>
      </c>
      <c r="D44" s="252" t="s">
        <v>31</v>
      </c>
      <c r="E44" s="252" t="s">
        <v>93</v>
      </c>
      <c r="F44" s="252"/>
      <c r="G44" s="253">
        <v>216.88635348879822</v>
      </c>
      <c r="H44" s="253">
        <v>148.09367083117399</v>
      </c>
      <c r="I44" s="254">
        <v>182.59571255689741</v>
      </c>
      <c r="J44" s="254">
        <v>59.206036806579391</v>
      </c>
      <c r="K44" s="254">
        <v>23.348764740692058</v>
      </c>
      <c r="L44" s="254">
        <v>42.62593057391863</v>
      </c>
      <c r="M44" s="253">
        <v>99.603933362122177</v>
      </c>
      <c r="N44" s="253">
        <v>42.80566326898996</v>
      </c>
      <c r="O44" s="254">
        <v>68.921865289760476</v>
      </c>
      <c r="P44" s="278">
        <v>41.692363465890715</v>
      </c>
      <c r="Q44" s="278">
        <v>6.6661772265268056</v>
      </c>
      <c r="R44" s="278">
        <v>20.251941768466828</v>
      </c>
      <c r="S44" s="253">
        <v>36.172595188206444</v>
      </c>
      <c r="T44" s="253">
        <v>35.246042646468894</v>
      </c>
      <c r="U44" s="254">
        <v>36.976489236343049</v>
      </c>
      <c r="V44" s="278">
        <v>11.472920535699638</v>
      </c>
      <c r="W44" s="278">
        <v>2.1466266192004588</v>
      </c>
      <c r="X44" s="278">
        <v>5.4014355961448706</v>
      </c>
      <c r="Y44" s="255">
        <v>313</v>
      </c>
      <c r="Z44" s="250"/>
      <c r="AA44" s="250"/>
      <c r="AB44" s="250"/>
      <c r="AC44" s="251"/>
    </row>
    <row r="45" spans="1:29" ht="17.25" x14ac:dyDescent="0.35">
      <c r="A45" s="252" t="s">
        <v>437</v>
      </c>
      <c r="B45" s="252" t="s">
        <v>438</v>
      </c>
      <c r="C45" s="252" t="s">
        <v>862</v>
      </c>
      <c r="D45" s="252" t="s">
        <v>31</v>
      </c>
      <c r="E45" s="252" t="s">
        <v>93</v>
      </c>
      <c r="F45" s="252"/>
      <c r="G45" s="253">
        <v>272.61717266093063</v>
      </c>
      <c r="H45" s="253">
        <v>167.04679774671689</v>
      </c>
      <c r="I45" s="254">
        <v>213.50530982213542</v>
      </c>
      <c r="J45" s="254">
        <v>91.307501343030395</v>
      </c>
      <c r="K45" s="254">
        <v>40.097966388988958</v>
      </c>
      <c r="L45" s="254">
        <v>64.854970525815389</v>
      </c>
      <c r="M45" s="253">
        <v>112.66134247497943</v>
      </c>
      <c r="N45" s="253">
        <v>46.524373263654795</v>
      </c>
      <c r="O45" s="254">
        <v>77.194792293894508</v>
      </c>
      <c r="P45" s="278">
        <v>66.120407549796155</v>
      </c>
      <c r="Q45" s="278">
        <v>11.842510590175607</v>
      </c>
      <c r="R45" s="278">
        <v>31.845239650543459</v>
      </c>
      <c r="S45" s="253">
        <v>58.334010038716876</v>
      </c>
      <c r="T45" s="253">
        <v>47.659673511637131</v>
      </c>
      <c r="U45" s="254">
        <v>53.428249958763978</v>
      </c>
      <c r="V45" s="278">
        <v>23.856382704722208</v>
      </c>
      <c r="W45" s="278">
        <v>9.8339823075670534</v>
      </c>
      <c r="X45" s="278">
        <v>11.4144045764605</v>
      </c>
      <c r="Y45" s="255">
        <v>172</v>
      </c>
      <c r="Z45" s="250"/>
      <c r="AA45" s="250"/>
      <c r="AB45" s="250"/>
      <c r="AC45" s="251"/>
    </row>
    <row r="46" spans="1:29" ht="17.25" x14ac:dyDescent="0.35">
      <c r="A46" s="252" t="s">
        <v>439</v>
      </c>
      <c r="B46" s="252" t="s">
        <v>440</v>
      </c>
      <c r="C46" s="252" t="s">
        <v>863</v>
      </c>
      <c r="D46" s="252" t="s">
        <v>31</v>
      </c>
      <c r="E46" s="252" t="s">
        <v>93</v>
      </c>
      <c r="F46" s="252"/>
      <c r="G46" s="253">
        <v>288.64281299839115</v>
      </c>
      <c r="H46" s="253">
        <v>200.86432436108279</v>
      </c>
      <c r="I46" s="254">
        <v>247.92287782360847</v>
      </c>
      <c r="J46" s="254">
        <v>97.040501411176436</v>
      </c>
      <c r="K46" s="254">
        <v>31.253198740396243</v>
      </c>
      <c r="L46" s="254">
        <v>67.693433663667719</v>
      </c>
      <c r="M46" s="253">
        <v>123.01985691338162</v>
      </c>
      <c r="N46" s="253">
        <v>50.142076637823024</v>
      </c>
      <c r="O46" s="254">
        <v>85.451457802033389</v>
      </c>
      <c r="P46" s="278">
        <v>61.419769229573134</v>
      </c>
      <c r="Q46" s="278">
        <v>5.5814357043944725</v>
      </c>
      <c r="R46" s="278">
        <v>30.524060261583148</v>
      </c>
      <c r="S46" s="253">
        <v>58.229136099605945</v>
      </c>
      <c r="T46" s="253">
        <v>52.926834221894183</v>
      </c>
      <c r="U46" s="254">
        <v>56.462210978501417</v>
      </c>
      <c r="V46" s="278">
        <v>25.742425839065692</v>
      </c>
      <c r="W46" s="278">
        <v>6.8882765073126242</v>
      </c>
      <c r="X46" s="278">
        <v>12.752473216669532</v>
      </c>
      <c r="Y46" s="255">
        <v>140</v>
      </c>
      <c r="Z46" s="250"/>
      <c r="AA46" s="250"/>
      <c r="AB46" s="250"/>
      <c r="AC46" s="251"/>
    </row>
    <row r="47" spans="1:29" ht="17.25" x14ac:dyDescent="0.35">
      <c r="A47" s="252" t="s">
        <v>467</v>
      </c>
      <c r="B47" s="252" t="s">
        <v>468</v>
      </c>
      <c r="C47" s="252" t="s">
        <v>864</v>
      </c>
      <c r="D47" s="252" t="s">
        <v>31</v>
      </c>
      <c r="E47" s="252" t="s">
        <v>93</v>
      </c>
      <c r="F47" s="252"/>
      <c r="G47" s="253">
        <v>352.76951498927531</v>
      </c>
      <c r="H47" s="253">
        <v>256.87875070257405</v>
      </c>
      <c r="I47" s="254">
        <v>308.17467428738416</v>
      </c>
      <c r="J47" s="254">
        <v>120.84303103336845</v>
      </c>
      <c r="K47" s="254">
        <v>54.615486972837942</v>
      </c>
      <c r="L47" s="254">
        <v>91.213961221529587</v>
      </c>
      <c r="M47" s="253">
        <v>155.14360722061306</v>
      </c>
      <c r="N47" s="253">
        <v>74.635590998089029</v>
      </c>
      <c r="O47" s="254">
        <v>112.85826740890876</v>
      </c>
      <c r="P47" s="278">
        <v>84.377745225590317</v>
      </c>
      <c r="Q47" s="278">
        <v>20.267639234316199</v>
      </c>
      <c r="R47" s="278">
        <v>41.164021588092986</v>
      </c>
      <c r="S47" s="253">
        <v>58.349709709860065</v>
      </c>
      <c r="T47" s="253">
        <v>53.271751269065739</v>
      </c>
      <c r="U47" s="254">
        <v>58.458688028036896</v>
      </c>
      <c r="V47" s="278">
        <v>29.268468485722845</v>
      </c>
      <c r="W47" s="278">
        <v>6.246002545607416</v>
      </c>
      <c r="X47" s="278">
        <v>14.328406234231462</v>
      </c>
      <c r="Y47" s="255">
        <v>57</v>
      </c>
      <c r="Z47" s="250"/>
      <c r="AA47" s="250"/>
      <c r="AB47" s="250"/>
      <c r="AC47" s="251"/>
    </row>
    <row r="48" spans="1:29" ht="17.25" x14ac:dyDescent="0.35">
      <c r="A48" s="252" t="s">
        <v>471</v>
      </c>
      <c r="B48" s="252" t="s">
        <v>472</v>
      </c>
      <c r="C48" s="252" t="s">
        <v>864</v>
      </c>
      <c r="D48" s="252" t="s">
        <v>31</v>
      </c>
      <c r="E48" s="252" t="s">
        <v>93</v>
      </c>
      <c r="F48" s="252"/>
      <c r="G48" s="253">
        <v>320.91302027619827</v>
      </c>
      <c r="H48" s="253">
        <v>216.34677906399762</v>
      </c>
      <c r="I48" s="254">
        <v>264.21934818899774</v>
      </c>
      <c r="J48" s="254">
        <v>108.98884953386484</v>
      </c>
      <c r="K48" s="254">
        <v>53.233130665314661</v>
      </c>
      <c r="L48" s="254">
        <v>79.769201814851812</v>
      </c>
      <c r="M48" s="253">
        <v>147.28366160151242</v>
      </c>
      <c r="N48" s="253">
        <v>62.109856282574448</v>
      </c>
      <c r="O48" s="254">
        <v>102.60971668446439</v>
      </c>
      <c r="P48" s="278">
        <v>93.811728868262108</v>
      </c>
      <c r="Q48" s="278">
        <v>21.009480860430795</v>
      </c>
      <c r="R48" s="278">
        <v>46.434811725719371</v>
      </c>
      <c r="S48" s="253">
        <v>44.341999152336179</v>
      </c>
      <c r="T48" s="253">
        <v>52.414019289765832</v>
      </c>
      <c r="U48" s="254">
        <v>48.734731350333263</v>
      </c>
      <c r="V48" s="278">
        <v>20.998976342473469</v>
      </c>
      <c r="W48" s="278">
        <v>9.9350084234659697</v>
      </c>
      <c r="X48" s="278">
        <v>10.250595678641947</v>
      </c>
      <c r="Y48" s="255">
        <v>55</v>
      </c>
      <c r="Z48" s="250"/>
      <c r="AA48" s="250"/>
      <c r="AB48" s="250"/>
      <c r="AC48" s="251"/>
    </row>
    <row r="49" spans="1:29" ht="17.25" x14ac:dyDescent="0.35">
      <c r="A49" s="252" t="s">
        <v>477</v>
      </c>
      <c r="B49" s="252" t="s">
        <v>478</v>
      </c>
      <c r="C49" s="252" t="s">
        <v>478</v>
      </c>
      <c r="D49" s="252" t="s">
        <v>31</v>
      </c>
      <c r="E49" s="252" t="s">
        <v>93</v>
      </c>
      <c r="F49" s="252"/>
      <c r="G49" s="253">
        <v>375.13302910077073</v>
      </c>
      <c r="H49" s="253">
        <v>293.23599881304307</v>
      </c>
      <c r="I49" s="254">
        <v>334.50655388512251</v>
      </c>
      <c r="J49" s="254">
        <v>102.95197652637914</v>
      </c>
      <c r="K49" s="254">
        <v>37.69545957069446</v>
      </c>
      <c r="L49" s="254">
        <v>71.009540834574665</v>
      </c>
      <c r="M49" s="253">
        <v>137.92918639404323</v>
      </c>
      <c r="N49" s="253">
        <v>54.084719647038391</v>
      </c>
      <c r="O49" s="254">
        <v>96.008543169182943</v>
      </c>
      <c r="P49" s="278">
        <v>70.31680360046542</v>
      </c>
      <c r="Q49" s="278">
        <v>3.4324737246883821</v>
      </c>
      <c r="R49" s="278">
        <v>34.003166517893341</v>
      </c>
      <c r="S49" s="253">
        <v>43.064245844475089</v>
      </c>
      <c r="T49" s="253">
        <v>41.874306231143102</v>
      </c>
      <c r="U49" s="254">
        <v>44.536184241908245</v>
      </c>
      <c r="V49" s="278">
        <v>18.357055300452561</v>
      </c>
      <c r="W49" s="278">
        <v>5.6536297919982959</v>
      </c>
      <c r="X49" s="278">
        <v>8.9087170079808331</v>
      </c>
      <c r="Y49" s="255">
        <v>80</v>
      </c>
      <c r="Z49" s="250"/>
      <c r="AA49" s="250"/>
      <c r="AB49" s="250"/>
      <c r="AC49" s="251"/>
    </row>
    <row r="50" spans="1:29" ht="17.25" x14ac:dyDescent="0.35">
      <c r="A50" s="252" t="s">
        <v>323</v>
      </c>
      <c r="B50" s="252" t="s">
        <v>324</v>
      </c>
      <c r="C50" s="252" t="s">
        <v>324</v>
      </c>
      <c r="D50" s="252" t="s">
        <v>36</v>
      </c>
      <c r="E50" s="252" t="s">
        <v>93</v>
      </c>
      <c r="F50" s="252"/>
      <c r="G50" s="253">
        <v>329.90955730484592</v>
      </c>
      <c r="H50" s="253">
        <v>237.92735322290284</v>
      </c>
      <c r="I50" s="254">
        <v>281.80679068562108</v>
      </c>
      <c r="J50" s="254">
        <v>110.69868414453069</v>
      </c>
      <c r="K50" s="254">
        <v>48.582846520318853</v>
      </c>
      <c r="L50" s="254">
        <v>79.440429975913986</v>
      </c>
      <c r="M50" s="253">
        <v>160.46818172578205</v>
      </c>
      <c r="N50" s="253">
        <v>77.984785751481041</v>
      </c>
      <c r="O50" s="254">
        <v>115.87176076479315</v>
      </c>
      <c r="P50" s="278">
        <v>88.39464315509916</v>
      </c>
      <c r="Q50" s="278">
        <v>20.314501382396244</v>
      </c>
      <c r="R50" s="278">
        <v>43.089702416335271</v>
      </c>
      <c r="S50" s="253">
        <v>59.83910531732441</v>
      </c>
      <c r="T50" s="253">
        <v>64.458306038150454</v>
      </c>
      <c r="U50" s="254">
        <v>63.081436489995774</v>
      </c>
      <c r="V50" s="278">
        <v>28.774706702121993</v>
      </c>
      <c r="W50" s="278">
        <v>13.415163202208744</v>
      </c>
      <c r="X50" s="278">
        <v>14.017858185762286</v>
      </c>
      <c r="Y50" s="255">
        <v>65</v>
      </c>
      <c r="Z50" s="250"/>
      <c r="AA50" s="250"/>
      <c r="AB50" s="250"/>
      <c r="AC50" s="251"/>
    </row>
    <row r="51" spans="1:29" ht="17.25" x14ac:dyDescent="0.35">
      <c r="A51" s="252" t="s">
        <v>347</v>
      </c>
      <c r="B51" s="252" t="s">
        <v>348</v>
      </c>
      <c r="C51" s="252" t="s">
        <v>843</v>
      </c>
      <c r="D51" s="252" t="s">
        <v>35</v>
      </c>
      <c r="E51" s="252" t="s">
        <v>93</v>
      </c>
      <c r="F51" s="252"/>
      <c r="G51" s="253">
        <v>302.53824053089312</v>
      </c>
      <c r="H51" s="253">
        <v>204.26926858659803</v>
      </c>
      <c r="I51" s="254">
        <v>249.75560336727091</v>
      </c>
      <c r="J51" s="254">
        <v>93.788815881221709</v>
      </c>
      <c r="K51" s="254">
        <v>34.794032662764927</v>
      </c>
      <c r="L51" s="254">
        <v>63.649480180265627</v>
      </c>
      <c r="M51" s="253">
        <v>137.89300717163229</v>
      </c>
      <c r="N51" s="253">
        <v>53.881012144004366</v>
      </c>
      <c r="O51" s="254">
        <v>91.893822866429204</v>
      </c>
      <c r="P51" s="278">
        <v>71.621235360257316</v>
      </c>
      <c r="Q51" s="278">
        <v>13.62109991019244</v>
      </c>
      <c r="R51" s="278">
        <v>34.896805289372843</v>
      </c>
      <c r="S51" s="253">
        <v>52.412778735380492</v>
      </c>
      <c r="T51" s="253">
        <v>51.589425144666059</v>
      </c>
      <c r="U51" s="254">
        <v>52.438033362361509</v>
      </c>
      <c r="V51" s="278">
        <v>23.617558518537013</v>
      </c>
      <c r="W51" s="278">
        <v>9.4668633480721223</v>
      </c>
      <c r="X51" s="278">
        <v>11.512973060475309</v>
      </c>
      <c r="Y51" s="255">
        <v>228</v>
      </c>
      <c r="Z51" s="250"/>
      <c r="AA51" s="250"/>
      <c r="AB51" s="250"/>
      <c r="AC51" s="251"/>
    </row>
    <row r="52" spans="1:29" ht="17.25" x14ac:dyDescent="0.35">
      <c r="A52" s="252" t="s">
        <v>349</v>
      </c>
      <c r="B52" s="252" t="s">
        <v>350</v>
      </c>
      <c r="C52" s="252" t="s">
        <v>843</v>
      </c>
      <c r="D52" s="252" t="s">
        <v>35</v>
      </c>
      <c r="E52" s="252" t="s">
        <v>93</v>
      </c>
      <c r="F52" s="252"/>
      <c r="G52" s="253">
        <v>295.72848439938934</v>
      </c>
      <c r="H52" s="253">
        <v>208.40561021972508</v>
      </c>
      <c r="I52" s="254">
        <v>251.32435510427942</v>
      </c>
      <c r="J52" s="254">
        <v>97.641085006165284</v>
      </c>
      <c r="K52" s="254">
        <v>34.366175704091368</v>
      </c>
      <c r="L52" s="254">
        <v>67.047523764371959</v>
      </c>
      <c r="M52" s="253">
        <v>121.90136115102639</v>
      </c>
      <c r="N52" s="253">
        <v>57.012021063956674</v>
      </c>
      <c r="O52" s="254">
        <v>85.767093422590179</v>
      </c>
      <c r="P52" s="278">
        <v>63.957501821903591</v>
      </c>
      <c r="Q52" s="278">
        <v>14.613308589662084</v>
      </c>
      <c r="R52" s="278">
        <v>31.061237688195995</v>
      </c>
      <c r="S52" s="253">
        <v>46.633517819452528</v>
      </c>
      <c r="T52" s="253">
        <v>46.554334363671749</v>
      </c>
      <c r="U52" s="254">
        <v>48.504833652743066</v>
      </c>
      <c r="V52" s="278">
        <v>26.718704926503388</v>
      </c>
      <c r="W52" s="278">
        <v>9.2434465925352427</v>
      </c>
      <c r="X52" s="278">
        <v>12.976873406573899</v>
      </c>
      <c r="Y52" s="255">
        <v>183</v>
      </c>
      <c r="Z52" s="250"/>
      <c r="AA52" s="250"/>
      <c r="AB52" s="250"/>
      <c r="AC52" s="251"/>
    </row>
    <row r="53" spans="1:29" ht="17.25" x14ac:dyDescent="0.35">
      <c r="A53" s="252" t="s">
        <v>601</v>
      </c>
      <c r="B53" s="252" t="s">
        <v>602</v>
      </c>
      <c r="C53" s="252" t="s">
        <v>602</v>
      </c>
      <c r="D53" s="252" t="s">
        <v>33</v>
      </c>
      <c r="E53" s="252" t="s">
        <v>93</v>
      </c>
      <c r="F53" s="252"/>
      <c r="G53" s="253">
        <v>273.48440711971182</v>
      </c>
      <c r="H53" s="253">
        <v>191.501780005043</v>
      </c>
      <c r="I53" s="254">
        <v>232.97771991053517</v>
      </c>
      <c r="J53" s="254">
        <v>79.38886228739652</v>
      </c>
      <c r="K53" s="254">
        <v>32.688148019837882</v>
      </c>
      <c r="L53" s="254">
        <v>58.474273841142242</v>
      </c>
      <c r="M53" s="253">
        <v>117.08948966519677</v>
      </c>
      <c r="N53" s="253">
        <v>55.020312032763279</v>
      </c>
      <c r="O53" s="254">
        <v>84.142743444654684</v>
      </c>
      <c r="P53" s="278">
        <v>64.037913147901193</v>
      </c>
      <c r="Q53" s="278">
        <v>13.716407129823217</v>
      </c>
      <c r="R53" s="278">
        <v>31.283233873365443</v>
      </c>
      <c r="S53" s="253">
        <v>57.946133455651065</v>
      </c>
      <c r="T53" s="253">
        <v>56.400495772615919</v>
      </c>
      <c r="U53" s="254">
        <v>57.610221311923588</v>
      </c>
      <c r="V53" s="278">
        <v>20.917020433009526</v>
      </c>
      <c r="W53" s="278">
        <v>8.8221927832758205</v>
      </c>
      <c r="X53" s="278">
        <v>10.160307532618873</v>
      </c>
      <c r="Y53" s="255">
        <v>165</v>
      </c>
      <c r="Z53" s="250"/>
      <c r="AA53" s="250"/>
      <c r="AB53" s="250"/>
      <c r="AC53" s="251"/>
    </row>
    <row r="54" spans="1:29" ht="17.25" x14ac:dyDescent="0.35">
      <c r="A54" s="252" t="s">
        <v>551</v>
      </c>
      <c r="B54" s="252" t="s">
        <v>865</v>
      </c>
      <c r="C54" s="252" t="s">
        <v>865</v>
      </c>
      <c r="D54" s="252" t="s">
        <v>29</v>
      </c>
      <c r="E54" s="252" t="s">
        <v>93</v>
      </c>
      <c r="F54" s="252"/>
      <c r="G54" s="253">
        <v>334.32172350613615</v>
      </c>
      <c r="H54" s="253">
        <v>233.9036012822468</v>
      </c>
      <c r="I54" s="254">
        <v>280.23453483480569</v>
      </c>
      <c r="J54" s="254">
        <v>95.384216727429859</v>
      </c>
      <c r="K54" s="254">
        <v>38.427436250872269</v>
      </c>
      <c r="L54" s="254">
        <v>67.048770329640192</v>
      </c>
      <c r="M54" s="253">
        <v>150.76988586273038</v>
      </c>
      <c r="N54" s="253">
        <v>69.373137363904931</v>
      </c>
      <c r="O54" s="254">
        <v>105.58912300576253</v>
      </c>
      <c r="P54" s="278">
        <v>73.396705609093303</v>
      </c>
      <c r="Q54" s="278">
        <v>16.334400920443965</v>
      </c>
      <c r="R54" s="278">
        <v>35.302495474249831</v>
      </c>
      <c r="S54" s="253">
        <v>70.700043229676368</v>
      </c>
      <c r="T54" s="253">
        <v>70.725670859973107</v>
      </c>
      <c r="U54" s="254">
        <v>71.156755056990079</v>
      </c>
      <c r="V54" s="278">
        <v>24.115729839353691</v>
      </c>
      <c r="W54" s="278">
        <v>10.087590579566392</v>
      </c>
      <c r="X54" s="278">
        <v>11.608541368673652</v>
      </c>
      <c r="Y54" s="255">
        <v>83</v>
      </c>
      <c r="Z54" s="250"/>
      <c r="AA54" s="250"/>
      <c r="AB54" s="250"/>
      <c r="AC54" s="251"/>
    </row>
    <row r="55" spans="1:29" ht="17.25" x14ac:dyDescent="0.35">
      <c r="A55" s="252" t="s">
        <v>994</v>
      </c>
      <c r="B55" s="252" t="s">
        <v>995</v>
      </c>
      <c r="C55" s="252" t="s">
        <v>865</v>
      </c>
      <c r="D55" s="252" t="s">
        <v>29</v>
      </c>
      <c r="E55" s="252" t="s">
        <v>93</v>
      </c>
      <c r="F55" s="252"/>
      <c r="G55" s="253"/>
      <c r="H55" s="253"/>
      <c r="I55" s="254"/>
      <c r="J55" s="254"/>
      <c r="K55" s="254"/>
      <c r="L55" s="254"/>
      <c r="M55" s="253"/>
      <c r="N55" s="253"/>
      <c r="O55" s="254"/>
      <c r="P55" s="278"/>
      <c r="Q55" s="278"/>
      <c r="R55" s="278"/>
      <c r="S55" s="253"/>
      <c r="T55" s="253"/>
      <c r="U55" s="254"/>
      <c r="V55" s="278"/>
      <c r="W55" s="278"/>
      <c r="X55" s="278"/>
      <c r="Y55" s="255"/>
      <c r="Z55" s="250"/>
      <c r="AA55" s="250"/>
      <c r="AB55" s="250"/>
      <c r="AC55" s="251"/>
    </row>
    <row r="56" spans="1:29" ht="17.25" x14ac:dyDescent="0.35">
      <c r="A56" s="252" t="s">
        <v>599</v>
      </c>
      <c r="B56" s="252" t="s">
        <v>598</v>
      </c>
      <c r="C56" s="252" t="s">
        <v>598</v>
      </c>
      <c r="D56" s="252" t="s">
        <v>29</v>
      </c>
      <c r="E56" s="252" t="s">
        <v>93</v>
      </c>
      <c r="F56" s="252"/>
      <c r="G56" s="253">
        <v>288.36348526315118</v>
      </c>
      <c r="H56" s="253">
        <v>185.07047783826619</v>
      </c>
      <c r="I56" s="254">
        <v>231.29947987234019</v>
      </c>
      <c r="J56" s="254">
        <v>77.24077047410934</v>
      </c>
      <c r="K56" s="254">
        <v>31.187862476535642</v>
      </c>
      <c r="L56" s="254">
        <v>54.988108699106014</v>
      </c>
      <c r="M56" s="253">
        <v>128.14388824151735</v>
      </c>
      <c r="N56" s="253">
        <v>51.2522867555546</v>
      </c>
      <c r="O56" s="254">
        <v>85.267500833854129</v>
      </c>
      <c r="P56" s="278">
        <v>53.970811807064329</v>
      </c>
      <c r="Q56" s="278">
        <v>10.899767583338312</v>
      </c>
      <c r="R56" s="278">
        <v>26.204154096400405</v>
      </c>
      <c r="S56" s="253">
        <v>53.453804800006878</v>
      </c>
      <c r="T56" s="253">
        <v>50.377738750533751</v>
      </c>
      <c r="U56" s="254">
        <v>52.760960891083585</v>
      </c>
      <c r="V56" s="278">
        <v>17.92147352418548</v>
      </c>
      <c r="W56" s="278">
        <v>5.9235430171224905</v>
      </c>
      <c r="X56" s="278">
        <v>8.7030948455279269</v>
      </c>
      <c r="Y56" s="255">
        <v>231</v>
      </c>
      <c r="Z56" s="250"/>
      <c r="AA56" s="250"/>
      <c r="AB56" s="250"/>
      <c r="AC56" s="251"/>
    </row>
    <row r="57" spans="1:29" ht="17.25" x14ac:dyDescent="0.35">
      <c r="A57" s="252" t="s">
        <v>172</v>
      </c>
      <c r="B57" s="252" t="s">
        <v>173</v>
      </c>
      <c r="C57" s="252" t="s">
        <v>858</v>
      </c>
      <c r="D57" s="252" t="s">
        <v>32</v>
      </c>
      <c r="E57" s="252" t="s">
        <v>93</v>
      </c>
      <c r="F57" s="252"/>
      <c r="G57" s="253">
        <v>274.18568348398367</v>
      </c>
      <c r="H57" s="253">
        <v>167.73805159560996</v>
      </c>
      <c r="I57" s="254">
        <v>221.11695209814354</v>
      </c>
      <c r="J57" s="254">
        <v>99.360804512109397</v>
      </c>
      <c r="K57" s="254">
        <v>32.382572606777728</v>
      </c>
      <c r="L57" s="254">
        <v>67.30419273169359</v>
      </c>
      <c r="M57" s="253">
        <v>124.82875671420105</v>
      </c>
      <c r="N57" s="253">
        <v>44.38780340370672</v>
      </c>
      <c r="O57" s="254">
        <v>83.097895507654059</v>
      </c>
      <c r="P57" s="278">
        <v>69.783233072735925</v>
      </c>
      <c r="Q57" s="278">
        <v>9.0236922075385966</v>
      </c>
      <c r="R57" s="278">
        <v>34.131206183191019</v>
      </c>
      <c r="S57" s="253">
        <v>55.205147435153258</v>
      </c>
      <c r="T57" s="253">
        <v>43.389193807510559</v>
      </c>
      <c r="U57" s="254">
        <v>48.234540720905756</v>
      </c>
      <c r="V57" s="278">
        <v>15.978063223299543</v>
      </c>
      <c r="W57" s="278">
        <v>4.4016736711603919</v>
      </c>
      <c r="X57" s="278">
        <v>7.7879106127813351</v>
      </c>
      <c r="Y57" s="255">
        <v>156</v>
      </c>
      <c r="Z57" s="250"/>
      <c r="AA57" s="250"/>
      <c r="AB57" s="250"/>
      <c r="AC57" s="251"/>
    </row>
    <row r="58" spans="1:29" ht="17.25" x14ac:dyDescent="0.35">
      <c r="A58" s="252" t="s">
        <v>174</v>
      </c>
      <c r="B58" s="252" t="s">
        <v>175</v>
      </c>
      <c r="C58" s="252" t="s">
        <v>858</v>
      </c>
      <c r="D58" s="252" t="s">
        <v>32</v>
      </c>
      <c r="E58" s="252" t="s">
        <v>93</v>
      </c>
      <c r="F58" s="252"/>
      <c r="G58" s="253">
        <v>243.47179695841794</v>
      </c>
      <c r="H58" s="253">
        <v>161.92660465346935</v>
      </c>
      <c r="I58" s="254">
        <v>201.35516290372209</v>
      </c>
      <c r="J58" s="254">
        <v>81.88973453236737</v>
      </c>
      <c r="K58" s="254">
        <v>31.410157671475851</v>
      </c>
      <c r="L58" s="254">
        <v>55.614731221521396</v>
      </c>
      <c r="M58" s="253">
        <v>116.67119849782604</v>
      </c>
      <c r="N58" s="253">
        <v>51.336248636029978</v>
      </c>
      <c r="O58" s="254">
        <v>82.177156490330731</v>
      </c>
      <c r="P58" s="278">
        <v>61.413114827584934</v>
      </c>
      <c r="Q58" s="278">
        <v>13.100577841148604</v>
      </c>
      <c r="R58" s="278">
        <v>29.893332899753812</v>
      </c>
      <c r="S58" s="253">
        <v>48.566245464782781</v>
      </c>
      <c r="T58" s="253">
        <v>42.670195774531315</v>
      </c>
      <c r="U58" s="254">
        <v>46.334486744223746</v>
      </c>
      <c r="V58" s="278">
        <v>15.780243256783629</v>
      </c>
      <c r="W58" s="278">
        <v>4.0423028069577756</v>
      </c>
      <c r="X58" s="278">
        <v>7.616065388272852</v>
      </c>
      <c r="Y58" s="255">
        <v>264</v>
      </c>
      <c r="Z58" s="250"/>
      <c r="AA58" s="250"/>
      <c r="AB58" s="250"/>
      <c r="AC58" s="251"/>
    </row>
    <row r="59" spans="1:29" ht="17.25" x14ac:dyDescent="0.35">
      <c r="A59" s="252" t="s">
        <v>331</v>
      </c>
      <c r="B59" s="252" t="s">
        <v>332</v>
      </c>
      <c r="C59" s="252" t="s">
        <v>332</v>
      </c>
      <c r="D59" s="252" t="s">
        <v>36</v>
      </c>
      <c r="E59" s="252" t="s">
        <v>93</v>
      </c>
      <c r="F59" s="252"/>
      <c r="G59" s="253">
        <v>284.96346361768337</v>
      </c>
      <c r="H59" s="253">
        <v>193.062918974621</v>
      </c>
      <c r="I59" s="254">
        <v>235.51250964691917</v>
      </c>
      <c r="J59" s="254">
        <v>95.311548535818417</v>
      </c>
      <c r="K59" s="254">
        <v>42.248334684746588</v>
      </c>
      <c r="L59" s="254">
        <v>67.80964091956173</v>
      </c>
      <c r="M59" s="253">
        <v>128.52363062820342</v>
      </c>
      <c r="N59" s="253">
        <v>56.836958485806363</v>
      </c>
      <c r="O59" s="254">
        <v>90.887325165412022</v>
      </c>
      <c r="P59" s="278">
        <v>74.094443260762304</v>
      </c>
      <c r="Q59" s="278">
        <v>14.527314576280641</v>
      </c>
      <c r="R59" s="278">
        <v>35.712136714774097</v>
      </c>
      <c r="S59" s="253">
        <v>59.571564400683975</v>
      </c>
      <c r="T59" s="253">
        <v>58.250943971414159</v>
      </c>
      <c r="U59" s="254">
        <v>60.278754263601989</v>
      </c>
      <c r="V59" s="278">
        <v>30.358882983972364</v>
      </c>
      <c r="W59" s="278">
        <v>13.064892866976001</v>
      </c>
      <c r="X59" s="278">
        <v>14.631079413140476</v>
      </c>
      <c r="Y59" s="255">
        <v>131</v>
      </c>
      <c r="Z59" s="250"/>
      <c r="AA59" s="250"/>
      <c r="AB59" s="250"/>
      <c r="AC59" s="251"/>
    </row>
    <row r="60" spans="1:29" ht="17.25" x14ac:dyDescent="0.35">
      <c r="A60" s="252" t="s">
        <v>996</v>
      </c>
      <c r="B60" s="252" t="s">
        <v>997</v>
      </c>
      <c r="C60" s="252" t="s">
        <v>865</v>
      </c>
      <c r="D60" s="252" t="s">
        <v>29</v>
      </c>
      <c r="E60" s="252" t="s">
        <v>93</v>
      </c>
      <c r="F60" s="252"/>
      <c r="G60" s="253">
        <v>278.86196095895173</v>
      </c>
      <c r="H60" s="253">
        <v>204.1844177730751</v>
      </c>
      <c r="I60" s="254">
        <v>239.64479141528173</v>
      </c>
      <c r="J60" s="254">
        <v>79.647931837607288</v>
      </c>
      <c r="K60" s="254">
        <v>33.922117086006551</v>
      </c>
      <c r="L60" s="254">
        <v>57.972940420393549</v>
      </c>
      <c r="M60" s="253">
        <v>129.89899992164578</v>
      </c>
      <c r="N60" s="253">
        <v>58.13100156072597</v>
      </c>
      <c r="O60" s="254">
        <v>90.755920499316261</v>
      </c>
      <c r="P60" s="278">
        <v>58.263378763767136</v>
      </c>
      <c r="Q60" s="278">
        <v>10.406513808506045</v>
      </c>
      <c r="R60" s="278">
        <v>28.299676278357978</v>
      </c>
      <c r="S60" s="253">
        <v>49.390358438861959</v>
      </c>
      <c r="T60" s="253">
        <v>49.813767720361668</v>
      </c>
      <c r="U60" s="254">
        <v>50.616056779198324</v>
      </c>
      <c r="V60" s="278">
        <v>19.421909661859068</v>
      </c>
      <c r="W60" s="278">
        <v>7.0541348846191951</v>
      </c>
      <c r="X60" s="278">
        <v>9.4025506972648731</v>
      </c>
      <c r="Y60" s="255">
        <v>166</v>
      </c>
      <c r="Z60" s="250"/>
      <c r="AA60" s="250"/>
      <c r="AB60" s="250"/>
      <c r="AC60" s="251"/>
    </row>
    <row r="61" spans="1:29" ht="17.25" x14ac:dyDescent="0.35">
      <c r="A61" s="252" t="s">
        <v>998</v>
      </c>
      <c r="B61" s="252" t="s">
        <v>856</v>
      </c>
      <c r="C61" s="252" t="s">
        <v>865</v>
      </c>
      <c r="D61" s="252" t="s">
        <v>29</v>
      </c>
      <c r="E61" s="252" t="s">
        <v>93</v>
      </c>
      <c r="F61" s="252"/>
      <c r="G61" s="253">
        <v>261.96058220831401</v>
      </c>
      <c r="H61" s="253">
        <v>188.45870162416975</v>
      </c>
      <c r="I61" s="254">
        <v>224.91837297247451</v>
      </c>
      <c r="J61" s="254">
        <v>76.353337122793803</v>
      </c>
      <c r="K61" s="254">
        <v>26.819220988482645</v>
      </c>
      <c r="L61" s="254">
        <v>53.242151599899294</v>
      </c>
      <c r="M61" s="253">
        <v>115.723335454013</v>
      </c>
      <c r="N61" s="253">
        <v>50.938982966565064</v>
      </c>
      <c r="O61" s="254">
        <v>80.896086161840984</v>
      </c>
      <c r="P61" s="278">
        <v>57.339216014493665</v>
      </c>
      <c r="Q61" s="278">
        <v>7.9531459700354823</v>
      </c>
      <c r="R61" s="278">
        <v>27.567763739928655</v>
      </c>
      <c r="S61" s="253">
        <v>46.585027531429546</v>
      </c>
      <c r="T61" s="253">
        <v>51.910597830688573</v>
      </c>
      <c r="U61" s="254">
        <v>49.956754894340129</v>
      </c>
      <c r="V61" s="278">
        <v>16.437913112664702</v>
      </c>
      <c r="W61" s="278">
        <v>7.0527695849326246</v>
      </c>
      <c r="X61" s="278">
        <v>7.8757148438983542</v>
      </c>
      <c r="Y61" s="255">
        <v>197</v>
      </c>
      <c r="Z61" s="250"/>
      <c r="AA61" s="250"/>
      <c r="AB61" s="250"/>
      <c r="AC61" s="251"/>
    </row>
    <row r="62" spans="1:29" ht="17.25" x14ac:dyDescent="0.35">
      <c r="A62" s="252" t="s">
        <v>1164</v>
      </c>
      <c r="B62" s="386" t="s">
        <v>862</v>
      </c>
      <c r="C62" s="386" t="s">
        <v>862</v>
      </c>
      <c r="D62" s="386" t="s">
        <v>31</v>
      </c>
      <c r="E62" s="386" t="s">
        <v>93</v>
      </c>
      <c r="F62" s="252"/>
      <c r="G62" s="253">
        <v>248.26954773207456</v>
      </c>
      <c r="H62" s="253">
        <v>158.98051602257442</v>
      </c>
      <c r="I62" s="254">
        <v>199.86422650061346</v>
      </c>
      <c r="J62" s="254">
        <v>67.00776132394833</v>
      </c>
      <c r="K62" s="254">
        <v>27.40180016973089</v>
      </c>
      <c r="L62" s="254">
        <v>47.453992056603639</v>
      </c>
      <c r="M62" s="253">
        <v>115.10884056506515</v>
      </c>
      <c r="N62" s="253">
        <v>45.211764575093284</v>
      </c>
      <c r="O62" s="254">
        <v>76.517994406844281</v>
      </c>
      <c r="P62" s="278">
        <v>46.921526732843617</v>
      </c>
      <c r="Q62" s="278">
        <v>7.5608689326106244</v>
      </c>
      <c r="R62" s="278">
        <v>22.797938574909356</v>
      </c>
      <c r="S62" s="253">
        <v>43.047787111610994</v>
      </c>
      <c r="T62" s="253">
        <v>37.529157127180575</v>
      </c>
      <c r="U62" s="254">
        <v>41.702320926796276</v>
      </c>
      <c r="V62" s="278">
        <v>17.911125579694776</v>
      </c>
      <c r="W62" s="278">
        <v>5.450794832331737</v>
      </c>
      <c r="X62" s="278">
        <v>8.6781225582852315</v>
      </c>
      <c r="Y62" s="255">
        <v>289</v>
      </c>
      <c r="Z62" s="250"/>
      <c r="AA62" s="250"/>
      <c r="AB62" s="250"/>
      <c r="AC62" s="251"/>
    </row>
    <row r="63" spans="1:29" ht="17.25" x14ac:dyDescent="0.35">
      <c r="A63" s="252" t="s">
        <v>178</v>
      </c>
      <c r="B63" s="252" t="s">
        <v>179</v>
      </c>
      <c r="C63" s="252" t="s">
        <v>857</v>
      </c>
      <c r="D63" s="252" t="s">
        <v>32</v>
      </c>
      <c r="E63" s="252" t="s">
        <v>93</v>
      </c>
      <c r="F63" s="252"/>
      <c r="G63" s="253">
        <v>266.73438154405397</v>
      </c>
      <c r="H63" s="253">
        <v>163.15963726609667</v>
      </c>
      <c r="I63" s="254">
        <v>226.06406624264983</v>
      </c>
      <c r="J63" s="254">
        <v>95.375763683855652</v>
      </c>
      <c r="K63" s="254">
        <v>14.017026256704737</v>
      </c>
      <c r="L63" s="254">
        <v>62.300938425953575</v>
      </c>
      <c r="M63" s="253">
        <v>114.51097744224499</v>
      </c>
      <c r="N63" s="253">
        <v>42.827930125542487</v>
      </c>
      <c r="O63" s="254">
        <v>77.49870540516919</v>
      </c>
      <c r="P63" s="278">
        <v>57.288284393365011</v>
      </c>
      <c r="Q63" s="278">
        <v>0</v>
      </c>
      <c r="R63" s="278">
        <v>28.111134824426419</v>
      </c>
      <c r="S63" s="253">
        <v>47.904007189724204</v>
      </c>
      <c r="T63" s="253">
        <v>42.946444156668242</v>
      </c>
      <c r="U63" s="254">
        <v>46.211594326176474</v>
      </c>
      <c r="V63" s="278">
        <v>14.550905515198803</v>
      </c>
      <c r="W63" s="278">
        <v>0</v>
      </c>
      <c r="X63" s="278">
        <v>6.9028464149604414</v>
      </c>
      <c r="Y63" s="255">
        <v>205</v>
      </c>
      <c r="Z63" s="250"/>
      <c r="AA63" s="250"/>
      <c r="AB63" s="250"/>
      <c r="AC63" s="251"/>
    </row>
    <row r="64" spans="1:29" ht="17.25" x14ac:dyDescent="0.35">
      <c r="A64" s="252" t="s">
        <v>180</v>
      </c>
      <c r="B64" s="252" t="s">
        <v>181</v>
      </c>
      <c r="C64" s="252" t="s">
        <v>857</v>
      </c>
      <c r="D64" s="252" t="s">
        <v>32</v>
      </c>
      <c r="E64" s="252" t="s">
        <v>93</v>
      </c>
      <c r="F64" s="252"/>
      <c r="G64" s="253">
        <v>278.51412797609476</v>
      </c>
      <c r="H64" s="253">
        <v>184.50171500304634</v>
      </c>
      <c r="I64" s="254">
        <v>223.47750776533604</v>
      </c>
      <c r="J64" s="254">
        <v>68.543006611948016</v>
      </c>
      <c r="K64" s="254">
        <v>41.086436746800004</v>
      </c>
      <c r="L64" s="254">
        <v>55.816367226149865</v>
      </c>
      <c r="M64" s="253">
        <v>141.75142426463262</v>
      </c>
      <c r="N64" s="253">
        <v>58.256799553760622</v>
      </c>
      <c r="O64" s="254">
        <v>93.164449391818607</v>
      </c>
      <c r="P64" s="278">
        <v>61.476649005868872</v>
      </c>
      <c r="Q64" s="278">
        <v>8.382159411907697</v>
      </c>
      <c r="R64" s="278">
        <v>29.688211196320491</v>
      </c>
      <c r="S64" s="253">
        <v>32.010321805039126</v>
      </c>
      <c r="T64" s="253">
        <v>41.076145172124811</v>
      </c>
      <c r="U64" s="254">
        <v>41.929247205945245</v>
      </c>
      <c r="V64" s="278">
        <v>13.391280621023506</v>
      </c>
      <c r="W64" s="278">
        <v>3.4925664216282071</v>
      </c>
      <c r="X64" s="278">
        <v>6.5026127620804592</v>
      </c>
      <c r="Y64" s="255">
        <v>266</v>
      </c>
      <c r="Z64" s="250"/>
      <c r="AA64" s="250"/>
      <c r="AB64" s="250"/>
      <c r="AC64" s="251"/>
    </row>
    <row r="65" spans="1:29" ht="17.25" x14ac:dyDescent="0.35">
      <c r="A65" s="252" t="s">
        <v>182</v>
      </c>
      <c r="B65" s="252" t="s">
        <v>183</v>
      </c>
      <c r="C65" s="252" t="s">
        <v>857</v>
      </c>
      <c r="D65" s="252" t="s">
        <v>32</v>
      </c>
      <c r="E65" s="252" t="s">
        <v>93</v>
      </c>
      <c r="F65" s="252"/>
      <c r="G65" s="253">
        <v>330.2564802341534</v>
      </c>
      <c r="H65" s="253">
        <v>201.00790818292546</v>
      </c>
      <c r="I65" s="254">
        <v>262.10771731245541</v>
      </c>
      <c r="J65" s="254">
        <v>116.30874997926564</v>
      </c>
      <c r="K65" s="254">
        <v>47.174100967523643</v>
      </c>
      <c r="L65" s="254">
        <v>79.517378362478752</v>
      </c>
      <c r="M65" s="253">
        <v>154.44579271676284</v>
      </c>
      <c r="N65" s="253">
        <v>63.53975651117922</v>
      </c>
      <c r="O65" s="254">
        <v>108.35086205070246</v>
      </c>
      <c r="P65" s="278">
        <v>87.76122524293443</v>
      </c>
      <c r="Q65" s="278">
        <v>19.037924212478469</v>
      </c>
      <c r="R65" s="278">
        <v>43.287473513121419</v>
      </c>
      <c r="S65" s="253">
        <v>47.931804912251529</v>
      </c>
      <c r="T65" s="253">
        <v>47.791251648995306</v>
      </c>
      <c r="U65" s="254">
        <v>52.756108412404657</v>
      </c>
      <c r="V65" s="278">
        <v>24.109757694217208</v>
      </c>
      <c r="W65" s="278">
        <v>5.7002858123306313</v>
      </c>
      <c r="X65" s="278">
        <v>11.921530166986678</v>
      </c>
      <c r="Y65" s="255">
        <v>51</v>
      </c>
      <c r="Z65" s="250"/>
      <c r="AA65" s="250"/>
      <c r="AB65" s="250"/>
      <c r="AC65" s="251"/>
    </row>
    <row r="66" spans="1:29" ht="17.25" x14ac:dyDescent="0.35">
      <c r="A66" s="252" t="s">
        <v>184</v>
      </c>
      <c r="B66" s="252" t="s">
        <v>185</v>
      </c>
      <c r="C66" s="252" t="s">
        <v>857</v>
      </c>
      <c r="D66" s="252" t="s">
        <v>32</v>
      </c>
      <c r="E66" s="252" t="s">
        <v>93</v>
      </c>
      <c r="F66" s="252"/>
      <c r="G66" s="253">
        <v>259.94902115886117</v>
      </c>
      <c r="H66" s="253">
        <v>171.05279921570428</v>
      </c>
      <c r="I66" s="254">
        <v>215.47757389397003</v>
      </c>
      <c r="J66" s="254">
        <v>70.330936858973459</v>
      </c>
      <c r="K66" s="254">
        <v>19.392475927229579</v>
      </c>
      <c r="L66" s="254">
        <v>47.563187651356571</v>
      </c>
      <c r="M66" s="253">
        <v>110.04143405509295</v>
      </c>
      <c r="N66" s="253">
        <v>49.005818725280783</v>
      </c>
      <c r="O66" s="254">
        <v>79.072407595796264</v>
      </c>
      <c r="P66" s="278">
        <v>51.467396947472544</v>
      </c>
      <c r="Q66" s="278">
        <v>3.7584271053127525</v>
      </c>
      <c r="R66" s="278">
        <v>25.401596417313083</v>
      </c>
      <c r="S66" s="253">
        <v>50.753052219577654</v>
      </c>
      <c r="T66" s="253">
        <v>47.438443190165458</v>
      </c>
      <c r="U66" s="254">
        <v>48.834328307077577</v>
      </c>
      <c r="V66" s="278">
        <v>9.1167921757294899</v>
      </c>
      <c r="W66" s="278">
        <v>1.7593677536040653</v>
      </c>
      <c r="X66" s="278">
        <v>4.4596844095116914</v>
      </c>
      <c r="Y66" s="255">
        <v>247</v>
      </c>
      <c r="Z66" s="250"/>
      <c r="AA66" s="250"/>
      <c r="AB66" s="250"/>
      <c r="AC66" s="251"/>
    </row>
    <row r="67" spans="1:29" ht="17.25" x14ac:dyDescent="0.35">
      <c r="A67" s="252" t="s">
        <v>188</v>
      </c>
      <c r="B67" s="252" t="s">
        <v>189</v>
      </c>
      <c r="C67" s="252" t="s">
        <v>857</v>
      </c>
      <c r="D67" s="252" t="s">
        <v>32</v>
      </c>
      <c r="E67" s="252" t="s">
        <v>93</v>
      </c>
      <c r="F67" s="252"/>
      <c r="G67" s="253">
        <v>250.41352617203586</v>
      </c>
      <c r="H67" s="253">
        <v>170.31374458540614</v>
      </c>
      <c r="I67" s="254">
        <v>205.14131056636234</v>
      </c>
      <c r="J67" s="254">
        <v>57.514257260246204</v>
      </c>
      <c r="K67" s="254">
        <v>27.063975180883094</v>
      </c>
      <c r="L67" s="254">
        <v>42.208378826612496</v>
      </c>
      <c r="M67" s="253">
        <v>110.90731260056712</v>
      </c>
      <c r="N67" s="253">
        <v>58.284577134870624</v>
      </c>
      <c r="O67" s="254">
        <v>84.011835479215421</v>
      </c>
      <c r="P67" s="278">
        <v>44.992289310138055</v>
      </c>
      <c r="Q67" s="278">
        <v>6.8475167680476066</v>
      </c>
      <c r="R67" s="278">
        <v>22.106819203226749</v>
      </c>
      <c r="S67" s="253">
        <v>44.953175845912561</v>
      </c>
      <c r="T67" s="253">
        <v>42.392187929855595</v>
      </c>
      <c r="U67" s="254">
        <v>46.103501317909078</v>
      </c>
      <c r="V67" s="278">
        <v>12.971364058187596</v>
      </c>
      <c r="W67" s="278">
        <v>2.083619831060104</v>
      </c>
      <c r="X67" s="278">
        <v>6.3040075447023334</v>
      </c>
      <c r="Y67" s="255">
        <v>298</v>
      </c>
      <c r="Z67" s="250"/>
      <c r="AA67" s="250"/>
      <c r="AB67" s="250"/>
      <c r="AC67" s="251"/>
    </row>
    <row r="68" spans="1:29" ht="17.25" x14ac:dyDescent="0.35">
      <c r="A68" s="252" t="s">
        <v>355</v>
      </c>
      <c r="B68" s="252" t="s">
        <v>356</v>
      </c>
      <c r="C68" s="252" t="s">
        <v>866</v>
      </c>
      <c r="D68" s="252" t="s">
        <v>35</v>
      </c>
      <c r="E68" s="252" t="s">
        <v>93</v>
      </c>
      <c r="F68" s="252"/>
      <c r="G68" s="253">
        <v>340.2954424310974</v>
      </c>
      <c r="H68" s="253">
        <v>239.65003754935205</v>
      </c>
      <c r="I68" s="254">
        <v>286.67307589979163</v>
      </c>
      <c r="J68" s="254">
        <v>106.17697197531807</v>
      </c>
      <c r="K68" s="254">
        <v>46.314202948703638</v>
      </c>
      <c r="L68" s="254">
        <v>78.529991736859145</v>
      </c>
      <c r="M68" s="253">
        <v>148.90047030552375</v>
      </c>
      <c r="N68" s="253">
        <v>70.216432834589497</v>
      </c>
      <c r="O68" s="254">
        <v>110.91055234713861</v>
      </c>
      <c r="P68" s="278">
        <v>99.750180778116004</v>
      </c>
      <c r="Q68" s="278">
        <v>15.108663584335281</v>
      </c>
      <c r="R68" s="278">
        <v>49.026424464957188</v>
      </c>
      <c r="S68" s="253">
        <v>63.472597380851042</v>
      </c>
      <c r="T68" s="253">
        <v>55.50712084223818</v>
      </c>
      <c r="U68" s="254">
        <v>57.327610021628793</v>
      </c>
      <c r="V68" s="278">
        <v>13.955362934332761</v>
      </c>
      <c r="W68" s="278">
        <v>5.6095002496227613</v>
      </c>
      <c r="X68" s="278">
        <v>6.9947366006027796</v>
      </c>
      <c r="Y68" s="255">
        <v>109</v>
      </c>
      <c r="Z68" s="250"/>
      <c r="AA68" s="250"/>
      <c r="AB68" s="250"/>
      <c r="AC68" s="251"/>
    </row>
    <row r="69" spans="1:29" ht="17.25" x14ac:dyDescent="0.35">
      <c r="A69" s="252" t="s">
        <v>357</v>
      </c>
      <c r="B69" s="252" t="s">
        <v>358</v>
      </c>
      <c r="C69" s="252" t="s">
        <v>866</v>
      </c>
      <c r="D69" s="252" t="s">
        <v>35</v>
      </c>
      <c r="E69" s="252" t="s">
        <v>93</v>
      </c>
      <c r="F69" s="252"/>
      <c r="G69" s="253">
        <v>327.11347468967108</v>
      </c>
      <c r="H69" s="253">
        <v>258.95418483735631</v>
      </c>
      <c r="I69" s="254">
        <v>296.63041668627778</v>
      </c>
      <c r="J69" s="254">
        <v>114.43424947599227</v>
      </c>
      <c r="K69" s="254">
        <v>55.384983468091527</v>
      </c>
      <c r="L69" s="254">
        <v>81.955049150509112</v>
      </c>
      <c r="M69" s="253">
        <v>150.5862952323086</v>
      </c>
      <c r="N69" s="253">
        <v>60.643447511193941</v>
      </c>
      <c r="O69" s="254">
        <v>113.86132835345626</v>
      </c>
      <c r="P69" s="278">
        <v>97.095237007022064</v>
      </c>
      <c r="Q69" s="278">
        <v>11.574877885038312</v>
      </c>
      <c r="R69" s="278">
        <v>47.780304025511022</v>
      </c>
      <c r="S69" s="253">
        <v>43.786837611114727</v>
      </c>
      <c r="T69" s="253">
        <v>60.134603039852315</v>
      </c>
      <c r="U69" s="254">
        <v>57.10020769551145</v>
      </c>
      <c r="V69" s="278">
        <v>21.259360652083789</v>
      </c>
      <c r="W69" s="278">
        <v>5.0315984381918453</v>
      </c>
      <c r="X69" s="278">
        <v>10.448647186253714</v>
      </c>
      <c r="Y69" s="255">
        <v>44</v>
      </c>
      <c r="Z69" s="250"/>
      <c r="AA69" s="250"/>
      <c r="AB69" s="250"/>
      <c r="AC69" s="251"/>
    </row>
    <row r="70" spans="1:29" ht="17.25" x14ac:dyDescent="0.35">
      <c r="A70" s="252" t="s">
        <v>359</v>
      </c>
      <c r="B70" s="252" t="s">
        <v>360</v>
      </c>
      <c r="C70" s="252" t="s">
        <v>866</v>
      </c>
      <c r="D70" s="252" t="s">
        <v>35</v>
      </c>
      <c r="E70" s="252" t="s">
        <v>93</v>
      </c>
      <c r="F70" s="252"/>
      <c r="G70" s="253">
        <v>375.64188100406346</v>
      </c>
      <c r="H70" s="253">
        <v>240.45343790844251</v>
      </c>
      <c r="I70" s="254">
        <v>300.96175990191659</v>
      </c>
      <c r="J70" s="254">
        <v>111.5166166426488</v>
      </c>
      <c r="K70" s="254">
        <v>51.879322759726854</v>
      </c>
      <c r="L70" s="254">
        <v>83.32686601195816</v>
      </c>
      <c r="M70" s="253">
        <v>182.20889417702114</v>
      </c>
      <c r="N70" s="253">
        <v>75.324910081358055</v>
      </c>
      <c r="O70" s="254">
        <v>121.65972395145928</v>
      </c>
      <c r="P70" s="278">
        <v>103.08268433484683</v>
      </c>
      <c r="Q70" s="278">
        <v>24.226251169316885</v>
      </c>
      <c r="R70" s="278">
        <v>50.460262612071837</v>
      </c>
      <c r="S70" s="253">
        <v>55.396165113670136</v>
      </c>
      <c r="T70" s="253">
        <v>61.167317392914171</v>
      </c>
      <c r="U70" s="254">
        <v>59.886260653752579</v>
      </c>
      <c r="V70" s="278">
        <v>14.676577424256136</v>
      </c>
      <c r="W70" s="278">
        <v>5.6440734406836102</v>
      </c>
      <c r="X70" s="278">
        <v>7.1448027289719764</v>
      </c>
      <c r="Y70" s="255">
        <v>115</v>
      </c>
      <c r="Z70" s="250"/>
      <c r="AA70" s="250"/>
      <c r="AB70" s="250"/>
      <c r="AC70" s="251"/>
    </row>
    <row r="71" spans="1:29" ht="17.25" x14ac:dyDescent="0.35">
      <c r="A71" s="252" t="s">
        <v>361</v>
      </c>
      <c r="B71" s="252" t="s">
        <v>362</v>
      </c>
      <c r="C71" s="252" t="s">
        <v>866</v>
      </c>
      <c r="D71" s="252" t="s">
        <v>35</v>
      </c>
      <c r="E71" s="252" t="s">
        <v>93</v>
      </c>
      <c r="F71" s="252"/>
      <c r="G71" s="253">
        <v>361.27476536674186</v>
      </c>
      <c r="H71" s="253">
        <v>236.94418052903899</v>
      </c>
      <c r="I71" s="254">
        <v>304.50982588034844</v>
      </c>
      <c r="J71" s="254">
        <v>105.22859230101446</v>
      </c>
      <c r="K71" s="254">
        <v>47.909869942683848</v>
      </c>
      <c r="L71" s="254">
        <v>81.027538820570271</v>
      </c>
      <c r="M71" s="253">
        <v>204.89987698329091</v>
      </c>
      <c r="N71" s="253">
        <v>78.241576495195361</v>
      </c>
      <c r="O71" s="254">
        <v>133.97836703247734</v>
      </c>
      <c r="P71" s="278">
        <v>106.80875082491453</v>
      </c>
      <c r="Q71" s="278">
        <v>23.379495463653161</v>
      </c>
      <c r="R71" s="278">
        <v>54.275788629836576</v>
      </c>
      <c r="S71" s="253">
        <v>39.501279364649022</v>
      </c>
      <c r="T71" s="253">
        <v>46.260113563527632</v>
      </c>
      <c r="U71" s="254">
        <v>47.47894714935213</v>
      </c>
      <c r="V71" s="278">
        <v>8.4090993181902292</v>
      </c>
      <c r="W71" s="278">
        <v>0</v>
      </c>
      <c r="X71" s="278">
        <v>4.3421096052674999</v>
      </c>
      <c r="Y71" s="255">
        <v>78</v>
      </c>
      <c r="Z71" s="250"/>
      <c r="AA71" s="250"/>
      <c r="AB71" s="250"/>
      <c r="AC71" s="251"/>
    </row>
    <row r="72" spans="1:29" ht="17.25" x14ac:dyDescent="0.35">
      <c r="A72" s="252" t="s">
        <v>363</v>
      </c>
      <c r="B72" s="252" t="s">
        <v>364</v>
      </c>
      <c r="C72" s="252" t="s">
        <v>866</v>
      </c>
      <c r="D72" s="252" t="s">
        <v>35</v>
      </c>
      <c r="E72" s="252" t="s">
        <v>93</v>
      </c>
      <c r="F72" s="252"/>
      <c r="G72" s="253">
        <v>299.49140071462148</v>
      </c>
      <c r="H72" s="253">
        <v>178.48890344158016</v>
      </c>
      <c r="I72" s="254">
        <v>228.77353562931572</v>
      </c>
      <c r="J72" s="254">
        <v>79.091489590926457</v>
      </c>
      <c r="K72" s="254">
        <v>36.948326157695661</v>
      </c>
      <c r="L72" s="254">
        <v>58.655147325397998</v>
      </c>
      <c r="M72" s="253">
        <v>139.1650388717274</v>
      </c>
      <c r="N72" s="253">
        <v>51.182519413025602</v>
      </c>
      <c r="O72" s="254">
        <v>91.328388246672716</v>
      </c>
      <c r="P72" s="278">
        <v>59.92216471049062</v>
      </c>
      <c r="Q72" s="278">
        <v>4.7497454136458286</v>
      </c>
      <c r="R72" s="278">
        <v>29.94848904863521</v>
      </c>
      <c r="S72" s="253">
        <v>43.544165340313818</v>
      </c>
      <c r="T72" s="253">
        <v>26.228498592415562</v>
      </c>
      <c r="U72" s="254">
        <v>42.868877134834129</v>
      </c>
      <c r="V72" s="278">
        <v>5.5221160748798939</v>
      </c>
      <c r="W72" s="278">
        <v>0</v>
      </c>
      <c r="X72" s="278">
        <v>2.6750270177728797</v>
      </c>
      <c r="Y72" s="255">
        <v>169</v>
      </c>
      <c r="Z72" s="250"/>
      <c r="AA72" s="250"/>
      <c r="AB72" s="250"/>
      <c r="AC72" s="251"/>
    </row>
    <row r="73" spans="1:29" ht="17.25" x14ac:dyDescent="0.35">
      <c r="A73" s="252" t="s">
        <v>365</v>
      </c>
      <c r="B73" s="252" t="s">
        <v>366</v>
      </c>
      <c r="C73" s="252" t="s">
        <v>866</v>
      </c>
      <c r="D73" s="252" t="s">
        <v>35</v>
      </c>
      <c r="E73" s="252" t="s">
        <v>93</v>
      </c>
      <c r="F73" s="252"/>
      <c r="G73" s="253">
        <v>293.88391214871285</v>
      </c>
      <c r="H73" s="253">
        <v>197.27213881969158</v>
      </c>
      <c r="I73" s="254">
        <v>241.63890229350477</v>
      </c>
      <c r="J73" s="254">
        <v>73.29258435689286</v>
      </c>
      <c r="K73" s="254">
        <v>28.847706052263181</v>
      </c>
      <c r="L73" s="254">
        <v>52.202987586276649</v>
      </c>
      <c r="M73" s="253">
        <v>128.05883758288988</v>
      </c>
      <c r="N73" s="253">
        <v>46.520484688668979</v>
      </c>
      <c r="O73" s="254">
        <v>83.193533307154482</v>
      </c>
      <c r="P73" s="278">
        <v>59.081196957967805</v>
      </c>
      <c r="Q73" s="278">
        <v>9.7653426962096912</v>
      </c>
      <c r="R73" s="278">
        <v>29.011636260942662</v>
      </c>
      <c r="S73" s="253">
        <v>58.368231918349004</v>
      </c>
      <c r="T73" s="253">
        <v>59.5388096610546</v>
      </c>
      <c r="U73" s="254">
        <v>59.984648642541629</v>
      </c>
      <c r="V73" s="278">
        <v>22.222203295291198</v>
      </c>
      <c r="W73" s="278">
        <v>11.913130478334708</v>
      </c>
      <c r="X73" s="278">
        <v>10.995787581010537</v>
      </c>
      <c r="Y73" s="255">
        <v>242</v>
      </c>
      <c r="Z73" s="250"/>
      <c r="AA73" s="250"/>
      <c r="AB73" s="250"/>
      <c r="AC73" s="251"/>
    </row>
    <row r="74" spans="1:29" ht="17.25" x14ac:dyDescent="0.35">
      <c r="A74" s="252" t="s">
        <v>91</v>
      </c>
      <c r="B74" s="252" t="s">
        <v>92</v>
      </c>
      <c r="C74" s="252" t="s">
        <v>847</v>
      </c>
      <c r="D74" s="252" t="s">
        <v>34</v>
      </c>
      <c r="E74" s="252" t="s">
        <v>93</v>
      </c>
      <c r="F74" s="252"/>
      <c r="G74" s="253">
        <v>325.58664469801454</v>
      </c>
      <c r="H74" s="253">
        <v>206.29859121594845</v>
      </c>
      <c r="I74" s="254">
        <v>260.39720911077211</v>
      </c>
      <c r="J74" s="254">
        <v>92.343223298065936</v>
      </c>
      <c r="K74" s="254">
        <v>35.224404720398319</v>
      </c>
      <c r="L74" s="254">
        <v>67.556061716788307</v>
      </c>
      <c r="M74" s="253">
        <v>136.52134809806321</v>
      </c>
      <c r="N74" s="253">
        <v>60.368801323566643</v>
      </c>
      <c r="O74" s="254">
        <v>95.288216569819838</v>
      </c>
      <c r="P74" s="278">
        <v>65.464291161754829</v>
      </c>
      <c r="Q74" s="278">
        <v>11.981915826989898</v>
      </c>
      <c r="R74" s="278">
        <v>32.340938494380261</v>
      </c>
      <c r="S74" s="253">
        <v>55.314556733471683</v>
      </c>
      <c r="T74" s="253">
        <v>35.977422218961458</v>
      </c>
      <c r="U74" s="254">
        <v>45.016364733521911</v>
      </c>
      <c r="V74" s="278">
        <v>13.028717670319292</v>
      </c>
      <c r="W74" s="278">
        <v>2.2087576356751466</v>
      </c>
      <c r="X74" s="278">
        <v>6.3931013971527353</v>
      </c>
      <c r="Y74" s="255">
        <v>167</v>
      </c>
      <c r="Z74" s="250"/>
      <c r="AA74" s="250"/>
      <c r="AB74" s="250"/>
      <c r="AC74" s="251"/>
    </row>
    <row r="75" spans="1:29" ht="17.25" x14ac:dyDescent="0.35">
      <c r="A75" s="252" t="s">
        <v>94</v>
      </c>
      <c r="B75" s="252" t="s">
        <v>95</v>
      </c>
      <c r="C75" s="252" t="s">
        <v>847</v>
      </c>
      <c r="D75" s="252" t="s">
        <v>34</v>
      </c>
      <c r="E75" s="252" t="s">
        <v>93</v>
      </c>
      <c r="F75" s="252"/>
      <c r="G75" s="253">
        <v>348.68681554612607</v>
      </c>
      <c r="H75" s="253">
        <v>234.08539623608877</v>
      </c>
      <c r="I75" s="254">
        <v>292.95414108187424</v>
      </c>
      <c r="J75" s="254">
        <v>108.4993294213326</v>
      </c>
      <c r="K75" s="254">
        <v>51.851878592806315</v>
      </c>
      <c r="L75" s="254">
        <v>77.920863036602753</v>
      </c>
      <c r="M75" s="253">
        <v>164.77635328732882</v>
      </c>
      <c r="N75" s="253">
        <v>79.138165890139149</v>
      </c>
      <c r="O75" s="254">
        <v>113.14779811120063</v>
      </c>
      <c r="P75" s="278">
        <v>86.758518567318916</v>
      </c>
      <c r="Q75" s="278">
        <v>25.151985841197114</v>
      </c>
      <c r="R75" s="278">
        <v>43.150015568720299</v>
      </c>
      <c r="S75" s="253">
        <v>66.242815617442858</v>
      </c>
      <c r="T75" s="253">
        <v>52.962326520178166</v>
      </c>
      <c r="U75" s="254">
        <v>57.676030121823132</v>
      </c>
      <c r="V75" s="278">
        <v>15.581767873761082</v>
      </c>
      <c r="W75" s="278">
        <v>5.2283356781626678</v>
      </c>
      <c r="X75" s="278">
        <v>7.7333747868895415</v>
      </c>
      <c r="Y75" s="255">
        <v>58</v>
      </c>
      <c r="Z75" s="250"/>
      <c r="AA75" s="250"/>
      <c r="AB75" s="250"/>
      <c r="AC75" s="251"/>
    </row>
    <row r="76" spans="1:29" ht="17.25" x14ac:dyDescent="0.35">
      <c r="A76" s="252" t="s">
        <v>96</v>
      </c>
      <c r="B76" s="252" t="s">
        <v>97</v>
      </c>
      <c r="C76" s="252" t="s">
        <v>847</v>
      </c>
      <c r="D76" s="252" t="s">
        <v>34</v>
      </c>
      <c r="E76" s="252" t="s">
        <v>93</v>
      </c>
      <c r="F76" s="252"/>
      <c r="G76" s="253">
        <v>352.088158931088</v>
      </c>
      <c r="H76" s="253">
        <v>209.17271493622187</v>
      </c>
      <c r="I76" s="254">
        <v>275.72702036787058</v>
      </c>
      <c r="J76" s="254">
        <v>117.89497975720455</v>
      </c>
      <c r="K76" s="254">
        <v>38.990100560320492</v>
      </c>
      <c r="L76" s="254">
        <v>81.990351224405714</v>
      </c>
      <c r="M76" s="253">
        <v>169.2951072946052</v>
      </c>
      <c r="N76" s="253">
        <v>61.643990015711353</v>
      </c>
      <c r="O76" s="254">
        <v>106.06820512672986</v>
      </c>
      <c r="P76" s="278">
        <v>83.981155383988053</v>
      </c>
      <c r="Q76" s="278">
        <v>15.287145447663262</v>
      </c>
      <c r="R76" s="278">
        <v>41.134429940209756</v>
      </c>
      <c r="S76" s="253">
        <v>70.915632110106131</v>
      </c>
      <c r="T76" s="253">
        <v>49.028643931344092</v>
      </c>
      <c r="U76" s="254">
        <v>54.929288530232533</v>
      </c>
      <c r="V76" s="278">
        <v>21.430253703292149</v>
      </c>
      <c r="W76" s="278">
        <v>6.1672477072868608</v>
      </c>
      <c r="X76" s="278">
        <v>10.394227111393972</v>
      </c>
      <c r="Y76" s="255">
        <v>86</v>
      </c>
      <c r="Z76" s="250"/>
      <c r="AA76" s="250"/>
      <c r="AB76" s="250"/>
      <c r="AC76" s="251"/>
    </row>
    <row r="77" spans="1:29" ht="17.25" x14ac:dyDescent="0.35">
      <c r="A77" s="252" t="s">
        <v>100</v>
      </c>
      <c r="B77" s="252" t="s">
        <v>101</v>
      </c>
      <c r="C77" s="252" t="s">
        <v>847</v>
      </c>
      <c r="D77" s="252" t="s">
        <v>34</v>
      </c>
      <c r="E77" s="252" t="s">
        <v>93</v>
      </c>
      <c r="F77" s="252"/>
      <c r="G77" s="253">
        <v>288.95507977665125</v>
      </c>
      <c r="H77" s="253">
        <v>183.00129189761515</v>
      </c>
      <c r="I77" s="254">
        <v>235.39788154142607</v>
      </c>
      <c r="J77" s="254">
        <v>79.163510707823889</v>
      </c>
      <c r="K77" s="254">
        <v>21.683796262058767</v>
      </c>
      <c r="L77" s="254">
        <v>48.836275543793185</v>
      </c>
      <c r="M77" s="253">
        <v>146.08335379257608</v>
      </c>
      <c r="N77" s="253">
        <v>43.560772479895277</v>
      </c>
      <c r="O77" s="254">
        <v>89.619509327254335</v>
      </c>
      <c r="P77" s="278">
        <v>61.203055749567596</v>
      </c>
      <c r="Q77" s="278">
        <v>0</v>
      </c>
      <c r="R77" s="278">
        <v>30.208923791232937</v>
      </c>
      <c r="S77" s="253">
        <v>37.077608821306306</v>
      </c>
      <c r="T77" s="253">
        <v>44.359722665939906</v>
      </c>
      <c r="U77" s="254">
        <v>48.107523924173293</v>
      </c>
      <c r="V77" s="278">
        <v>6.9217756292586223</v>
      </c>
      <c r="W77" s="278">
        <v>0</v>
      </c>
      <c r="X77" s="278">
        <v>3.3556281266065069</v>
      </c>
      <c r="Y77" s="255">
        <v>265</v>
      </c>
      <c r="Z77" s="250"/>
      <c r="AA77" s="250"/>
      <c r="AB77" s="250"/>
      <c r="AC77" s="251"/>
    </row>
    <row r="78" spans="1:29" ht="17.25" x14ac:dyDescent="0.35">
      <c r="A78" s="252" t="s">
        <v>102</v>
      </c>
      <c r="B78" s="252" t="s">
        <v>103</v>
      </c>
      <c r="C78" s="252" t="s">
        <v>847</v>
      </c>
      <c r="D78" s="252" t="s">
        <v>34</v>
      </c>
      <c r="E78" s="252" t="s">
        <v>93</v>
      </c>
      <c r="F78" s="252"/>
      <c r="G78" s="253">
        <v>299.23051146956902</v>
      </c>
      <c r="H78" s="253">
        <v>215.8839380864168</v>
      </c>
      <c r="I78" s="254">
        <v>256.51007728716229</v>
      </c>
      <c r="J78" s="254">
        <v>97.197117228213756</v>
      </c>
      <c r="K78" s="254">
        <v>39.317405431841031</v>
      </c>
      <c r="L78" s="254">
        <v>69.283146695746638</v>
      </c>
      <c r="M78" s="253">
        <v>138.19640459379278</v>
      </c>
      <c r="N78" s="253">
        <v>57.369650579924716</v>
      </c>
      <c r="O78" s="254">
        <v>96.639679485811257</v>
      </c>
      <c r="P78" s="278">
        <v>73.732051488071349</v>
      </c>
      <c r="Q78" s="278">
        <v>12.450008914660168</v>
      </c>
      <c r="R78" s="278">
        <v>36.06769493086793</v>
      </c>
      <c r="S78" s="253">
        <v>49.983608952014094</v>
      </c>
      <c r="T78" s="253">
        <v>61.61918284079897</v>
      </c>
      <c r="U78" s="254">
        <v>58.331481696525607</v>
      </c>
      <c r="V78" s="278">
        <v>24.673485795862188</v>
      </c>
      <c r="W78" s="278">
        <v>11.357599339868466</v>
      </c>
      <c r="X78" s="278">
        <v>11.917567513455268</v>
      </c>
      <c r="Y78" s="255">
        <v>168</v>
      </c>
      <c r="Z78" s="250"/>
      <c r="AA78" s="250"/>
      <c r="AB78" s="250"/>
      <c r="AC78" s="251"/>
    </row>
    <row r="79" spans="1:29" ht="17.25" x14ac:dyDescent="0.35">
      <c r="A79" s="252" t="s">
        <v>104</v>
      </c>
      <c r="B79" s="252" t="s">
        <v>105</v>
      </c>
      <c r="C79" s="252" t="s">
        <v>847</v>
      </c>
      <c r="D79" s="252" t="s">
        <v>34</v>
      </c>
      <c r="E79" s="252" t="s">
        <v>93</v>
      </c>
      <c r="F79" s="252"/>
      <c r="G79" s="253">
        <v>279.61367460542499</v>
      </c>
      <c r="H79" s="253">
        <v>213.87761106648782</v>
      </c>
      <c r="I79" s="254">
        <v>246.74329628286853</v>
      </c>
      <c r="J79" s="254">
        <v>60.798395993258126</v>
      </c>
      <c r="K79" s="254">
        <v>29.70764987058525</v>
      </c>
      <c r="L79" s="254">
        <v>48.6608445190301</v>
      </c>
      <c r="M79" s="253">
        <v>139.26644729759906</v>
      </c>
      <c r="N79" s="253">
        <v>54.856198448735078</v>
      </c>
      <c r="O79" s="254">
        <v>94.749939958308659</v>
      </c>
      <c r="P79" s="278">
        <v>58.79866403736257</v>
      </c>
      <c r="Q79" s="278">
        <v>13.328476784871123</v>
      </c>
      <c r="R79" s="278">
        <v>29.371453471780381</v>
      </c>
      <c r="S79" s="253">
        <v>27.854404676988135</v>
      </c>
      <c r="T79" s="253">
        <v>49.132785570994521</v>
      </c>
      <c r="U79" s="254">
        <v>44.398779127150839</v>
      </c>
      <c r="V79" s="278">
        <v>10.035689026185214</v>
      </c>
      <c r="W79" s="278">
        <v>0</v>
      </c>
      <c r="X79" s="278">
        <v>5.0233530808105975</v>
      </c>
      <c r="Y79" s="255">
        <v>202</v>
      </c>
      <c r="Z79" s="250"/>
      <c r="AA79" s="250"/>
      <c r="AB79" s="250"/>
      <c r="AC79" s="251"/>
    </row>
    <row r="80" spans="1:29" ht="17.25" x14ac:dyDescent="0.35">
      <c r="A80" s="252" t="s">
        <v>106</v>
      </c>
      <c r="B80" s="252" t="s">
        <v>107</v>
      </c>
      <c r="C80" s="252" t="s">
        <v>847</v>
      </c>
      <c r="D80" s="252" t="s">
        <v>34</v>
      </c>
      <c r="E80" s="252" t="s">
        <v>93</v>
      </c>
      <c r="F80" s="252"/>
      <c r="G80" s="253">
        <v>295.10710789076029</v>
      </c>
      <c r="H80" s="253">
        <v>238.57794713594555</v>
      </c>
      <c r="I80" s="254">
        <v>268.70753056755382</v>
      </c>
      <c r="J80" s="254">
        <v>82.878849658897565</v>
      </c>
      <c r="K80" s="254">
        <v>51.463075459331662</v>
      </c>
      <c r="L80" s="254">
        <v>65.284357440090886</v>
      </c>
      <c r="M80" s="253">
        <v>142.84326086124418</v>
      </c>
      <c r="N80" s="253">
        <v>73.312051015971122</v>
      </c>
      <c r="O80" s="254">
        <v>104.51994716182399</v>
      </c>
      <c r="P80" s="278">
        <v>65.974158355636803</v>
      </c>
      <c r="Q80" s="278">
        <v>14.408452597024993</v>
      </c>
      <c r="R80" s="278">
        <v>32.164431265629524</v>
      </c>
      <c r="S80" s="253">
        <v>54.701156105511735</v>
      </c>
      <c r="T80" s="253">
        <v>52.493597539386265</v>
      </c>
      <c r="U80" s="254">
        <v>52.232366038249872</v>
      </c>
      <c r="V80" s="278">
        <v>19.688552801888235</v>
      </c>
      <c r="W80" s="278">
        <v>8.0822572146196787</v>
      </c>
      <c r="X80" s="278">
        <v>9.5429497236919332</v>
      </c>
      <c r="Y80" s="255">
        <v>177</v>
      </c>
      <c r="Z80" s="250"/>
      <c r="AA80" s="250"/>
      <c r="AB80" s="250"/>
      <c r="AC80" s="251"/>
    </row>
    <row r="81" spans="1:29" ht="17.25" x14ac:dyDescent="0.35">
      <c r="A81" s="252" t="s">
        <v>108</v>
      </c>
      <c r="B81" s="252" t="s">
        <v>109</v>
      </c>
      <c r="C81" s="252" t="s">
        <v>847</v>
      </c>
      <c r="D81" s="252" t="s">
        <v>34</v>
      </c>
      <c r="E81" s="252" t="s">
        <v>93</v>
      </c>
      <c r="F81" s="252"/>
      <c r="G81" s="253">
        <v>316.96579238419946</v>
      </c>
      <c r="H81" s="253">
        <v>193.7126896081968</v>
      </c>
      <c r="I81" s="254">
        <v>251.36094909296065</v>
      </c>
      <c r="J81" s="254">
        <v>85.510556835981191</v>
      </c>
      <c r="K81" s="254">
        <v>26.210080677083081</v>
      </c>
      <c r="L81" s="254">
        <v>60.546087042695497</v>
      </c>
      <c r="M81" s="253">
        <v>134.1966579653398</v>
      </c>
      <c r="N81" s="253">
        <v>51.727164323622603</v>
      </c>
      <c r="O81" s="254">
        <v>83.234569586040237</v>
      </c>
      <c r="P81" s="278">
        <v>60.157662346223475</v>
      </c>
      <c r="Q81" s="278">
        <v>9.9050536014128916</v>
      </c>
      <c r="R81" s="278">
        <v>29.635782056599144</v>
      </c>
      <c r="S81" s="253">
        <v>46.600776098555279</v>
      </c>
      <c r="T81" s="253">
        <v>41.360426608177576</v>
      </c>
      <c r="U81" s="254">
        <v>46.762196549148534</v>
      </c>
      <c r="V81" s="278">
        <v>14.483089067548404</v>
      </c>
      <c r="W81" s="278">
        <v>3.2199399288006885</v>
      </c>
      <c r="X81" s="278">
        <v>7.1347580838865907</v>
      </c>
      <c r="Y81" s="255">
        <v>218</v>
      </c>
      <c r="Z81" s="250"/>
      <c r="AA81" s="250"/>
      <c r="AB81" s="250"/>
      <c r="AC81" s="251"/>
    </row>
    <row r="82" spans="1:29" ht="17.25" x14ac:dyDescent="0.35">
      <c r="A82" s="252" t="s">
        <v>552</v>
      </c>
      <c r="B82" s="252" t="s">
        <v>553</v>
      </c>
      <c r="C82" s="252" t="s">
        <v>855</v>
      </c>
      <c r="D82" s="252" t="s">
        <v>29</v>
      </c>
      <c r="E82" s="252" t="s">
        <v>93</v>
      </c>
      <c r="F82" s="252"/>
      <c r="G82" s="253">
        <v>264.0697454085672</v>
      </c>
      <c r="H82" s="253">
        <v>185.70266146995999</v>
      </c>
      <c r="I82" s="254">
        <v>221.50149982287519</v>
      </c>
      <c r="J82" s="254">
        <v>70.694927650360427</v>
      </c>
      <c r="K82" s="254">
        <v>28.966051276352477</v>
      </c>
      <c r="L82" s="254">
        <v>47.801626643181031</v>
      </c>
      <c r="M82" s="253">
        <v>113.47288245573593</v>
      </c>
      <c r="N82" s="253">
        <v>45.467464134067484</v>
      </c>
      <c r="O82" s="254">
        <v>75.766602309809016</v>
      </c>
      <c r="P82" s="278">
        <v>47.113875626693549</v>
      </c>
      <c r="Q82" s="278">
        <v>6.4998873023342263</v>
      </c>
      <c r="R82" s="278">
        <v>22.290143169556938</v>
      </c>
      <c r="S82" s="253">
        <v>45.241661062583745</v>
      </c>
      <c r="T82" s="253">
        <v>56.61094332237009</v>
      </c>
      <c r="U82" s="254">
        <v>55.383835036489536</v>
      </c>
      <c r="V82" s="278">
        <v>21.811158041430907</v>
      </c>
      <c r="W82" s="278">
        <v>6.3439454748561124</v>
      </c>
      <c r="X82" s="278">
        <v>10.311617286943955</v>
      </c>
      <c r="Y82" s="255">
        <v>238</v>
      </c>
      <c r="Z82" s="250"/>
      <c r="AA82" s="250"/>
      <c r="AB82" s="250"/>
      <c r="AC82" s="251"/>
    </row>
    <row r="83" spans="1:29" ht="17.25" x14ac:dyDescent="0.35">
      <c r="A83" s="252" t="s">
        <v>554</v>
      </c>
      <c r="B83" s="252" t="s">
        <v>555</v>
      </c>
      <c r="C83" s="252" t="s">
        <v>855</v>
      </c>
      <c r="D83" s="252" t="s">
        <v>29</v>
      </c>
      <c r="E83" s="252" t="s">
        <v>93</v>
      </c>
      <c r="F83" s="252"/>
      <c r="G83" s="253">
        <v>309.76543148605361</v>
      </c>
      <c r="H83" s="253">
        <v>186.85191903441526</v>
      </c>
      <c r="I83" s="254">
        <v>239.79139792613705</v>
      </c>
      <c r="J83" s="254">
        <v>93.352323715742784</v>
      </c>
      <c r="K83" s="254">
        <v>43.088577152758496</v>
      </c>
      <c r="L83" s="254">
        <v>68.129572018965419</v>
      </c>
      <c r="M83" s="253">
        <v>139.9646108592402</v>
      </c>
      <c r="N83" s="253">
        <v>43.486174375942412</v>
      </c>
      <c r="O83" s="254">
        <v>82.951438525622351</v>
      </c>
      <c r="P83" s="278">
        <v>68.27933117086414</v>
      </c>
      <c r="Q83" s="278">
        <v>9.7589956894895149</v>
      </c>
      <c r="R83" s="278">
        <v>32.310873783563764</v>
      </c>
      <c r="S83" s="253">
        <v>61.18541736285804</v>
      </c>
      <c r="T83" s="253">
        <v>46.995654137346165</v>
      </c>
      <c r="U83" s="254">
        <v>52.816660497346852</v>
      </c>
      <c r="V83" s="278">
        <v>21.319096594561707</v>
      </c>
      <c r="W83" s="278">
        <v>6.285181302339848</v>
      </c>
      <c r="X83" s="278">
        <v>9.8340677451154832</v>
      </c>
      <c r="Y83" s="255">
        <v>193</v>
      </c>
      <c r="Z83" s="250"/>
      <c r="AA83" s="250"/>
      <c r="AB83" s="250"/>
      <c r="AC83" s="251"/>
    </row>
    <row r="84" spans="1:29" ht="17.25" x14ac:dyDescent="0.35">
      <c r="A84" s="252" t="s">
        <v>556</v>
      </c>
      <c r="B84" s="252" t="s">
        <v>557</v>
      </c>
      <c r="C84" s="252" t="s">
        <v>855</v>
      </c>
      <c r="D84" s="252" t="s">
        <v>29</v>
      </c>
      <c r="E84" s="252" t="s">
        <v>93</v>
      </c>
      <c r="F84" s="252"/>
      <c r="G84" s="253">
        <v>296.81649459128357</v>
      </c>
      <c r="H84" s="253">
        <v>180.21052704462002</v>
      </c>
      <c r="I84" s="254">
        <v>237.65340186069898</v>
      </c>
      <c r="J84" s="254">
        <v>69.038541946632563</v>
      </c>
      <c r="K84" s="254">
        <v>24.722030257018563</v>
      </c>
      <c r="L84" s="254">
        <v>52.330274285365221</v>
      </c>
      <c r="M84" s="253">
        <v>137.58405434280175</v>
      </c>
      <c r="N84" s="253">
        <v>44.990396371319463</v>
      </c>
      <c r="O84" s="254">
        <v>88.271759207983308</v>
      </c>
      <c r="P84" s="278">
        <v>56.914731485981989</v>
      </c>
      <c r="Q84" s="278">
        <v>7.3732772654584986</v>
      </c>
      <c r="R84" s="278">
        <v>27.966528114599612</v>
      </c>
      <c r="S84" s="253">
        <v>62.954593308260833</v>
      </c>
      <c r="T84" s="253">
        <v>54.741502644378549</v>
      </c>
      <c r="U84" s="254">
        <v>60.187723744992219</v>
      </c>
      <c r="V84" s="278">
        <v>19.119116677570158</v>
      </c>
      <c r="W84" s="278">
        <v>0</v>
      </c>
      <c r="X84" s="278">
        <v>9.4888311544977526</v>
      </c>
      <c r="Y84" s="255">
        <v>162</v>
      </c>
      <c r="Z84" s="250"/>
      <c r="AA84" s="250"/>
      <c r="AB84" s="250"/>
      <c r="AC84" s="251"/>
    </row>
    <row r="85" spans="1:29" ht="17.25" x14ac:dyDescent="0.35">
      <c r="A85" s="252" t="s">
        <v>558</v>
      </c>
      <c r="B85" s="252" t="s">
        <v>559</v>
      </c>
      <c r="C85" s="252" t="s">
        <v>855</v>
      </c>
      <c r="D85" s="252" t="s">
        <v>29</v>
      </c>
      <c r="E85" s="252" t="s">
        <v>93</v>
      </c>
      <c r="F85" s="252"/>
      <c r="G85" s="253">
        <v>322.40611858820387</v>
      </c>
      <c r="H85" s="253">
        <v>222.59666265244007</v>
      </c>
      <c r="I85" s="254">
        <v>265.17024688533513</v>
      </c>
      <c r="J85" s="254">
        <v>82.768667846127727</v>
      </c>
      <c r="K85" s="254">
        <v>42.154103299443499</v>
      </c>
      <c r="L85" s="254">
        <v>63.302813524267194</v>
      </c>
      <c r="M85" s="253">
        <v>130.69360618218599</v>
      </c>
      <c r="N85" s="253">
        <v>56.433238855132657</v>
      </c>
      <c r="O85" s="254">
        <v>92.7652448910125</v>
      </c>
      <c r="P85" s="278">
        <v>57.318620774255152</v>
      </c>
      <c r="Q85" s="278">
        <v>5.756131226707371</v>
      </c>
      <c r="R85" s="278">
        <v>27.805109539851149</v>
      </c>
      <c r="S85" s="253">
        <v>84.702568057449724</v>
      </c>
      <c r="T85" s="253">
        <v>77.609124767786824</v>
      </c>
      <c r="U85" s="254">
        <v>77.183599765267132</v>
      </c>
      <c r="V85" s="278">
        <v>25.70030314090581</v>
      </c>
      <c r="W85" s="278">
        <v>14.69094975958706</v>
      </c>
      <c r="X85" s="278">
        <v>12.45911212175559</v>
      </c>
      <c r="Y85" s="255">
        <v>123</v>
      </c>
      <c r="Z85" s="250"/>
      <c r="AA85" s="250"/>
      <c r="AB85" s="250"/>
      <c r="AC85" s="251"/>
    </row>
    <row r="86" spans="1:29" ht="17.25" x14ac:dyDescent="0.35">
      <c r="A86" s="252" t="s">
        <v>562</v>
      </c>
      <c r="B86" s="252" t="s">
        <v>563</v>
      </c>
      <c r="C86" s="252" t="s">
        <v>855</v>
      </c>
      <c r="D86" s="252" t="s">
        <v>29</v>
      </c>
      <c r="E86" s="252" t="s">
        <v>93</v>
      </c>
      <c r="F86" s="252"/>
      <c r="G86" s="253">
        <v>247.26095163349527</v>
      </c>
      <c r="H86" s="253">
        <v>163.74253210611968</v>
      </c>
      <c r="I86" s="254">
        <v>207.83230080394037</v>
      </c>
      <c r="J86" s="254">
        <v>64.123063890490954</v>
      </c>
      <c r="K86" s="254">
        <v>16.926744873057039</v>
      </c>
      <c r="L86" s="254">
        <v>45.932604393660043</v>
      </c>
      <c r="M86" s="253">
        <v>116.65071255785301</v>
      </c>
      <c r="N86" s="253">
        <v>41.559624735956817</v>
      </c>
      <c r="O86" s="254">
        <v>77.449043495197415</v>
      </c>
      <c r="P86" s="278">
        <v>48.102852747121219</v>
      </c>
      <c r="Q86" s="278">
        <v>2.5157992190959226</v>
      </c>
      <c r="R86" s="278">
        <v>22.951343636058287</v>
      </c>
      <c r="S86" s="253">
        <v>41.025804652059598</v>
      </c>
      <c r="T86" s="253">
        <v>39.756426014044855</v>
      </c>
      <c r="U86" s="254">
        <v>44.28385792518197</v>
      </c>
      <c r="V86" s="278">
        <v>9.3080810569599812</v>
      </c>
      <c r="W86" s="278">
        <v>2.5157992190959226</v>
      </c>
      <c r="X86" s="278">
        <v>4.4574847724454028</v>
      </c>
      <c r="Y86" s="255">
        <v>219</v>
      </c>
      <c r="Z86" s="250"/>
      <c r="AA86" s="250"/>
      <c r="AB86" s="250"/>
      <c r="AC86" s="251"/>
    </row>
    <row r="87" spans="1:29" ht="17.25" x14ac:dyDescent="0.35">
      <c r="A87" s="252" t="s">
        <v>564</v>
      </c>
      <c r="B87" s="252" t="s">
        <v>565</v>
      </c>
      <c r="C87" s="252" t="s">
        <v>855</v>
      </c>
      <c r="D87" s="252" t="s">
        <v>29</v>
      </c>
      <c r="E87" s="252" t="s">
        <v>93</v>
      </c>
      <c r="F87" s="252"/>
      <c r="G87" s="253">
        <v>299.99224128579317</v>
      </c>
      <c r="H87" s="253">
        <v>175.46911368025559</v>
      </c>
      <c r="I87" s="254">
        <v>231.79484125475236</v>
      </c>
      <c r="J87" s="254">
        <v>80.795969610985452</v>
      </c>
      <c r="K87" s="254">
        <v>23.835161482485056</v>
      </c>
      <c r="L87" s="254">
        <v>52.056250463279575</v>
      </c>
      <c r="M87" s="253">
        <v>123.88761705802386</v>
      </c>
      <c r="N87" s="253">
        <v>47.199876770318198</v>
      </c>
      <c r="O87" s="254">
        <v>82.751636813336631</v>
      </c>
      <c r="P87" s="278">
        <v>59.563790257706032</v>
      </c>
      <c r="Q87" s="278">
        <v>9.5872742262834443</v>
      </c>
      <c r="R87" s="278">
        <v>28.608978261121589</v>
      </c>
      <c r="S87" s="253">
        <v>63.390541401845795</v>
      </c>
      <c r="T87" s="253">
        <v>51.689710737301631</v>
      </c>
      <c r="U87" s="254">
        <v>55.154640551854911</v>
      </c>
      <c r="V87" s="278">
        <v>17.970471209160777</v>
      </c>
      <c r="W87" s="278">
        <v>5.3563126286854112</v>
      </c>
      <c r="X87" s="278">
        <v>8.633063492618577</v>
      </c>
      <c r="Y87" s="255">
        <v>186</v>
      </c>
      <c r="Z87" s="250"/>
      <c r="AA87" s="250"/>
      <c r="AB87" s="250"/>
      <c r="AC87" s="251"/>
    </row>
    <row r="88" spans="1:29" ht="17.25" x14ac:dyDescent="0.35">
      <c r="A88" s="252" t="s">
        <v>568</v>
      </c>
      <c r="B88" s="252" t="s">
        <v>569</v>
      </c>
      <c r="C88" s="252" t="s">
        <v>855</v>
      </c>
      <c r="D88" s="252" t="s">
        <v>29</v>
      </c>
      <c r="E88" s="252" t="s">
        <v>93</v>
      </c>
      <c r="F88" s="252"/>
      <c r="G88" s="253">
        <v>341.22450730528743</v>
      </c>
      <c r="H88" s="253">
        <v>245.66267399330391</v>
      </c>
      <c r="I88" s="254">
        <v>297.15902111595926</v>
      </c>
      <c r="J88" s="254">
        <v>90.146579963197269</v>
      </c>
      <c r="K88" s="254">
        <v>31.373677359303571</v>
      </c>
      <c r="L88" s="254">
        <v>64.496113800975252</v>
      </c>
      <c r="M88" s="253">
        <v>155.13567888022394</v>
      </c>
      <c r="N88" s="253">
        <v>62.523818840580788</v>
      </c>
      <c r="O88" s="254">
        <v>107.1271027387821</v>
      </c>
      <c r="P88" s="278">
        <v>72.500563099043731</v>
      </c>
      <c r="Q88" s="278">
        <v>7.3458175894000162</v>
      </c>
      <c r="R88" s="278">
        <v>35.214931407514307</v>
      </c>
      <c r="S88" s="253">
        <v>74.462902003111822</v>
      </c>
      <c r="T88" s="253">
        <v>86.065447816787753</v>
      </c>
      <c r="U88" s="254">
        <v>82.209234436146062</v>
      </c>
      <c r="V88" s="278">
        <v>19.84795007699876</v>
      </c>
      <c r="W88" s="278">
        <v>3.6247787237351834</v>
      </c>
      <c r="X88" s="278">
        <v>9.6607263722560415</v>
      </c>
      <c r="Y88" s="255">
        <v>67</v>
      </c>
      <c r="Z88" s="250"/>
      <c r="AA88" s="250"/>
      <c r="AB88" s="250"/>
      <c r="AC88" s="251"/>
    </row>
    <row r="89" spans="1:29" ht="17.25" x14ac:dyDescent="0.35">
      <c r="A89" s="252" t="s">
        <v>570</v>
      </c>
      <c r="B89" s="252" t="s">
        <v>571</v>
      </c>
      <c r="C89" s="252" t="s">
        <v>855</v>
      </c>
      <c r="D89" s="252" t="s">
        <v>29</v>
      </c>
      <c r="E89" s="252" t="s">
        <v>93</v>
      </c>
      <c r="F89" s="252"/>
      <c r="G89" s="253">
        <v>270.07503565706111</v>
      </c>
      <c r="H89" s="253">
        <v>190.95239378131691</v>
      </c>
      <c r="I89" s="254">
        <v>236.76519278366965</v>
      </c>
      <c r="J89" s="254">
        <v>85.760381479515644</v>
      </c>
      <c r="K89" s="254">
        <v>25.50158616093016</v>
      </c>
      <c r="L89" s="254">
        <v>58.962492215621118</v>
      </c>
      <c r="M89" s="253">
        <v>137.89358622282583</v>
      </c>
      <c r="N89" s="253">
        <v>46.610369143830354</v>
      </c>
      <c r="O89" s="254">
        <v>89.974457198467476</v>
      </c>
      <c r="P89" s="278">
        <v>67.803058013469141</v>
      </c>
      <c r="Q89" s="278">
        <v>9.9481100928134509</v>
      </c>
      <c r="R89" s="278">
        <v>33.007279277502157</v>
      </c>
      <c r="S89" s="253">
        <v>29.839042421221546</v>
      </c>
      <c r="T89" s="253">
        <v>64.425281094726571</v>
      </c>
      <c r="U89" s="254">
        <v>54.187142570837203</v>
      </c>
      <c r="V89" s="278">
        <v>13.727656181587413</v>
      </c>
      <c r="W89" s="278">
        <v>0</v>
      </c>
      <c r="X89" s="278">
        <v>6.7133431736308529</v>
      </c>
      <c r="Y89" s="255">
        <v>139</v>
      </c>
      <c r="Z89" s="250"/>
      <c r="AA89" s="250"/>
      <c r="AB89" s="250"/>
      <c r="AC89" s="251"/>
    </row>
    <row r="90" spans="1:29" ht="17.25" x14ac:dyDescent="0.35">
      <c r="A90" s="252" t="s">
        <v>441</v>
      </c>
      <c r="B90" s="252" t="s">
        <v>442</v>
      </c>
      <c r="C90" s="252" t="s">
        <v>863</v>
      </c>
      <c r="D90" s="252" t="s">
        <v>31</v>
      </c>
      <c r="E90" s="252" t="s">
        <v>93</v>
      </c>
      <c r="F90" s="252"/>
      <c r="G90" s="253">
        <v>274.91922842963959</v>
      </c>
      <c r="H90" s="253">
        <v>186.34355460452474</v>
      </c>
      <c r="I90" s="254">
        <v>227.52304550831204</v>
      </c>
      <c r="J90" s="254">
        <v>83.523111927135801</v>
      </c>
      <c r="K90" s="254">
        <v>29.806154655466454</v>
      </c>
      <c r="L90" s="254">
        <v>54.184485093292061</v>
      </c>
      <c r="M90" s="253">
        <v>106.58370257623717</v>
      </c>
      <c r="N90" s="253">
        <v>45.42807938615173</v>
      </c>
      <c r="O90" s="254">
        <v>72.467371865988753</v>
      </c>
      <c r="P90" s="278">
        <v>49.261278340741676</v>
      </c>
      <c r="Q90" s="278">
        <v>5.0607953343515657</v>
      </c>
      <c r="R90" s="278">
        <v>23.270493722060213</v>
      </c>
      <c r="S90" s="253">
        <v>50.750251214442599</v>
      </c>
      <c r="T90" s="253">
        <v>47.890759809732849</v>
      </c>
      <c r="U90" s="254">
        <v>50.046610306678936</v>
      </c>
      <c r="V90" s="278">
        <v>15.898168093959161</v>
      </c>
      <c r="W90" s="278">
        <v>5.9043648114837319</v>
      </c>
      <c r="X90" s="278">
        <v>7.4473647404958614</v>
      </c>
      <c r="Y90" s="255">
        <v>106</v>
      </c>
      <c r="Z90" s="250"/>
      <c r="AA90" s="250"/>
      <c r="AB90" s="250"/>
      <c r="AC90" s="251"/>
    </row>
    <row r="91" spans="1:29" ht="17.25" x14ac:dyDescent="0.35">
      <c r="A91" s="252" t="s">
        <v>443</v>
      </c>
      <c r="B91" s="252" t="s">
        <v>444</v>
      </c>
      <c r="C91" s="252" t="s">
        <v>863</v>
      </c>
      <c r="D91" s="252" t="s">
        <v>31</v>
      </c>
      <c r="E91" s="252" t="s">
        <v>93</v>
      </c>
      <c r="F91" s="252"/>
      <c r="G91" s="253">
        <v>369.13134872482703</v>
      </c>
      <c r="H91" s="253">
        <v>301.32270917704534</v>
      </c>
      <c r="I91" s="254">
        <v>340.79299528451531</v>
      </c>
      <c r="J91" s="254">
        <v>135.01296195692734</v>
      </c>
      <c r="K91" s="254">
        <v>55.859764121024412</v>
      </c>
      <c r="L91" s="254">
        <v>94.020995195016511</v>
      </c>
      <c r="M91" s="253">
        <v>141.55385352681574</v>
      </c>
      <c r="N91" s="253">
        <v>64.137889491905668</v>
      </c>
      <c r="O91" s="254">
        <v>98.196714124501256</v>
      </c>
      <c r="P91" s="278">
        <v>83.189955287296058</v>
      </c>
      <c r="Q91" s="278">
        <v>14.03838644347014</v>
      </c>
      <c r="R91" s="278">
        <v>39.983079460811986</v>
      </c>
      <c r="S91" s="253">
        <v>48.536859859708883</v>
      </c>
      <c r="T91" s="253">
        <v>43.701409771141236</v>
      </c>
      <c r="U91" s="254">
        <v>54.050718029946353</v>
      </c>
      <c r="V91" s="278">
        <v>31.722913936057004</v>
      </c>
      <c r="W91" s="278">
        <v>6.5739477081903495</v>
      </c>
      <c r="X91" s="278">
        <v>15.297587174918585</v>
      </c>
      <c r="Y91" s="255">
        <v>13</v>
      </c>
      <c r="Z91" s="250"/>
      <c r="AA91" s="250"/>
      <c r="AB91" s="250"/>
      <c r="AC91" s="251"/>
    </row>
    <row r="92" spans="1:29" ht="17.25" x14ac:dyDescent="0.35">
      <c r="A92" s="252" t="s">
        <v>445</v>
      </c>
      <c r="B92" s="252" t="s">
        <v>446</v>
      </c>
      <c r="C92" s="252" t="s">
        <v>863</v>
      </c>
      <c r="D92" s="252" t="s">
        <v>31</v>
      </c>
      <c r="E92" s="252" t="s">
        <v>93</v>
      </c>
      <c r="F92" s="252"/>
      <c r="G92" s="253">
        <v>254.78137358536466</v>
      </c>
      <c r="H92" s="253">
        <v>178.48241988237433</v>
      </c>
      <c r="I92" s="254">
        <v>215.13026100377624</v>
      </c>
      <c r="J92" s="254">
        <v>78.442059896150809</v>
      </c>
      <c r="K92" s="254">
        <v>22.963624587465386</v>
      </c>
      <c r="L92" s="254">
        <v>50.749906876963095</v>
      </c>
      <c r="M92" s="253">
        <v>84.279517324353804</v>
      </c>
      <c r="N92" s="253">
        <v>40.91642989806094</v>
      </c>
      <c r="O92" s="254">
        <v>59.76572257540807</v>
      </c>
      <c r="P92" s="278">
        <v>41.126858637582302</v>
      </c>
      <c r="Q92" s="278">
        <v>7.8272890956504524</v>
      </c>
      <c r="R92" s="278">
        <v>19.73351086554112</v>
      </c>
      <c r="S92" s="253">
        <v>43.12660172954871</v>
      </c>
      <c r="T92" s="253">
        <v>43.248822031260104</v>
      </c>
      <c r="U92" s="254">
        <v>45.449498676087316</v>
      </c>
      <c r="V92" s="278">
        <v>13.691373127923429</v>
      </c>
      <c r="W92" s="278">
        <v>2.4583917201366869</v>
      </c>
      <c r="X92" s="278">
        <v>6.4657890200195141</v>
      </c>
      <c r="Y92" s="255">
        <v>194</v>
      </c>
      <c r="Z92" s="250"/>
      <c r="AA92" s="250"/>
      <c r="AB92" s="250"/>
      <c r="AC92" s="251"/>
    </row>
    <row r="93" spans="1:29" ht="17.25" x14ac:dyDescent="0.35">
      <c r="A93" s="252" t="s">
        <v>447</v>
      </c>
      <c r="B93" s="252" t="s">
        <v>448</v>
      </c>
      <c r="C93" s="252" t="s">
        <v>863</v>
      </c>
      <c r="D93" s="252" t="s">
        <v>31</v>
      </c>
      <c r="E93" s="252" t="s">
        <v>93</v>
      </c>
      <c r="F93" s="252"/>
      <c r="G93" s="253">
        <v>302.91829542268806</v>
      </c>
      <c r="H93" s="253">
        <v>228.31381556667148</v>
      </c>
      <c r="I93" s="254">
        <v>264.21996708062915</v>
      </c>
      <c r="J93" s="254">
        <v>66.606526034557703</v>
      </c>
      <c r="K93" s="254">
        <v>21.151402893600729</v>
      </c>
      <c r="L93" s="254">
        <v>44.848570943870037</v>
      </c>
      <c r="M93" s="253">
        <v>118.68244323146949</v>
      </c>
      <c r="N93" s="253">
        <v>47.731562418177027</v>
      </c>
      <c r="O93" s="254">
        <v>84.073380992966065</v>
      </c>
      <c r="P93" s="278">
        <v>53.442523649624292</v>
      </c>
      <c r="Q93" s="278">
        <v>2.8629997366040247</v>
      </c>
      <c r="R93" s="278">
        <v>25.464562181227361</v>
      </c>
      <c r="S93" s="253">
        <v>43.637366722436404</v>
      </c>
      <c r="T93" s="253">
        <v>43.135875409684822</v>
      </c>
      <c r="U93" s="254">
        <v>46.670509696836469</v>
      </c>
      <c r="V93" s="278">
        <v>18.08034820896718</v>
      </c>
      <c r="W93" s="278">
        <v>2.0449998118600172</v>
      </c>
      <c r="X93" s="278">
        <v>8.5998039611903767</v>
      </c>
      <c r="Y93" s="255">
        <v>135</v>
      </c>
      <c r="Z93" s="250"/>
      <c r="AA93" s="250"/>
      <c r="AB93" s="250"/>
      <c r="AC93" s="251"/>
    </row>
    <row r="94" spans="1:29" ht="17.25" x14ac:dyDescent="0.35">
      <c r="A94" s="252" t="s">
        <v>449</v>
      </c>
      <c r="B94" s="252" t="s">
        <v>450</v>
      </c>
      <c r="C94" s="252" t="s">
        <v>863</v>
      </c>
      <c r="D94" s="252" t="s">
        <v>31</v>
      </c>
      <c r="E94" s="252" t="s">
        <v>93</v>
      </c>
      <c r="F94" s="252"/>
      <c r="G94" s="253">
        <v>257.74900066172512</v>
      </c>
      <c r="H94" s="253">
        <v>187.33373176739701</v>
      </c>
      <c r="I94" s="254">
        <v>224.71876241432494</v>
      </c>
      <c r="J94" s="254">
        <v>68.431447186190425</v>
      </c>
      <c r="K94" s="254">
        <v>23.299495285100804</v>
      </c>
      <c r="L94" s="254">
        <v>47.747741343874218</v>
      </c>
      <c r="M94" s="253">
        <v>107.68830686539302</v>
      </c>
      <c r="N94" s="253">
        <v>38.936972096275433</v>
      </c>
      <c r="O94" s="254">
        <v>73.046853596464558</v>
      </c>
      <c r="P94" s="278">
        <v>49.195447734884567</v>
      </c>
      <c r="Q94" s="278">
        <v>3.2844814938569944</v>
      </c>
      <c r="R94" s="278">
        <v>23.40562096508496</v>
      </c>
      <c r="S94" s="253">
        <v>52.956482574443044</v>
      </c>
      <c r="T94" s="253">
        <v>52.09023085520942</v>
      </c>
      <c r="U94" s="254">
        <v>53.692506150383345</v>
      </c>
      <c r="V94" s="278">
        <v>18.559588893420703</v>
      </c>
      <c r="W94" s="278">
        <v>5.1739262993953359</v>
      </c>
      <c r="X94" s="278">
        <v>8.8299051342655357</v>
      </c>
      <c r="Y94" s="255">
        <v>254</v>
      </c>
      <c r="Z94" s="250"/>
      <c r="AA94" s="250"/>
      <c r="AB94" s="250"/>
      <c r="AC94" s="251"/>
    </row>
    <row r="95" spans="1:29" ht="17.25" x14ac:dyDescent="0.35">
      <c r="A95" s="252" t="s">
        <v>190</v>
      </c>
      <c r="B95" s="252" t="s">
        <v>191</v>
      </c>
      <c r="C95" s="252" t="s">
        <v>859</v>
      </c>
      <c r="D95" s="252" t="s">
        <v>32</v>
      </c>
      <c r="E95" s="252" t="s">
        <v>93</v>
      </c>
      <c r="F95" s="252"/>
      <c r="G95" s="253">
        <v>318.26343330911362</v>
      </c>
      <c r="H95" s="253">
        <v>184.49702208109383</v>
      </c>
      <c r="I95" s="254">
        <v>244.52016075611067</v>
      </c>
      <c r="J95" s="254">
        <v>103.91707116677387</v>
      </c>
      <c r="K95" s="254">
        <v>41.381844332496108</v>
      </c>
      <c r="L95" s="254">
        <v>71.710075534868878</v>
      </c>
      <c r="M95" s="253">
        <v>146.69304987957196</v>
      </c>
      <c r="N95" s="253">
        <v>64.242309773751373</v>
      </c>
      <c r="O95" s="254">
        <v>101.93875233374143</v>
      </c>
      <c r="P95" s="278">
        <v>76.163396033098635</v>
      </c>
      <c r="Q95" s="278">
        <v>16.786933474364361</v>
      </c>
      <c r="R95" s="278">
        <v>36.31643334563222</v>
      </c>
      <c r="S95" s="253">
        <v>62.109017138474613</v>
      </c>
      <c r="T95" s="253">
        <v>42.039412699507594</v>
      </c>
      <c r="U95" s="254">
        <v>50.117598835076748</v>
      </c>
      <c r="V95" s="278">
        <v>24.992798037016062</v>
      </c>
      <c r="W95" s="278">
        <v>6.1076022878457064</v>
      </c>
      <c r="X95" s="278">
        <v>11.81559317520059</v>
      </c>
      <c r="Y95" s="255">
        <v>111</v>
      </c>
      <c r="Z95" s="250"/>
      <c r="AA95" s="250"/>
      <c r="AB95" s="250"/>
      <c r="AC95" s="251"/>
    </row>
    <row r="96" spans="1:29" ht="17.25" x14ac:dyDescent="0.35">
      <c r="A96" s="252" t="s">
        <v>192</v>
      </c>
      <c r="B96" s="252" t="s">
        <v>193</v>
      </c>
      <c r="C96" s="252" t="s">
        <v>859</v>
      </c>
      <c r="D96" s="252" t="s">
        <v>32</v>
      </c>
      <c r="E96" s="252" t="s">
        <v>93</v>
      </c>
      <c r="F96" s="252"/>
      <c r="G96" s="253">
        <v>293.1188422236242</v>
      </c>
      <c r="H96" s="253">
        <v>189.79539436098312</v>
      </c>
      <c r="I96" s="254">
        <v>235.68500710041775</v>
      </c>
      <c r="J96" s="254">
        <v>75.750572488181106</v>
      </c>
      <c r="K96" s="254">
        <v>37.432908368715019</v>
      </c>
      <c r="L96" s="254">
        <v>55.354575504454786</v>
      </c>
      <c r="M96" s="253">
        <v>128.11380882372509</v>
      </c>
      <c r="N96" s="253">
        <v>48.580712664710141</v>
      </c>
      <c r="O96" s="254">
        <v>83.096005045008923</v>
      </c>
      <c r="P96" s="278">
        <v>57.135207290692591</v>
      </c>
      <c r="Q96" s="278">
        <v>13.330411093203509</v>
      </c>
      <c r="R96" s="278">
        <v>27.320820395340206</v>
      </c>
      <c r="S96" s="253">
        <v>51.846573703629261</v>
      </c>
      <c r="T96" s="253">
        <v>46.785902592383515</v>
      </c>
      <c r="U96" s="254">
        <v>49.15201298252903</v>
      </c>
      <c r="V96" s="278">
        <v>17.063128935642066</v>
      </c>
      <c r="W96" s="278">
        <v>8.52015951973417</v>
      </c>
      <c r="X96" s="278">
        <v>8.1592506615831457</v>
      </c>
      <c r="Y96" s="255">
        <v>203</v>
      </c>
      <c r="Z96" s="250"/>
      <c r="AA96" s="250"/>
      <c r="AB96" s="250"/>
      <c r="AC96" s="251"/>
    </row>
    <row r="97" spans="1:29" ht="17.25" x14ac:dyDescent="0.35">
      <c r="A97" s="252" t="s">
        <v>194</v>
      </c>
      <c r="B97" s="252" t="s">
        <v>195</v>
      </c>
      <c r="C97" s="252" t="s">
        <v>859</v>
      </c>
      <c r="D97" s="252" t="s">
        <v>32</v>
      </c>
      <c r="E97" s="252" t="s">
        <v>93</v>
      </c>
      <c r="F97" s="252"/>
      <c r="G97" s="253">
        <v>296.26703049220021</v>
      </c>
      <c r="H97" s="253">
        <v>174.02874986882799</v>
      </c>
      <c r="I97" s="254">
        <v>226.50978164972901</v>
      </c>
      <c r="J97" s="254">
        <v>89.306808924388505</v>
      </c>
      <c r="K97" s="254">
        <v>29.863819174284647</v>
      </c>
      <c r="L97" s="254">
        <v>56.775245559262338</v>
      </c>
      <c r="M97" s="253">
        <v>135.69004557734436</v>
      </c>
      <c r="N97" s="253">
        <v>49.565308093280386</v>
      </c>
      <c r="O97" s="254">
        <v>87.518049316359495</v>
      </c>
      <c r="P97" s="278">
        <v>63.07391591665894</v>
      </c>
      <c r="Q97" s="278">
        <v>8.5584197733730463</v>
      </c>
      <c r="R97" s="278">
        <v>30.584408196051875</v>
      </c>
      <c r="S97" s="253">
        <v>53.867536152530072</v>
      </c>
      <c r="T97" s="253">
        <v>30.601417250724694</v>
      </c>
      <c r="U97" s="254">
        <v>40.738894608508843</v>
      </c>
      <c r="V97" s="278">
        <v>6.5178001121061628</v>
      </c>
      <c r="W97" s="278">
        <v>0</v>
      </c>
      <c r="X97" s="278">
        <v>3.1216247432463651</v>
      </c>
      <c r="Y97" s="255">
        <v>285</v>
      </c>
      <c r="Z97" s="250"/>
      <c r="AA97" s="250"/>
      <c r="AB97" s="250"/>
      <c r="AC97" s="251"/>
    </row>
    <row r="98" spans="1:29" ht="17.25" x14ac:dyDescent="0.35">
      <c r="A98" s="252" t="s">
        <v>196</v>
      </c>
      <c r="B98" s="252" t="s">
        <v>197</v>
      </c>
      <c r="C98" s="252" t="s">
        <v>859</v>
      </c>
      <c r="D98" s="252" t="s">
        <v>32</v>
      </c>
      <c r="E98" s="252" t="s">
        <v>93</v>
      </c>
      <c r="F98" s="252"/>
      <c r="G98" s="253">
        <v>315.88803412976137</v>
      </c>
      <c r="H98" s="253">
        <v>198.69073802046546</v>
      </c>
      <c r="I98" s="254">
        <v>256.39405640404692</v>
      </c>
      <c r="J98" s="254">
        <v>89.79937644078646</v>
      </c>
      <c r="K98" s="254">
        <v>24.766494854043493</v>
      </c>
      <c r="L98" s="254">
        <v>63.907822142976165</v>
      </c>
      <c r="M98" s="253">
        <v>122.08955397810801</v>
      </c>
      <c r="N98" s="253">
        <v>55.847074872172328</v>
      </c>
      <c r="O98" s="254">
        <v>86.726934932661237</v>
      </c>
      <c r="P98" s="278">
        <v>53.312686847746576</v>
      </c>
      <c r="Q98" s="278">
        <v>9.1341591827973136</v>
      </c>
      <c r="R98" s="278">
        <v>25.267569775093563</v>
      </c>
      <c r="S98" s="253">
        <v>65.169823483189404</v>
      </c>
      <c r="T98" s="253">
        <v>40.77227744985413</v>
      </c>
      <c r="U98" s="254">
        <v>47.734387516187766</v>
      </c>
      <c r="V98" s="278">
        <v>24.08557768377548</v>
      </c>
      <c r="W98" s="278">
        <v>5.2031302031302031</v>
      </c>
      <c r="X98" s="278">
        <v>11.322850562286661</v>
      </c>
      <c r="Y98" s="255">
        <v>182</v>
      </c>
      <c r="Z98" s="250"/>
      <c r="AA98" s="250"/>
      <c r="AB98" s="250"/>
      <c r="AC98" s="251"/>
    </row>
    <row r="99" spans="1:29" ht="17.25" x14ac:dyDescent="0.35">
      <c r="A99" s="252" t="s">
        <v>198</v>
      </c>
      <c r="B99" s="252" t="s">
        <v>199</v>
      </c>
      <c r="C99" s="252" t="s">
        <v>859</v>
      </c>
      <c r="D99" s="252" t="s">
        <v>32</v>
      </c>
      <c r="E99" s="252" t="s">
        <v>93</v>
      </c>
      <c r="F99" s="252"/>
      <c r="G99" s="253">
        <v>247.83406397439757</v>
      </c>
      <c r="H99" s="253">
        <v>177.4151976323343</v>
      </c>
      <c r="I99" s="254">
        <v>212.69828994646176</v>
      </c>
      <c r="J99" s="254">
        <v>67.39261559507473</v>
      </c>
      <c r="K99" s="254">
        <v>26.876163650883282</v>
      </c>
      <c r="L99" s="254">
        <v>48.302922372025009</v>
      </c>
      <c r="M99" s="253">
        <v>101.16122114320198</v>
      </c>
      <c r="N99" s="253">
        <v>52.116040767973104</v>
      </c>
      <c r="O99" s="254">
        <v>72.363075017467821</v>
      </c>
      <c r="P99" s="278">
        <v>48.821724852778139</v>
      </c>
      <c r="Q99" s="278">
        <v>16.191403884553491</v>
      </c>
      <c r="R99" s="278">
        <v>23.311857437578613</v>
      </c>
      <c r="S99" s="253">
        <v>55.040757335992886</v>
      </c>
      <c r="T99" s="253">
        <v>41.348800071295102</v>
      </c>
      <c r="U99" s="254">
        <v>48.319102658789532</v>
      </c>
      <c r="V99" s="278">
        <v>13.621584929575137</v>
      </c>
      <c r="W99" s="278">
        <v>1.7795392843974265</v>
      </c>
      <c r="X99" s="278">
        <v>6.4685449965639679</v>
      </c>
      <c r="Y99" s="255">
        <v>260</v>
      </c>
      <c r="Z99" s="250"/>
      <c r="AA99" s="250"/>
      <c r="AB99" s="250"/>
      <c r="AC99" s="251"/>
    </row>
    <row r="100" spans="1:29" ht="17.25" x14ac:dyDescent="0.35">
      <c r="A100" s="252" t="s">
        <v>200</v>
      </c>
      <c r="B100" s="252" t="s">
        <v>201</v>
      </c>
      <c r="C100" s="252" t="s">
        <v>859</v>
      </c>
      <c r="D100" s="252" t="s">
        <v>32</v>
      </c>
      <c r="E100" s="252" t="s">
        <v>93</v>
      </c>
      <c r="F100" s="252"/>
      <c r="G100" s="253">
        <v>269.97565045795784</v>
      </c>
      <c r="H100" s="253">
        <v>214.3710799219792</v>
      </c>
      <c r="I100" s="254">
        <v>242.18454151039734</v>
      </c>
      <c r="J100" s="254">
        <v>69.251621911563817</v>
      </c>
      <c r="K100" s="254">
        <v>28.662597262967321</v>
      </c>
      <c r="L100" s="254">
        <v>48.93495172809169</v>
      </c>
      <c r="M100" s="253">
        <v>110.72235782041969</v>
      </c>
      <c r="N100" s="253">
        <v>60.423934836867659</v>
      </c>
      <c r="O100" s="254">
        <v>85.558745578259561</v>
      </c>
      <c r="P100" s="278">
        <v>48.828764145105261</v>
      </c>
      <c r="Q100" s="278">
        <v>8.2261316186869013</v>
      </c>
      <c r="R100" s="278">
        <v>23.276658420295419</v>
      </c>
      <c r="S100" s="253">
        <v>48.535795245283524</v>
      </c>
      <c r="T100" s="253">
        <v>47.263257434845556</v>
      </c>
      <c r="U100" s="254">
        <v>46.539586175973753</v>
      </c>
      <c r="V100" s="278">
        <v>13.960870730390445</v>
      </c>
      <c r="W100" s="278">
        <v>4.293580478326481</v>
      </c>
      <c r="X100" s="278">
        <v>6.5787270842122787</v>
      </c>
      <c r="Y100" s="255">
        <v>181</v>
      </c>
      <c r="Z100" s="250"/>
      <c r="AA100" s="250"/>
      <c r="AB100" s="250"/>
      <c r="AC100" s="251"/>
    </row>
    <row r="101" spans="1:29" ht="17.25" x14ac:dyDescent="0.35">
      <c r="A101" s="252" t="s">
        <v>202</v>
      </c>
      <c r="B101" s="252" t="s">
        <v>203</v>
      </c>
      <c r="C101" s="252" t="s">
        <v>859</v>
      </c>
      <c r="D101" s="252" t="s">
        <v>32</v>
      </c>
      <c r="E101" s="252" t="s">
        <v>93</v>
      </c>
      <c r="F101" s="252"/>
      <c r="G101" s="253">
        <v>256.16576035559467</v>
      </c>
      <c r="H101" s="253">
        <v>171.11572933744281</v>
      </c>
      <c r="I101" s="254">
        <v>214.23720657701793</v>
      </c>
      <c r="J101" s="254">
        <v>82.493603664404887</v>
      </c>
      <c r="K101" s="254">
        <v>25.023365533822187</v>
      </c>
      <c r="L101" s="254">
        <v>54.171380440282761</v>
      </c>
      <c r="M101" s="253">
        <v>120.51563560895441</v>
      </c>
      <c r="N101" s="253">
        <v>55.979409562175732</v>
      </c>
      <c r="O101" s="254">
        <v>85.575231733648891</v>
      </c>
      <c r="P101" s="278">
        <v>59.528643765116236</v>
      </c>
      <c r="Q101" s="278">
        <v>7.6781798413995164</v>
      </c>
      <c r="R101" s="278">
        <v>28.579803509203053</v>
      </c>
      <c r="S101" s="253">
        <v>37.423536687130927</v>
      </c>
      <c r="T101" s="253">
        <v>39.410192218448259</v>
      </c>
      <c r="U101" s="254">
        <v>42.251929670008224</v>
      </c>
      <c r="V101" s="278">
        <v>14.373110620969229</v>
      </c>
      <c r="W101" s="278">
        <v>3.5831505926531078</v>
      </c>
      <c r="X101" s="278">
        <v>6.8724335996335064</v>
      </c>
      <c r="Y101" s="255">
        <v>200</v>
      </c>
      <c r="Z101" s="250"/>
      <c r="AA101" s="250"/>
      <c r="AB101" s="250"/>
      <c r="AC101" s="251"/>
    </row>
    <row r="102" spans="1:29" ht="17.25" x14ac:dyDescent="0.35">
      <c r="A102" s="252" t="s">
        <v>204</v>
      </c>
      <c r="B102" s="252" t="s">
        <v>205</v>
      </c>
      <c r="C102" s="252" t="s">
        <v>859</v>
      </c>
      <c r="D102" s="252" t="s">
        <v>32</v>
      </c>
      <c r="E102" s="252" t="s">
        <v>93</v>
      </c>
      <c r="F102" s="252"/>
      <c r="G102" s="253">
        <v>306.14924187696869</v>
      </c>
      <c r="H102" s="253">
        <v>191.02377201355384</v>
      </c>
      <c r="I102" s="254">
        <v>250.57281089626088</v>
      </c>
      <c r="J102" s="254">
        <v>131.65188354693294</v>
      </c>
      <c r="K102" s="254">
        <v>38.915573745522927</v>
      </c>
      <c r="L102" s="254">
        <v>86.672752710733434</v>
      </c>
      <c r="M102" s="253">
        <v>154.89844363252521</v>
      </c>
      <c r="N102" s="253">
        <v>73.044631640946776</v>
      </c>
      <c r="O102" s="254">
        <v>109.96755886126437</v>
      </c>
      <c r="P102" s="278">
        <v>94.955887814860489</v>
      </c>
      <c r="Q102" s="278">
        <v>15.307939415082272</v>
      </c>
      <c r="R102" s="278">
        <v>44.579532975394031</v>
      </c>
      <c r="S102" s="253">
        <v>39.814135707094231</v>
      </c>
      <c r="T102" s="253">
        <v>41.834732139330065</v>
      </c>
      <c r="U102" s="254">
        <v>51.232229140979285</v>
      </c>
      <c r="V102" s="278">
        <v>27.713429530529222</v>
      </c>
      <c r="W102" s="278">
        <v>5.0875050875050878</v>
      </c>
      <c r="X102" s="278">
        <v>13.088587523960715</v>
      </c>
      <c r="Y102" s="255">
        <v>100</v>
      </c>
      <c r="Z102" s="250"/>
      <c r="AA102" s="250"/>
      <c r="AB102" s="250"/>
      <c r="AC102" s="251"/>
    </row>
    <row r="103" spans="1:29" ht="17.25" x14ac:dyDescent="0.35">
      <c r="A103" s="252" t="s">
        <v>206</v>
      </c>
      <c r="B103" s="252" t="s">
        <v>207</v>
      </c>
      <c r="C103" s="252" t="s">
        <v>859</v>
      </c>
      <c r="D103" s="252" t="s">
        <v>32</v>
      </c>
      <c r="E103" s="252" t="s">
        <v>93</v>
      </c>
      <c r="F103" s="252"/>
      <c r="G103" s="253">
        <v>257.82809595905508</v>
      </c>
      <c r="H103" s="253">
        <v>195.45086983652274</v>
      </c>
      <c r="I103" s="254">
        <v>229.28215340812787</v>
      </c>
      <c r="J103" s="254">
        <v>65.491399420210911</v>
      </c>
      <c r="K103" s="254">
        <v>46.638439848232991</v>
      </c>
      <c r="L103" s="254">
        <v>57.523328798354562</v>
      </c>
      <c r="M103" s="253">
        <v>125.08481089528001</v>
      </c>
      <c r="N103" s="253">
        <v>66.631515735491845</v>
      </c>
      <c r="O103" s="254">
        <v>89.102984105319536</v>
      </c>
      <c r="P103" s="278">
        <v>63.922732967485906</v>
      </c>
      <c r="Q103" s="278">
        <v>15.615768373717756</v>
      </c>
      <c r="R103" s="278">
        <v>31.535579328266792</v>
      </c>
      <c r="S103" s="253">
        <v>54.268364384207295</v>
      </c>
      <c r="T103" s="253">
        <v>36.712071557270882</v>
      </c>
      <c r="U103" s="254">
        <v>43.505011547391753</v>
      </c>
      <c r="V103" s="278">
        <v>13.352461702987135</v>
      </c>
      <c r="W103" s="278">
        <v>3.6865978894964408</v>
      </c>
      <c r="X103" s="278">
        <v>6.5364233676346934</v>
      </c>
      <c r="Y103" s="255">
        <v>211</v>
      </c>
      <c r="Z103" s="250"/>
      <c r="AA103" s="250"/>
      <c r="AB103" s="250"/>
      <c r="AC103" s="251"/>
    </row>
    <row r="104" spans="1:29" ht="17.25" x14ac:dyDescent="0.35">
      <c r="A104" s="252" t="s">
        <v>208</v>
      </c>
      <c r="B104" s="252" t="s">
        <v>209</v>
      </c>
      <c r="C104" s="252" t="s">
        <v>859</v>
      </c>
      <c r="D104" s="252" t="s">
        <v>32</v>
      </c>
      <c r="E104" s="252" t="s">
        <v>93</v>
      </c>
      <c r="F104" s="252"/>
      <c r="G104" s="253">
        <v>257.93629467047549</v>
      </c>
      <c r="H104" s="253">
        <v>161.57490281929879</v>
      </c>
      <c r="I104" s="254">
        <v>200.76261444190231</v>
      </c>
      <c r="J104" s="254">
        <v>64.072300623521699</v>
      </c>
      <c r="K104" s="254">
        <v>23.281179875741916</v>
      </c>
      <c r="L104" s="254">
        <v>43.259270526045036</v>
      </c>
      <c r="M104" s="253">
        <v>116.176486749955</v>
      </c>
      <c r="N104" s="253">
        <v>45.589097172522351</v>
      </c>
      <c r="O104" s="254">
        <v>78.183129401714126</v>
      </c>
      <c r="P104" s="278">
        <v>51.429411845586969</v>
      </c>
      <c r="Q104" s="278">
        <v>3.0453971258760086</v>
      </c>
      <c r="R104" s="278">
        <v>24.754716574393985</v>
      </c>
      <c r="S104" s="253">
        <v>40.759872504943509</v>
      </c>
      <c r="T104" s="253">
        <v>28.678167393113029</v>
      </c>
      <c r="U104" s="254">
        <v>38.953097346011241</v>
      </c>
      <c r="V104" s="278">
        <v>14.740067878928805</v>
      </c>
      <c r="W104" s="278">
        <v>0</v>
      </c>
      <c r="X104" s="278">
        <v>7.0590911885205081</v>
      </c>
      <c r="Y104" s="255">
        <v>284</v>
      </c>
      <c r="Z104" s="250"/>
      <c r="AA104" s="250"/>
      <c r="AB104" s="250"/>
      <c r="AC104" s="251"/>
    </row>
    <row r="105" spans="1:29" ht="17.25" x14ac:dyDescent="0.35">
      <c r="A105" s="252" t="s">
        <v>212</v>
      </c>
      <c r="B105" s="252" t="s">
        <v>213</v>
      </c>
      <c r="C105" s="252" t="s">
        <v>859</v>
      </c>
      <c r="D105" s="252" t="s">
        <v>32</v>
      </c>
      <c r="E105" s="252" t="s">
        <v>93</v>
      </c>
      <c r="F105" s="252"/>
      <c r="G105" s="253">
        <v>311.03301784541486</v>
      </c>
      <c r="H105" s="253">
        <v>211.07421456322302</v>
      </c>
      <c r="I105" s="254">
        <v>258.68769854391667</v>
      </c>
      <c r="J105" s="254">
        <v>113.26500748521575</v>
      </c>
      <c r="K105" s="254">
        <v>42.607380342797725</v>
      </c>
      <c r="L105" s="254">
        <v>77.112349654553313</v>
      </c>
      <c r="M105" s="253">
        <v>148.05566126252796</v>
      </c>
      <c r="N105" s="253">
        <v>60.898885896192176</v>
      </c>
      <c r="O105" s="254">
        <v>101.10780529531</v>
      </c>
      <c r="P105" s="278">
        <v>74.368709540266863</v>
      </c>
      <c r="Q105" s="278">
        <v>11.984494818847114</v>
      </c>
      <c r="R105" s="278">
        <v>35.100387985640694</v>
      </c>
      <c r="S105" s="253">
        <v>48.518580384940506</v>
      </c>
      <c r="T105" s="253">
        <v>41.578916084166998</v>
      </c>
      <c r="U105" s="254">
        <v>45.319323009105005</v>
      </c>
      <c r="V105" s="278">
        <v>27.124937277833418</v>
      </c>
      <c r="W105" s="278">
        <v>6.8642443958734427</v>
      </c>
      <c r="X105" s="278">
        <v>12.79139294769889</v>
      </c>
      <c r="Y105" s="255">
        <v>32</v>
      </c>
      <c r="Z105" s="250"/>
      <c r="AA105" s="250"/>
      <c r="AB105" s="250"/>
      <c r="AC105" s="251"/>
    </row>
    <row r="106" spans="1:29" ht="17.25" x14ac:dyDescent="0.35">
      <c r="A106" s="252" t="s">
        <v>216</v>
      </c>
      <c r="B106" s="252" t="s">
        <v>217</v>
      </c>
      <c r="C106" s="252" t="s">
        <v>859</v>
      </c>
      <c r="D106" s="252" t="s">
        <v>32</v>
      </c>
      <c r="E106" s="252" t="s">
        <v>93</v>
      </c>
      <c r="F106" s="252"/>
      <c r="G106" s="253">
        <v>254.7736482069856</v>
      </c>
      <c r="H106" s="253">
        <v>148.32662696760696</v>
      </c>
      <c r="I106" s="254">
        <v>198.98871629405207</v>
      </c>
      <c r="J106" s="254">
        <v>65.113574665141471</v>
      </c>
      <c r="K106" s="254">
        <v>23.09091739398275</v>
      </c>
      <c r="L106" s="254">
        <v>47.351845462093294</v>
      </c>
      <c r="M106" s="253">
        <v>118.02595804309364</v>
      </c>
      <c r="N106" s="253">
        <v>38.582947458922845</v>
      </c>
      <c r="O106" s="254">
        <v>76.911189971876254</v>
      </c>
      <c r="P106" s="278">
        <v>48.417737947472006</v>
      </c>
      <c r="Q106" s="278">
        <v>3.6688738611815537</v>
      </c>
      <c r="R106" s="278">
        <v>23.829824066144006</v>
      </c>
      <c r="S106" s="253">
        <v>39.458335276011724</v>
      </c>
      <c r="T106" s="253">
        <v>25.483876679787674</v>
      </c>
      <c r="U106" s="254">
        <v>37.805873055332341</v>
      </c>
      <c r="V106" s="278">
        <v>15.75023572254854</v>
      </c>
      <c r="W106" s="278">
        <v>0</v>
      </c>
      <c r="X106" s="278">
        <v>7.7386723008072851</v>
      </c>
      <c r="Y106" s="255">
        <v>293</v>
      </c>
      <c r="Z106" s="250"/>
      <c r="AA106" s="250"/>
      <c r="AB106" s="250"/>
      <c r="AC106" s="251"/>
    </row>
    <row r="107" spans="1:29" ht="17.25" x14ac:dyDescent="0.35">
      <c r="A107" s="252" t="s">
        <v>572</v>
      </c>
      <c r="B107" s="252" t="s">
        <v>573</v>
      </c>
      <c r="C107" s="252" t="s">
        <v>854</v>
      </c>
      <c r="D107" s="252" t="s">
        <v>29</v>
      </c>
      <c r="E107" s="252" t="s">
        <v>93</v>
      </c>
      <c r="F107" s="252"/>
      <c r="G107" s="253">
        <v>277.71344258204988</v>
      </c>
      <c r="H107" s="253">
        <v>200.22641262407669</v>
      </c>
      <c r="I107" s="254">
        <v>234.1668219216977</v>
      </c>
      <c r="J107" s="254">
        <v>89.367664078111716</v>
      </c>
      <c r="K107" s="254">
        <v>37.359455882403182</v>
      </c>
      <c r="L107" s="254">
        <v>62.540126153766998</v>
      </c>
      <c r="M107" s="253">
        <v>149.66973823900364</v>
      </c>
      <c r="N107" s="253">
        <v>62.324941145429577</v>
      </c>
      <c r="O107" s="254">
        <v>103.34912803032285</v>
      </c>
      <c r="P107" s="278">
        <v>85.564614811285139</v>
      </c>
      <c r="Q107" s="278">
        <v>12.122441569818177</v>
      </c>
      <c r="R107" s="278">
        <v>41.240264620803174</v>
      </c>
      <c r="S107" s="253">
        <v>42.684154248677345</v>
      </c>
      <c r="T107" s="253">
        <v>60.786302666477937</v>
      </c>
      <c r="U107" s="254">
        <v>58.336731468113932</v>
      </c>
      <c r="V107" s="278">
        <v>17.151219168267939</v>
      </c>
      <c r="W107" s="278">
        <v>6.1747785948182345</v>
      </c>
      <c r="X107" s="278">
        <v>8.1094039898721384</v>
      </c>
      <c r="Y107" s="255">
        <v>237</v>
      </c>
      <c r="Z107" s="250"/>
      <c r="AA107" s="250"/>
      <c r="AB107" s="250"/>
      <c r="AC107" s="251"/>
    </row>
    <row r="108" spans="1:29" ht="17.25" x14ac:dyDescent="0.35">
      <c r="A108" s="252" t="s">
        <v>574</v>
      </c>
      <c r="B108" s="252" t="s">
        <v>575</v>
      </c>
      <c r="C108" s="252" t="s">
        <v>854</v>
      </c>
      <c r="D108" s="252" t="s">
        <v>29</v>
      </c>
      <c r="E108" s="252" t="s">
        <v>93</v>
      </c>
      <c r="F108" s="252"/>
      <c r="G108" s="253">
        <v>227.47238127794861</v>
      </c>
      <c r="H108" s="253">
        <v>168.93634210122923</v>
      </c>
      <c r="I108" s="254">
        <v>204.10950030509233</v>
      </c>
      <c r="J108" s="254">
        <v>57.528186454447827</v>
      </c>
      <c r="K108" s="254">
        <v>27.195669303078429</v>
      </c>
      <c r="L108" s="254">
        <v>47.350506805004549</v>
      </c>
      <c r="M108" s="253">
        <v>112.57035244142108</v>
      </c>
      <c r="N108" s="253">
        <v>46.572510297221839</v>
      </c>
      <c r="O108" s="254">
        <v>77.245322271786392</v>
      </c>
      <c r="P108" s="278">
        <v>46.326799541641407</v>
      </c>
      <c r="Q108" s="278">
        <v>6.4087012603108917</v>
      </c>
      <c r="R108" s="278">
        <v>22.129806342872797</v>
      </c>
      <c r="S108" s="253">
        <v>45.578365703867838</v>
      </c>
      <c r="T108" s="253">
        <v>49.772919146789469</v>
      </c>
      <c r="U108" s="254">
        <v>50.48782293812382</v>
      </c>
      <c r="V108" s="278">
        <v>17.918889353466046</v>
      </c>
      <c r="W108" s="278">
        <v>8.8222676274881859</v>
      </c>
      <c r="X108" s="278">
        <v>8.6201449911412684</v>
      </c>
      <c r="Y108" s="255">
        <v>272</v>
      </c>
      <c r="Z108" s="250"/>
      <c r="AA108" s="250"/>
      <c r="AB108" s="250"/>
      <c r="AC108" s="251"/>
    </row>
    <row r="109" spans="1:29" ht="17.25" x14ac:dyDescent="0.35">
      <c r="A109" s="252" t="s">
        <v>576</v>
      </c>
      <c r="B109" s="252" t="s">
        <v>577</v>
      </c>
      <c r="C109" s="252" t="s">
        <v>854</v>
      </c>
      <c r="D109" s="252" t="s">
        <v>29</v>
      </c>
      <c r="E109" s="252" t="s">
        <v>93</v>
      </c>
      <c r="F109" s="252"/>
      <c r="G109" s="253">
        <v>298.05756939278541</v>
      </c>
      <c r="H109" s="253">
        <v>208.87869721259705</v>
      </c>
      <c r="I109" s="254">
        <v>250.58799017159185</v>
      </c>
      <c r="J109" s="254">
        <v>65.770355051862779</v>
      </c>
      <c r="K109" s="254">
        <v>35.400124069376794</v>
      </c>
      <c r="L109" s="254">
        <v>52.553017125086306</v>
      </c>
      <c r="M109" s="253">
        <v>139.01174917877265</v>
      </c>
      <c r="N109" s="253">
        <v>62.262003375129417</v>
      </c>
      <c r="O109" s="254">
        <v>97.407650645959009</v>
      </c>
      <c r="P109" s="278">
        <v>60.930834567001007</v>
      </c>
      <c r="Q109" s="278">
        <v>16.953666600365889</v>
      </c>
      <c r="R109" s="278">
        <v>29.776284570943318</v>
      </c>
      <c r="S109" s="253">
        <v>50.927561841282227</v>
      </c>
      <c r="T109" s="253">
        <v>57.274000662811453</v>
      </c>
      <c r="U109" s="254">
        <v>54.281761083043961</v>
      </c>
      <c r="V109" s="278">
        <v>14.193654175170508</v>
      </c>
      <c r="W109" s="278">
        <v>3.0034467554966078</v>
      </c>
      <c r="X109" s="278">
        <v>6.9159471549082774</v>
      </c>
      <c r="Y109" s="255">
        <v>143</v>
      </c>
      <c r="Z109" s="250"/>
      <c r="AA109" s="250"/>
      <c r="AB109" s="250"/>
      <c r="AC109" s="251"/>
    </row>
    <row r="110" spans="1:29" ht="17.25" x14ac:dyDescent="0.35">
      <c r="A110" s="252" t="s">
        <v>578</v>
      </c>
      <c r="B110" s="252" t="s">
        <v>579</v>
      </c>
      <c r="C110" s="252" t="s">
        <v>854</v>
      </c>
      <c r="D110" s="252" t="s">
        <v>29</v>
      </c>
      <c r="E110" s="252" t="s">
        <v>93</v>
      </c>
      <c r="F110" s="252"/>
      <c r="G110" s="253">
        <v>352.7836296659226</v>
      </c>
      <c r="H110" s="253">
        <v>186.98671150306478</v>
      </c>
      <c r="I110" s="254">
        <v>264.20167533941174</v>
      </c>
      <c r="J110" s="254">
        <v>116.86203190974815</v>
      </c>
      <c r="K110" s="254">
        <v>36.903125012158874</v>
      </c>
      <c r="L110" s="254">
        <v>79.948209679513454</v>
      </c>
      <c r="M110" s="253">
        <v>198.2687632438612</v>
      </c>
      <c r="N110" s="253">
        <v>78.443669981977891</v>
      </c>
      <c r="O110" s="254">
        <v>129.0118322000589</v>
      </c>
      <c r="P110" s="278">
        <v>101.0938227081779</v>
      </c>
      <c r="Q110" s="278">
        <v>19.249775891526188</v>
      </c>
      <c r="R110" s="278">
        <v>48.712041564165133</v>
      </c>
      <c r="S110" s="253">
        <v>68.757542609240858</v>
      </c>
      <c r="T110" s="253">
        <v>48.0199623464692</v>
      </c>
      <c r="U110" s="254">
        <v>56.495638147462486</v>
      </c>
      <c r="V110" s="278">
        <v>35.986344094551463</v>
      </c>
      <c r="W110" s="278">
        <v>9.2006338358318178</v>
      </c>
      <c r="X110" s="278">
        <v>17.337109943609793</v>
      </c>
      <c r="Y110" s="255">
        <v>138</v>
      </c>
      <c r="Z110" s="250"/>
      <c r="AA110" s="250"/>
      <c r="AB110" s="250"/>
      <c r="AC110" s="251"/>
    </row>
    <row r="111" spans="1:29" ht="17.25" x14ac:dyDescent="0.35">
      <c r="A111" s="252" t="s">
        <v>582</v>
      </c>
      <c r="B111" s="252" t="s">
        <v>583</v>
      </c>
      <c r="C111" s="252" t="s">
        <v>854</v>
      </c>
      <c r="D111" s="252" t="s">
        <v>29</v>
      </c>
      <c r="E111" s="252" t="s">
        <v>93</v>
      </c>
      <c r="F111" s="252"/>
      <c r="G111" s="253">
        <v>294.40821699328097</v>
      </c>
      <c r="H111" s="253">
        <v>180.83965204720377</v>
      </c>
      <c r="I111" s="254">
        <v>233.80695379679764</v>
      </c>
      <c r="J111" s="254">
        <v>71.983248409785659</v>
      </c>
      <c r="K111" s="254">
        <v>23.514340944381605</v>
      </c>
      <c r="L111" s="254">
        <v>49.339678929836374</v>
      </c>
      <c r="M111" s="253">
        <v>138.15809031520058</v>
      </c>
      <c r="N111" s="253">
        <v>62.744736064108686</v>
      </c>
      <c r="O111" s="254">
        <v>95.040414861738014</v>
      </c>
      <c r="P111" s="278">
        <v>51.430310766755767</v>
      </c>
      <c r="Q111" s="278">
        <v>9.6217853408053209</v>
      </c>
      <c r="R111" s="278">
        <v>24.865994924551842</v>
      </c>
      <c r="S111" s="253">
        <v>56.532454279878081</v>
      </c>
      <c r="T111" s="253">
        <v>56.13853367849255</v>
      </c>
      <c r="U111" s="254">
        <v>56.627932881305163</v>
      </c>
      <c r="V111" s="278">
        <v>15.402846858368934</v>
      </c>
      <c r="W111" s="278">
        <v>7.5746939533309519</v>
      </c>
      <c r="X111" s="278">
        <v>7.3843118448975495</v>
      </c>
      <c r="Y111" s="255">
        <v>278</v>
      </c>
      <c r="Z111" s="250"/>
      <c r="AA111" s="250"/>
      <c r="AB111" s="250"/>
      <c r="AC111" s="251"/>
    </row>
    <row r="112" spans="1:29" ht="17.25" x14ac:dyDescent="0.35">
      <c r="A112" s="252" t="s">
        <v>584</v>
      </c>
      <c r="B112" s="252" t="s">
        <v>585</v>
      </c>
      <c r="C112" s="252" t="s">
        <v>854</v>
      </c>
      <c r="D112" s="252" t="s">
        <v>29</v>
      </c>
      <c r="E112" s="252" t="s">
        <v>93</v>
      </c>
      <c r="F112" s="252"/>
      <c r="G112" s="253">
        <v>280.391835407722</v>
      </c>
      <c r="H112" s="253">
        <v>160.93807517904412</v>
      </c>
      <c r="I112" s="254">
        <v>217.06952334739026</v>
      </c>
      <c r="J112" s="254">
        <v>75.854476696560809</v>
      </c>
      <c r="K112" s="254">
        <v>19.079456872159483</v>
      </c>
      <c r="L112" s="254">
        <v>49.737251648039518</v>
      </c>
      <c r="M112" s="253">
        <v>140.9327473779754</v>
      </c>
      <c r="N112" s="253">
        <v>53.739347697075701</v>
      </c>
      <c r="O112" s="254">
        <v>95.453682539552446</v>
      </c>
      <c r="P112" s="278">
        <v>61.849266311919912</v>
      </c>
      <c r="Q112" s="278">
        <v>6.3351844742367058</v>
      </c>
      <c r="R112" s="278">
        <v>29.815454153472992</v>
      </c>
      <c r="S112" s="253">
        <v>73.969082484972375</v>
      </c>
      <c r="T112" s="253">
        <v>48.01644492552532</v>
      </c>
      <c r="U112" s="254">
        <v>59.626198058770271</v>
      </c>
      <c r="V112" s="278">
        <v>19.957185243762478</v>
      </c>
      <c r="W112" s="278">
        <v>3.1675922371183529</v>
      </c>
      <c r="X112" s="278">
        <v>9.6007724206768579</v>
      </c>
      <c r="Y112" s="255">
        <v>261</v>
      </c>
      <c r="Z112" s="250"/>
      <c r="AA112" s="250"/>
      <c r="AB112" s="250"/>
      <c r="AC112" s="251"/>
    </row>
    <row r="113" spans="1:29" ht="17.25" x14ac:dyDescent="0.35">
      <c r="A113" s="252" t="s">
        <v>451</v>
      </c>
      <c r="B113" s="252" t="s">
        <v>452</v>
      </c>
      <c r="C113" s="252" t="s">
        <v>864</v>
      </c>
      <c r="D113" s="252" t="s">
        <v>31</v>
      </c>
      <c r="E113" s="252" t="s">
        <v>93</v>
      </c>
      <c r="F113" s="252"/>
      <c r="G113" s="253">
        <v>283.97727635143877</v>
      </c>
      <c r="H113" s="253">
        <v>195.66221496592797</v>
      </c>
      <c r="I113" s="254">
        <v>236.57094813629993</v>
      </c>
      <c r="J113" s="254">
        <v>80.308272238381036</v>
      </c>
      <c r="K113" s="254">
        <v>27.837185721891206</v>
      </c>
      <c r="L113" s="254">
        <v>54.014771518321346</v>
      </c>
      <c r="M113" s="253">
        <v>126.11253013356774</v>
      </c>
      <c r="N113" s="253">
        <v>58.24822514565858</v>
      </c>
      <c r="O113" s="254">
        <v>88.788940176335345</v>
      </c>
      <c r="P113" s="278">
        <v>56.184265813923965</v>
      </c>
      <c r="Q113" s="278">
        <v>10.816429727830585</v>
      </c>
      <c r="R113" s="278">
        <v>27.315572289889218</v>
      </c>
      <c r="S113" s="253">
        <v>46.144137693586529</v>
      </c>
      <c r="T113" s="253">
        <v>49.258625420722616</v>
      </c>
      <c r="U113" s="254">
        <v>48.819231049661276</v>
      </c>
      <c r="V113" s="278">
        <v>18.55807910519318</v>
      </c>
      <c r="W113" s="278">
        <v>4.2207581075284208</v>
      </c>
      <c r="X113" s="278">
        <v>8.96832186915716</v>
      </c>
      <c r="Y113" s="255">
        <v>246</v>
      </c>
      <c r="Z113" s="250"/>
      <c r="AA113" s="250"/>
      <c r="AB113" s="250"/>
      <c r="AC113" s="251"/>
    </row>
    <row r="114" spans="1:29" ht="17.25" x14ac:dyDescent="0.35">
      <c r="A114" s="252" t="s">
        <v>453</v>
      </c>
      <c r="B114" s="252" t="s">
        <v>454</v>
      </c>
      <c r="C114" s="252" t="s">
        <v>864</v>
      </c>
      <c r="D114" s="252" t="s">
        <v>31</v>
      </c>
      <c r="E114" s="252" t="s">
        <v>93</v>
      </c>
      <c r="F114" s="252"/>
      <c r="G114" s="253">
        <v>250.60423752758462</v>
      </c>
      <c r="H114" s="253">
        <v>181.65056100681278</v>
      </c>
      <c r="I114" s="254">
        <v>214.68069414754129</v>
      </c>
      <c r="J114" s="254">
        <v>63.083273473790236</v>
      </c>
      <c r="K114" s="254">
        <v>22.82837850876221</v>
      </c>
      <c r="L114" s="254">
        <v>43.797773782603137</v>
      </c>
      <c r="M114" s="253">
        <v>99.536550166862924</v>
      </c>
      <c r="N114" s="253">
        <v>46.198627641662036</v>
      </c>
      <c r="O114" s="254">
        <v>69.55805376014338</v>
      </c>
      <c r="P114" s="278">
        <v>44.287013399659259</v>
      </c>
      <c r="Q114" s="278">
        <v>8.0407397480568221</v>
      </c>
      <c r="R114" s="278">
        <v>21.465696367234525</v>
      </c>
      <c r="S114" s="253">
        <v>38.685039556002195</v>
      </c>
      <c r="T114" s="253">
        <v>43.748434968884958</v>
      </c>
      <c r="U114" s="254">
        <v>45.364465417840492</v>
      </c>
      <c r="V114" s="278">
        <v>10.596606123265959</v>
      </c>
      <c r="W114" s="278">
        <v>2.2335388189046723</v>
      </c>
      <c r="X114" s="278">
        <v>5.1004256672113106</v>
      </c>
      <c r="Y114" s="255">
        <v>283</v>
      </c>
      <c r="Z114" s="250"/>
      <c r="AA114" s="250"/>
      <c r="AB114" s="250"/>
      <c r="AC114" s="251"/>
    </row>
    <row r="115" spans="1:29" ht="17.25" x14ac:dyDescent="0.35">
      <c r="A115" s="252" t="s">
        <v>455</v>
      </c>
      <c r="B115" s="252" t="s">
        <v>456</v>
      </c>
      <c r="C115" s="252" t="s">
        <v>864</v>
      </c>
      <c r="D115" s="252" t="s">
        <v>31</v>
      </c>
      <c r="E115" s="252" t="s">
        <v>93</v>
      </c>
      <c r="F115" s="252"/>
      <c r="G115" s="253">
        <v>261.96864340631294</v>
      </c>
      <c r="H115" s="253">
        <v>171.84987467888649</v>
      </c>
      <c r="I115" s="254">
        <v>217.41173123682137</v>
      </c>
      <c r="J115" s="254">
        <v>69.868175022377244</v>
      </c>
      <c r="K115" s="254">
        <v>29.955265713923069</v>
      </c>
      <c r="L115" s="254">
        <v>52.971114917244108</v>
      </c>
      <c r="M115" s="253">
        <v>119.5957638903337</v>
      </c>
      <c r="N115" s="253">
        <v>50.974353124744653</v>
      </c>
      <c r="O115" s="254">
        <v>82.811055534220827</v>
      </c>
      <c r="P115" s="278">
        <v>53.073783105080658</v>
      </c>
      <c r="Q115" s="278">
        <v>5.2642681982380317</v>
      </c>
      <c r="R115" s="278">
        <v>25.658983287599284</v>
      </c>
      <c r="S115" s="253">
        <v>40.977626283061632</v>
      </c>
      <c r="T115" s="253">
        <v>33.40533934183275</v>
      </c>
      <c r="U115" s="254">
        <v>37.62120220786656</v>
      </c>
      <c r="V115" s="278">
        <v>8.4752963916677597</v>
      </c>
      <c r="W115" s="278">
        <v>0</v>
      </c>
      <c r="X115" s="278">
        <v>4.0522756550247454</v>
      </c>
      <c r="Y115" s="255">
        <v>286</v>
      </c>
      <c r="Z115" s="250"/>
      <c r="AA115" s="250"/>
      <c r="AB115" s="250"/>
      <c r="AC115" s="251"/>
    </row>
    <row r="116" spans="1:29" ht="17.25" x14ac:dyDescent="0.35">
      <c r="A116" s="252" t="s">
        <v>457</v>
      </c>
      <c r="B116" s="252" t="s">
        <v>458</v>
      </c>
      <c r="C116" s="252" t="s">
        <v>864</v>
      </c>
      <c r="D116" s="252" t="s">
        <v>31</v>
      </c>
      <c r="E116" s="252" t="s">
        <v>93</v>
      </c>
      <c r="F116" s="252"/>
      <c r="G116" s="253">
        <v>268.94104136740276</v>
      </c>
      <c r="H116" s="253">
        <v>190.96160760840081</v>
      </c>
      <c r="I116" s="254">
        <v>230.00034680167818</v>
      </c>
      <c r="J116" s="254">
        <v>56.04146246054394</v>
      </c>
      <c r="K116" s="254">
        <v>27.870153264151917</v>
      </c>
      <c r="L116" s="254">
        <v>44.573187834041867</v>
      </c>
      <c r="M116" s="253">
        <v>119.11332935044739</v>
      </c>
      <c r="N116" s="253">
        <v>44.65239779912261</v>
      </c>
      <c r="O116" s="254">
        <v>77.543150353739335</v>
      </c>
      <c r="P116" s="278">
        <v>45.7263259969953</v>
      </c>
      <c r="Q116" s="278">
        <v>10.356903817909716</v>
      </c>
      <c r="R116" s="278">
        <v>22.033270406823714</v>
      </c>
      <c r="S116" s="253">
        <v>37.142330446095102</v>
      </c>
      <c r="T116" s="253">
        <v>44.895387791540259</v>
      </c>
      <c r="U116" s="254">
        <v>43.187744457976287</v>
      </c>
      <c r="V116" s="278">
        <v>5.8090860181934261</v>
      </c>
      <c r="W116" s="278">
        <v>0</v>
      </c>
      <c r="X116" s="278">
        <v>2.7363888750027363</v>
      </c>
      <c r="Y116" s="255">
        <v>296</v>
      </c>
      <c r="Z116" s="250"/>
      <c r="AA116" s="250"/>
      <c r="AB116" s="250"/>
      <c r="AC116" s="251"/>
    </row>
    <row r="117" spans="1:29" ht="17.25" x14ac:dyDescent="0.35">
      <c r="A117" s="252" t="s">
        <v>459</v>
      </c>
      <c r="B117" s="252" t="s">
        <v>460</v>
      </c>
      <c r="C117" s="252" t="s">
        <v>864</v>
      </c>
      <c r="D117" s="252" t="s">
        <v>31</v>
      </c>
      <c r="E117" s="252" t="s">
        <v>93</v>
      </c>
      <c r="F117" s="252"/>
      <c r="G117" s="253">
        <v>310.13787320524125</v>
      </c>
      <c r="H117" s="253">
        <v>215.20861182600461</v>
      </c>
      <c r="I117" s="254">
        <v>264.81420218521657</v>
      </c>
      <c r="J117" s="254">
        <v>115.45967399452962</v>
      </c>
      <c r="K117" s="254">
        <v>33.958705942453207</v>
      </c>
      <c r="L117" s="254">
        <v>76.303168840409199</v>
      </c>
      <c r="M117" s="253">
        <v>136.73968788964655</v>
      </c>
      <c r="N117" s="253">
        <v>56.094563400982224</v>
      </c>
      <c r="O117" s="254">
        <v>95.037141257571676</v>
      </c>
      <c r="P117" s="278">
        <v>78.196775016183651</v>
      </c>
      <c r="Q117" s="278">
        <v>7.8204360847784677</v>
      </c>
      <c r="R117" s="278">
        <v>38.021401782092873</v>
      </c>
      <c r="S117" s="253">
        <v>58.277351751641042</v>
      </c>
      <c r="T117" s="253">
        <v>41.86572688157144</v>
      </c>
      <c r="U117" s="254">
        <v>52.910891141378592</v>
      </c>
      <c r="V117" s="278">
        <v>20.428460141114112</v>
      </c>
      <c r="W117" s="278">
        <v>0</v>
      </c>
      <c r="X117" s="278">
        <v>9.8674951743766428</v>
      </c>
      <c r="Y117" s="255">
        <v>130</v>
      </c>
      <c r="Z117" s="250"/>
      <c r="AA117" s="250"/>
      <c r="AB117" s="250"/>
      <c r="AC117" s="251"/>
    </row>
    <row r="118" spans="1:29" ht="17.25" x14ac:dyDescent="0.35">
      <c r="A118" s="252" t="s">
        <v>461</v>
      </c>
      <c r="B118" s="252" t="s">
        <v>462</v>
      </c>
      <c r="C118" s="252" t="s">
        <v>864</v>
      </c>
      <c r="D118" s="252" t="s">
        <v>31</v>
      </c>
      <c r="E118" s="252" t="s">
        <v>93</v>
      </c>
      <c r="F118" s="252"/>
      <c r="G118" s="253">
        <v>194.38484335008968</v>
      </c>
      <c r="H118" s="253">
        <v>130.38961680498392</v>
      </c>
      <c r="I118" s="254">
        <v>166.15921560800365</v>
      </c>
      <c r="J118" s="254">
        <v>47.562547061917179</v>
      </c>
      <c r="K118" s="254">
        <v>19.753786473550669</v>
      </c>
      <c r="L118" s="254">
        <v>39.004963140455558</v>
      </c>
      <c r="M118" s="253">
        <v>83.322548382326289</v>
      </c>
      <c r="N118" s="253">
        <v>30.825620776693597</v>
      </c>
      <c r="O118" s="254">
        <v>55.237235097778907</v>
      </c>
      <c r="P118" s="278">
        <v>36.397183357797736</v>
      </c>
      <c r="Q118" s="278">
        <v>3.9941554612450734</v>
      </c>
      <c r="R118" s="278">
        <v>17.548059126409832</v>
      </c>
      <c r="S118" s="253">
        <v>42.028881236062951</v>
      </c>
      <c r="T118" s="253">
        <v>30.483258132731848</v>
      </c>
      <c r="U118" s="254">
        <v>38.852106869638654</v>
      </c>
      <c r="V118" s="278">
        <v>19.247552029298603</v>
      </c>
      <c r="W118" s="278">
        <v>3.2176771459975959</v>
      </c>
      <c r="X118" s="278">
        <v>9.0706932942872189</v>
      </c>
      <c r="Y118" s="255">
        <v>314</v>
      </c>
      <c r="Z118" s="250"/>
      <c r="AA118" s="250"/>
      <c r="AB118" s="250"/>
      <c r="AC118" s="251"/>
    </row>
    <row r="119" spans="1:29" ht="17.25" x14ac:dyDescent="0.35">
      <c r="A119" s="252" t="s">
        <v>463</v>
      </c>
      <c r="B119" s="252" t="s">
        <v>464</v>
      </c>
      <c r="C119" s="252" t="s">
        <v>864</v>
      </c>
      <c r="D119" s="252" t="s">
        <v>31</v>
      </c>
      <c r="E119" s="252" t="s">
        <v>93</v>
      </c>
      <c r="F119" s="252"/>
      <c r="G119" s="253">
        <v>284.96845277449859</v>
      </c>
      <c r="H119" s="253">
        <v>194.63680922044836</v>
      </c>
      <c r="I119" s="254">
        <v>232.61219971022331</v>
      </c>
      <c r="J119" s="254">
        <v>73.928316302102004</v>
      </c>
      <c r="K119" s="254">
        <v>32.025397613857329</v>
      </c>
      <c r="L119" s="254">
        <v>53.042747986669958</v>
      </c>
      <c r="M119" s="253">
        <v>119.05873872777518</v>
      </c>
      <c r="N119" s="253">
        <v>48.655077999938932</v>
      </c>
      <c r="O119" s="254">
        <v>81.341402746610527</v>
      </c>
      <c r="P119" s="278">
        <v>56.23101406112162</v>
      </c>
      <c r="Q119" s="278">
        <v>10.08418177405914</v>
      </c>
      <c r="R119" s="278">
        <v>27.021109722958325</v>
      </c>
      <c r="S119" s="253">
        <v>44.948940144192854</v>
      </c>
      <c r="T119" s="253">
        <v>46.610294564870529</v>
      </c>
      <c r="U119" s="254">
        <v>46.125280912526911</v>
      </c>
      <c r="V119" s="278">
        <v>14.616079522837319</v>
      </c>
      <c r="W119" s="278">
        <v>4.7193842316050745</v>
      </c>
      <c r="X119" s="278">
        <v>7.0403212266447941</v>
      </c>
      <c r="Y119" s="255">
        <v>133</v>
      </c>
      <c r="Z119" s="250"/>
      <c r="AA119" s="250"/>
      <c r="AB119" s="250"/>
      <c r="AC119" s="251"/>
    </row>
    <row r="120" spans="1:29" ht="17.25" x14ac:dyDescent="0.35">
      <c r="A120" s="252" t="s">
        <v>465</v>
      </c>
      <c r="B120" s="252" t="s">
        <v>466</v>
      </c>
      <c r="C120" s="252" t="s">
        <v>864</v>
      </c>
      <c r="D120" s="252" t="s">
        <v>31</v>
      </c>
      <c r="E120" s="252" t="s">
        <v>93</v>
      </c>
      <c r="F120" s="252"/>
      <c r="G120" s="253">
        <v>256.84428424689725</v>
      </c>
      <c r="H120" s="253">
        <v>167.71145211722907</v>
      </c>
      <c r="I120" s="254">
        <v>208.80967844433371</v>
      </c>
      <c r="J120" s="254">
        <v>61.4806082646341</v>
      </c>
      <c r="K120" s="254">
        <v>17.959893077332193</v>
      </c>
      <c r="L120" s="254">
        <v>39.609923311336814</v>
      </c>
      <c r="M120" s="253">
        <v>109.13131367547251</v>
      </c>
      <c r="N120" s="253">
        <v>45.328101362856444</v>
      </c>
      <c r="O120" s="254">
        <v>73.263170949702271</v>
      </c>
      <c r="P120" s="278">
        <v>44.473991684245078</v>
      </c>
      <c r="Q120" s="278">
        <v>8.3432316188398108</v>
      </c>
      <c r="R120" s="278">
        <v>21.306999163823498</v>
      </c>
      <c r="S120" s="253">
        <v>51.056632323965083</v>
      </c>
      <c r="T120" s="253">
        <v>45.258502067440666</v>
      </c>
      <c r="U120" s="254">
        <v>47.438388437703729</v>
      </c>
      <c r="V120" s="278">
        <v>6.329824410112165</v>
      </c>
      <c r="W120" s="278">
        <v>2.7853615576552118</v>
      </c>
      <c r="X120" s="278">
        <v>3.0319926239171768</v>
      </c>
      <c r="Y120" s="255">
        <v>241</v>
      </c>
      <c r="Z120" s="250"/>
      <c r="AA120" s="250"/>
      <c r="AB120" s="250"/>
      <c r="AC120" s="251"/>
    </row>
    <row r="121" spans="1:29" ht="17.25" x14ac:dyDescent="0.35">
      <c r="A121" s="252" t="s">
        <v>469</v>
      </c>
      <c r="B121" s="252" t="s">
        <v>470</v>
      </c>
      <c r="C121" s="252" t="s">
        <v>864</v>
      </c>
      <c r="D121" s="252" t="s">
        <v>31</v>
      </c>
      <c r="E121" s="252" t="s">
        <v>93</v>
      </c>
      <c r="F121" s="252"/>
      <c r="G121" s="253">
        <v>261.04572013928106</v>
      </c>
      <c r="H121" s="253">
        <v>197.94212377618129</v>
      </c>
      <c r="I121" s="254">
        <v>229.81702442375422</v>
      </c>
      <c r="J121" s="254">
        <v>80.448469598203289</v>
      </c>
      <c r="K121" s="254">
        <v>34.325074514134123</v>
      </c>
      <c r="L121" s="254">
        <v>57.731080643849772</v>
      </c>
      <c r="M121" s="253">
        <v>102.12592481158219</v>
      </c>
      <c r="N121" s="253">
        <v>44.115764644140732</v>
      </c>
      <c r="O121" s="254">
        <v>82.090670251804383</v>
      </c>
      <c r="P121" s="278">
        <v>71.328969705635771</v>
      </c>
      <c r="Q121" s="278">
        <v>9.6277745165921917</v>
      </c>
      <c r="R121" s="278">
        <v>35.111000982211394</v>
      </c>
      <c r="S121" s="253">
        <v>52.20418995692561</v>
      </c>
      <c r="T121" s="253">
        <v>58.004258378569503</v>
      </c>
      <c r="U121" s="254">
        <v>56.891499297046757</v>
      </c>
      <c r="V121" s="278">
        <v>13.292617324505132</v>
      </c>
      <c r="W121" s="278">
        <v>4.6087112015647493</v>
      </c>
      <c r="X121" s="278">
        <v>6.4132735439143467</v>
      </c>
      <c r="Y121" s="255">
        <v>196</v>
      </c>
      <c r="Z121" s="250"/>
      <c r="AA121" s="250"/>
      <c r="AB121" s="250"/>
      <c r="AC121" s="251"/>
    </row>
    <row r="122" spans="1:29" ht="17.25" x14ac:dyDescent="0.35">
      <c r="A122" s="252" t="s">
        <v>473</v>
      </c>
      <c r="B122" s="252" t="s">
        <v>474</v>
      </c>
      <c r="C122" s="252" t="s">
        <v>864</v>
      </c>
      <c r="D122" s="252" t="s">
        <v>31</v>
      </c>
      <c r="E122" s="252" t="s">
        <v>93</v>
      </c>
      <c r="F122" s="252"/>
      <c r="G122" s="253">
        <v>276.48973876003993</v>
      </c>
      <c r="H122" s="253">
        <v>191.71141554774277</v>
      </c>
      <c r="I122" s="254">
        <v>236.51744284068886</v>
      </c>
      <c r="J122" s="254">
        <v>78.047362284839522</v>
      </c>
      <c r="K122" s="254">
        <v>27.91461647584104</v>
      </c>
      <c r="L122" s="254">
        <v>55.884764027607169</v>
      </c>
      <c r="M122" s="253">
        <v>107.18787869147624</v>
      </c>
      <c r="N122" s="253">
        <v>54.134067940562723</v>
      </c>
      <c r="O122" s="254">
        <v>77.192428596563261</v>
      </c>
      <c r="P122" s="278">
        <v>50.437462061049068</v>
      </c>
      <c r="Q122" s="278">
        <v>12.422764544462069</v>
      </c>
      <c r="R122" s="278">
        <v>24.342468917320314</v>
      </c>
      <c r="S122" s="253">
        <v>56.181214075303465</v>
      </c>
      <c r="T122" s="253">
        <v>42.257275506578033</v>
      </c>
      <c r="U122" s="254">
        <v>51.843852369685663</v>
      </c>
      <c r="V122" s="278">
        <v>18.418353017361522</v>
      </c>
      <c r="W122" s="278">
        <v>0</v>
      </c>
      <c r="X122" s="278">
        <v>8.9179704165690197</v>
      </c>
      <c r="Y122" s="255">
        <v>262</v>
      </c>
      <c r="Z122" s="250"/>
      <c r="AA122" s="250"/>
      <c r="AB122" s="250"/>
      <c r="AC122" s="251"/>
    </row>
    <row r="123" spans="1:29" ht="17.25" x14ac:dyDescent="0.35">
      <c r="A123" s="252" t="s">
        <v>475</v>
      </c>
      <c r="B123" s="252" t="s">
        <v>476</v>
      </c>
      <c r="C123" s="252" t="s">
        <v>864</v>
      </c>
      <c r="D123" s="252" t="s">
        <v>31</v>
      </c>
      <c r="E123" s="252" t="s">
        <v>93</v>
      </c>
      <c r="F123" s="252"/>
      <c r="G123" s="253">
        <v>256.43752134600754</v>
      </c>
      <c r="H123" s="253">
        <v>175.98270643175934</v>
      </c>
      <c r="I123" s="254">
        <v>216.68295624467262</v>
      </c>
      <c r="J123" s="254">
        <v>69.487878857675483</v>
      </c>
      <c r="K123" s="254">
        <v>18.638758838951848</v>
      </c>
      <c r="L123" s="254">
        <v>45.263791577744776</v>
      </c>
      <c r="M123" s="253">
        <v>106.62746235574372</v>
      </c>
      <c r="N123" s="253">
        <v>49.388739984619029</v>
      </c>
      <c r="O123" s="254">
        <v>75.602881226365469</v>
      </c>
      <c r="P123" s="278">
        <v>47.288828025879177</v>
      </c>
      <c r="Q123" s="278">
        <v>5.3796067246615529</v>
      </c>
      <c r="R123" s="278">
        <v>22.956738866553213</v>
      </c>
      <c r="S123" s="253">
        <v>44.969550220408067</v>
      </c>
      <c r="T123" s="253">
        <v>48.086706487646801</v>
      </c>
      <c r="U123" s="254">
        <v>43.244966403005272</v>
      </c>
      <c r="V123" s="278">
        <v>7.5127528980444316</v>
      </c>
      <c r="W123" s="278">
        <v>4.9247158685179659</v>
      </c>
      <c r="X123" s="278">
        <v>3.5952083063692708</v>
      </c>
      <c r="Y123" s="255">
        <v>291</v>
      </c>
      <c r="Z123" s="250"/>
      <c r="AA123" s="250"/>
      <c r="AB123" s="250"/>
      <c r="AC123" s="251"/>
    </row>
    <row r="124" spans="1:29" ht="17.25" x14ac:dyDescent="0.35">
      <c r="A124" s="252" t="s">
        <v>218</v>
      </c>
      <c r="B124" s="252" t="s">
        <v>219</v>
      </c>
      <c r="C124" s="252" t="s">
        <v>867</v>
      </c>
      <c r="D124" s="252" t="s">
        <v>32</v>
      </c>
      <c r="E124" s="252" t="s">
        <v>93</v>
      </c>
      <c r="F124" s="252"/>
      <c r="G124" s="253">
        <v>269.42269186068455</v>
      </c>
      <c r="H124" s="253">
        <v>186.35018600264146</v>
      </c>
      <c r="I124" s="254">
        <v>226.83723949593576</v>
      </c>
      <c r="J124" s="254">
        <v>101.32897471534841</v>
      </c>
      <c r="K124" s="254">
        <v>38.015016112394378</v>
      </c>
      <c r="L124" s="254">
        <v>70.265570256773714</v>
      </c>
      <c r="M124" s="253">
        <v>143.08710811033225</v>
      </c>
      <c r="N124" s="253">
        <v>62.681603742773</v>
      </c>
      <c r="O124" s="254">
        <v>96.708179216000161</v>
      </c>
      <c r="P124" s="278">
        <v>80.601674468624395</v>
      </c>
      <c r="Q124" s="278">
        <v>11.935434661748818</v>
      </c>
      <c r="R124" s="278">
        <v>38.111291540854346</v>
      </c>
      <c r="S124" s="253">
        <v>40.116945331223206</v>
      </c>
      <c r="T124" s="253">
        <v>45.227434234731632</v>
      </c>
      <c r="U124" s="254">
        <v>46.826807794319549</v>
      </c>
      <c r="V124" s="278">
        <v>19.020605997479812</v>
      </c>
      <c r="W124" s="278">
        <v>3.7331875896898326</v>
      </c>
      <c r="X124" s="278">
        <v>8.9818582531089906</v>
      </c>
      <c r="Y124" s="255">
        <v>153</v>
      </c>
      <c r="Z124" s="250"/>
      <c r="AA124" s="250"/>
      <c r="AB124" s="250"/>
      <c r="AC124" s="251"/>
    </row>
    <row r="125" spans="1:29" ht="17.25" x14ac:dyDescent="0.35">
      <c r="A125" s="252" t="s">
        <v>220</v>
      </c>
      <c r="B125" s="252" t="s">
        <v>221</v>
      </c>
      <c r="C125" s="252" t="s">
        <v>867</v>
      </c>
      <c r="D125" s="252" t="s">
        <v>32</v>
      </c>
      <c r="E125" s="252" t="s">
        <v>93</v>
      </c>
      <c r="F125" s="252"/>
      <c r="G125" s="253">
        <v>257.87620056309123</v>
      </c>
      <c r="H125" s="253">
        <v>180.17883763065555</v>
      </c>
      <c r="I125" s="254">
        <v>217.15968833348791</v>
      </c>
      <c r="J125" s="254">
        <v>75.946745592448323</v>
      </c>
      <c r="K125" s="254">
        <v>25.976363483659927</v>
      </c>
      <c r="L125" s="254">
        <v>53.036286893393374</v>
      </c>
      <c r="M125" s="253">
        <v>107.68126400134248</v>
      </c>
      <c r="N125" s="253">
        <v>46.213786372731725</v>
      </c>
      <c r="O125" s="254">
        <v>75.89862736081183</v>
      </c>
      <c r="P125" s="278">
        <v>58.399013763119271</v>
      </c>
      <c r="Q125" s="278">
        <v>5.2076278127755353</v>
      </c>
      <c r="R125" s="278">
        <v>28.141360012455404</v>
      </c>
      <c r="S125" s="253">
        <v>42.553589824354603</v>
      </c>
      <c r="T125" s="253">
        <v>33.151644640588906</v>
      </c>
      <c r="U125" s="254">
        <v>38.503154815833327</v>
      </c>
      <c r="V125" s="278">
        <v>13.50452769235363</v>
      </c>
      <c r="W125" s="278">
        <v>2.2546897546897546</v>
      </c>
      <c r="X125" s="278">
        <v>6.5343768278656986</v>
      </c>
      <c r="Y125" s="255">
        <v>240</v>
      </c>
      <c r="Z125" s="250"/>
      <c r="AA125" s="250"/>
      <c r="AB125" s="250"/>
      <c r="AC125" s="251"/>
    </row>
    <row r="126" spans="1:29" ht="17.25" x14ac:dyDescent="0.35">
      <c r="A126" s="252" t="s">
        <v>224</v>
      </c>
      <c r="B126" s="252" t="s">
        <v>225</v>
      </c>
      <c r="C126" s="252" t="s">
        <v>867</v>
      </c>
      <c r="D126" s="252" t="s">
        <v>32</v>
      </c>
      <c r="E126" s="252" t="s">
        <v>93</v>
      </c>
      <c r="F126" s="252"/>
      <c r="G126" s="253">
        <v>274.51935701031016</v>
      </c>
      <c r="H126" s="253">
        <v>171.70045506684545</v>
      </c>
      <c r="I126" s="254">
        <v>222.2368496057187</v>
      </c>
      <c r="J126" s="254">
        <v>79.402365113392548</v>
      </c>
      <c r="K126" s="254">
        <v>34.27183335778841</v>
      </c>
      <c r="L126" s="254">
        <v>55.701096606146699</v>
      </c>
      <c r="M126" s="253">
        <v>120.58508947385593</v>
      </c>
      <c r="N126" s="253">
        <v>43.476948968695105</v>
      </c>
      <c r="O126" s="254">
        <v>74.775356878391818</v>
      </c>
      <c r="P126" s="278">
        <v>54.180817480656735</v>
      </c>
      <c r="Q126" s="278">
        <v>7.7516441431018617</v>
      </c>
      <c r="R126" s="278">
        <v>25.597639099191486</v>
      </c>
      <c r="S126" s="253">
        <v>50.870393746115234</v>
      </c>
      <c r="T126" s="253">
        <v>39.28552267115073</v>
      </c>
      <c r="U126" s="254">
        <v>42.84294993528092</v>
      </c>
      <c r="V126" s="278">
        <v>11.356745351101361</v>
      </c>
      <c r="W126" s="278">
        <v>6.7483486790782301</v>
      </c>
      <c r="X126" s="278">
        <v>5.3281720317290846</v>
      </c>
      <c r="Y126" s="255">
        <v>224</v>
      </c>
      <c r="Z126" s="250"/>
      <c r="AA126" s="250"/>
      <c r="AB126" s="250"/>
      <c r="AC126" s="251"/>
    </row>
    <row r="127" spans="1:29" ht="17.25" x14ac:dyDescent="0.35">
      <c r="A127" s="252" t="s">
        <v>226</v>
      </c>
      <c r="B127" s="252" t="s">
        <v>227</v>
      </c>
      <c r="C127" s="252" t="s">
        <v>867</v>
      </c>
      <c r="D127" s="252" t="s">
        <v>32</v>
      </c>
      <c r="E127" s="252" t="s">
        <v>93</v>
      </c>
      <c r="F127" s="252"/>
      <c r="G127" s="253">
        <v>283.56293699850835</v>
      </c>
      <c r="H127" s="253">
        <v>173.88538525311057</v>
      </c>
      <c r="I127" s="254">
        <v>225.09180349829302</v>
      </c>
      <c r="J127" s="254">
        <v>83.871943111030603</v>
      </c>
      <c r="K127" s="254">
        <v>27.86210934893554</v>
      </c>
      <c r="L127" s="254">
        <v>56.964386968244099</v>
      </c>
      <c r="M127" s="253">
        <v>134.11548079733183</v>
      </c>
      <c r="N127" s="253">
        <v>47.078095608099353</v>
      </c>
      <c r="O127" s="254">
        <v>86.650125907489979</v>
      </c>
      <c r="P127" s="278">
        <v>64.106120261148334</v>
      </c>
      <c r="Q127" s="278">
        <v>8.2199860850200164</v>
      </c>
      <c r="R127" s="278">
        <v>31.04919373148174</v>
      </c>
      <c r="S127" s="253">
        <v>51.470334319741895</v>
      </c>
      <c r="T127" s="253">
        <v>49.694284611398501</v>
      </c>
      <c r="U127" s="254">
        <v>50.272139884923483</v>
      </c>
      <c r="V127" s="278">
        <v>12.618393194356754</v>
      </c>
      <c r="W127" s="278">
        <v>2.6194248162211546</v>
      </c>
      <c r="X127" s="278">
        <v>5.9775877913042521</v>
      </c>
      <c r="Y127" s="255">
        <v>269</v>
      </c>
      <c r="Z127" s="250"/>
      <c r="AA127" s="250"/>
      <c r="AB127" s="250"/>
      <c r="AC127" s="251"/>
    </row>
    <row r="128" spans="1:29" ht="17.25" x14ac:dyDescent="0.35">
      <c r="A128" s="252" t="s">
        <v>232</v>
      </c>
      <c r="B128" s="252" t="s">
        <v>233</v>
      </c>
      <c r="C128" s="252" t="s">
        <v>867</v>
      </c>
      <c r="D128" s="252" t="s">
        <v>32</v>
      </c>
      <c r="E128" s="252" t="s">
        <v>93</v>
      </c>
      <c r="F128" s="252"/>
      <c r="G128" s="253">
        <v>297.42962213262484</v>
      </c>
      <c r="H128" s="253">
        <v>165.64816657693484</v>
      </c>
      <c r="I128" s="254">
        <v>229.76852878853813</v>
      </c>
      <c r="J128" s="254">
        <v>92.237939977302887</v>
      </c>
      <c r="K128" s="254">
        <v>8.3439970055962984</v>
      </c>
      <c r="L128" s="254">
        <v>53.870804327244954</v>
      </c>
      <c r="M128" s="253">
        <v>123.45771635447124</v>
      </c>
      <c r="N128" s="253">
        <v>46.254072734435539</v>
      </c>
      <c r="O128" s="254">
        <v>81.016455635432507</v>
      </c>
      <c r="P128" s="278">
        <v>51.113811648194435</v>
      </c>
      <c r="Q128" s="278">
        <v>3.9336379542565107</v>
      </c>
      <c r="R128" s="278">
        <v>24.578736642221067</v>
      </c>
      <c r="S128" s="253">
        <v>56.279286560682195</v>
      </c>
      <c r="T128" s="253">
        <v>39.250053827770472</v>
      </c>
      <c r="U128" s="254">
        <v>45.302641831804522</v>
      </c>
      <c r="V128" s="278">
        <v>8.7891156558991046</v>
      </c>
      <c r="W128" s="278">
        <v>0</v>
      </c>
      <c r="X128" s="278">
        <v>4.2116211838981705</v>
      </c>
      <c r="Y128" s="255">
        <v>290</v>
      </c>
      <c r="Z128" s="250"/>
      <c r="AA128" s="250"/>
      <c r="AB128" s="250"/>
      <c r="AC128" s="251"/>
    </row>
    <row r="129" spans="1:29" ht="17.25" x14ac:dyDescent="0.35">
      <c r="A129" s="252" t="s">
        <v>234</v>
      </c>
      <c r="B129" s="252" t="s">
        <v>235</v>
      </c>
      <c r="C129" s="252" t="s">
        <v>867</v>
      </c>
      <c r="D129" s="252" t="s">
        <v>32</v>
      </c>
      <c r="E129" s="252" t="s">
        <v>93</v>
      </c>
      <c r="F129" s="252"/>
      <c r="G129" s="253">
        <v>317.22671359686029</v>
      </c>
      <c r="H129" s="253">
        <v>223.15217487978015</v>
      </c>
      <c r="I129" s="254">
        <v>268.47864910903127</v>
      </c>
      <c r="J129" s="254">
        <v>107.91795610901828</v>
      </c>
      <c r="K129" s="254">
        <v>37.068377341289924</v>
      </c>
      <c r="L129" s="254">
        <v>72.603362106710208</v>
      </c>
      <c r="M129" s="253">
        <v>146.46742265297675</v>
      </c>
      <c r="N129" s="253">
        <v>45.414332642509549</v>
      </c>
      <c r="O129" s="254">
        <v>93.38732193567138</v>
      </c>
      <c r="P129" s="278">
        <v>71.652792958111959</v>
      </c>
      <c r="Q129" s="278">
        <v>9.9634181353174043</v>
      </c>
      <c r="R129" s="278">
        <v>34.698434552565118</v>
      </c>
      <c r="S129" s="253">
        <v>41.409699396675045</v>
      </c>
      <c r="T129" s="253">
        <v>44.321189644232916</v>
      </c>
      <c r="U129" s="254">
        <v>43.541484179246368</v>
      </c>
      <c r="V129" s="278">
        <v>4.3086362304603352</v>
      </c>
      <c r="W129" s="278">
        <v>0</v>
      </c>
      <c r="X129" s="278">
        <v>2.2185542125907385</v>
      </c>
      <c r="Y129" s="255">
        <v>195</v>
      </c>
      <c r="Z129" s="250"/>
      <c r="AA129" s="250"/>
      <c r="AB129" s="250"/>
      <c r="AC129" s="251"/>
    </row>
    <row r="130" spans="1:29" ht="17.25" x14ac:dyDescent="0.35">
      <c r="A130" s="252" t="s">
        <v>479</v>
      </c>
      <c r="B130" s="252" t="s">
        <v>480</v>
      </c>
      <c r="C130" s="252" t="s">
        <v>860</v>
      </c>
      <c r="D130" s="252" t="s">
        <v>31</v>
      </c>
      <c r="E130" s="252" t="s">
        <v>93</v>
      </c>
      <c r="F130" s="252"/>
      <c r="G130" s="253">
        <v>272.10130273918503</v>
      </c>
      <c r="H130" s="253">
        <v>183.57873341153871</v>
      </c>
      <c r="I130" s="254">
        <v>224.58201180763126</v>
      </c>
      <c r="J130" s="254">
        <v>81.870896482345813</v>
      </c>
      <c r="K130" s="254">
        <v>35.388777960928138</v>
      </c>
      <c r="L130" s="254">
        <v>59.602627631079343</v>
      </c>
      <c r="M130" s="253">
        <v>101.37108951556422</v>
      </c>
      <c r="N130" s="253">
        <v>42.093073021820707</v>
      </c>
      <c r="O130" s="254">
        <v>71.776813244771915</v>
      </c>
      <c r="P130" s="278">
        <v>57.453085112421221</v>
      </c>
      <c r="Q130" s="278">
        <v>5.8414373802743791</v>
      </c>
      <c r="R130" s="278">
        <v>27.888200318513817</v>
      </c>
      <c r="S130" s="253">
        <v>47.902705023162973</v>
      </c>
      <c r="T130" s="253">
        <v>50.678669530289284</v>
      </c>
      <c r="U130" s="254">
        <v>51.508366916740897</v>
      </c>
      <c r="V130" s="278">
        <v>19.635324755394436</v>
      </c>
      <c r="W130" s="278">
        <v>10.147097259028747</v>
      </c>
      <c r="X130" s="278">
        <v>9.3944907353330986</v>
      </c>
      <c r="Y130" s="255">
        <v>152</v>
      </c>
      <c r="Z130" s="250"/>
      <c r="AA130" s="250"/>
      <c r="AB130" s="250"/>
      <c r="AC130" s="251"/>
    </row>
    <row r="131" spans="1:29" ht="17.25" x14ac:dyDescent="0.35">
      <c r="A131" s="252" t="s">
        <v>481</v>
      </c>
      <c r="B131" s="252" t="s">
        <v>482</v>
      </c>
      <c r="C131" s="252" t="s">
        <v>860</v>
      </c>
      <c r="D131" s="252" t="s">
        <v>31</v>
      </c>
      <c r="E131" s="252" t="s">
        <v>93</v>
      </c>
      <c r="F131" s="252"/>
      <c r="G131" s="253">
        <v>272.8580121680464</v>
      </c>
      <c r="H131" s="253">
        <v>187.49513517158852</v>
      </c>
      <c r="I131" s="254">
        <v>231.04641890366264</v>
      </c>
      <c r="J131" s="254">
        <v>88.328109400973432</v>
      </c>
      <c r="K131" s="254">
        <v>27.657425272473681</v>
      </c>
      <c r="L131" s="254">
        <v>58.963655595026253</v>
      </c>
      <c r="M131" s="253">
        <v>122.56380918518882</v>
      </c>
      <c r="N131" s="253">
        <v>50.807254056619449</v>
      </c>
      <c r="O131" s="254">
        <v>86.885152740558453</v>
      </c>
      <c r="P131" s="278">
        <v>63.830736202955023</v>
      </c>
      <c r="Q131" s="278">
        <v>6.6477801869382462</v>
      </c>
      <c r="R131" s="278">
        <v>30.440373504402089</v>
      </c>
      <c r="S131" s="253">
        <v>63.861341313920946</v>
      </c>
      <c r="T131" s="253">
        <v>54.79629753738417</v>
      </c>
      <c r="U131" s="254">
        <v>59.380508698259796</v>
      </c>
      <c r="V131" s="278">
        <v>17.080336221115914</v>
      </c>
      <c r="W131" s="278">
        <v>5.5276715236473795</v>
      </c>
      <c r="X131" s="278">
        <v>8.0943447230811074</v>
      </c>
      <c r="Y131" s="255">
        <v>185</v>
      </c>
      <c r="Z131" s="250"/>
      <c r="AA131" s="250"/>
      <c r="AB131" s="250"/>
      <c r="AC131" s="251"/>
    </row>
    <row r="132" spans="1:29" ht="17.25" x14ac:dyDescent="0.35">
      <c r="A132" s="252" t="s">
        <v>483</v>
      </c>
      <c r="B132" s="252" t="s">
        <v>484</v>
      </c>
      <c r="C132" s="252" t="s">
        <v>860</v>
      </c>
      <c r="D132" s="252" t="s">
        <v>31</v>
      </c>
      <c r="E132" s="252" t="s">
        <v>93</v>
      </c>
      <c r="F132" s="252"/>
      <c r="G132" s="253">
        <v>286.91478886198507</v>
      </c>
      <c r="H132" s="253">
        <v>219.49617690160801</v>
      </c>
      <c r="I132" s="254">
        <v>254.87649962649144</v>
      </c>
      <c r="J132" s="254">
        <v>98.650960698330309</v>
      </c>
      <c r="K132" s="254">
        <v>44.973554935837669</v>
      </c>
      <c r="L132" s="254">
        <v>72.155976318774961</v>
      </c>
      <c r="M132" s="253">
        <v>125.4044898137749</v>
      </c>
      <c r="N132" s="253">
        <v>45.549249941548119</v>
      </c>
      <c r="O132" s="254">
        <v>89.06939432926913</v>
      </c>
      <c r="P132" s="278">
        <v>72.333916581193051</v>
      </c>
      <c r="Q132" s="278">
        <v>4.6420553332995729</v>
      </c>
      <c r="R132" s="278">
        <v>35.321050769609101</v>
      </c>
      <c r="S132" s="253">
        <v>60.473486838670482</v>
      </c>
      <c r="T132" s="253">
        <v>61.945418781891476</v>
      </c>
      <c r="U132" s="254">
        <v>62.82364263852368</v>
      </c>
      <c r="V132" s="278">
        <v>40.989076351556406</v>
      </c>
      <c r="W132" s="278">
        <v>12.530066082870828</v>
      </c>
      <c r="X132" s="278">
        <v>19.860740417659184</v>
      </c>
      <c r="Y132" s="255">
        <v>145</v>
      </c>
      <c r="Z132" s="250"/>
      <c r="AA132" s="250"/>
      <c r="AB132" s="250"/>
      <c r="AC132" s="251"/>
    </row>
    <row r="133" spans="1:29" ht="17.25" x14ac:dyDescent="0.35">
      <c r="A133" s="252" t="s">
        <v>485</v>
      </c>
      <c r="B133" s="252" t="s">
        <v>486</v>
      </c>
      <c r="C133" s="252" t="s">
        <v>860</v>
      </c>
      <c r="D133" s="252" t="s">
        <v>31</v>
      </c>
      <c r="E133" s="252" t="s">
        <v>93</v>
      </c>
      <c r="F133" s="252"/>
      <c r="G133" s="253">
        <v>286.089602100744</v>
      </c>
      <c r="H133" s="253">
        <v>193.36046618214925</v>
      </c>
      <c r="I133" s="254">
        <v>241.59778010380103</v>
      </c>
      <c r="J133" s="254">
        <v>81.655425427618667</v>
      </c>
      <c r="K133" s="254">
        <v>32.845403550174922</v>
      </c>
      <c r="L133" s="254">
        <v>63.994278776661112</v>
      </c>
      <c r="M133" s="253">
        <v>118.41253334532817</v>
      </c>
      <c r="N133" s="253">
        <v>52.445215231408916</v>
      </c>
      <c r="O133" s="254">
        <v>81.557865053113133</v>
      </c>
      <c r="P133" s="278">
        <v>49.198567455129329</v>
      </c>
      <c r="Q133" s="278">
        <v>7.1611220928098378</v>
      </c>
      <c r="R133" s="278">
        <v>24.152584511719848</v>
      </c>
      <c r="S133" s="253">
        <v>49.404852290824984</v>
      </c>
      <c r="T133" s="253">
        <v>50.328660936134646</v>
      </c>
      <c r="U133" s="254">
        <v>50.546994848773593</v>
      </c>
      <c r="V133" s="278">
        <v>18.609048907940753</v>
      </c>
      <c r="W133" s="278">
        <v>7.5051558086966663</v>
      </c>
      <c r="X133" s="278">
        <v>9.1573908193771381</v>
      </c>
      <c r="Y133" s="255">
        <v>107</v>
      </c>
      <c r="Z133" s="250"/>
      <c r="AA133" s="250"/>
      <c r="AB133" s="250"/>
      <c r="AC133" s="251"/>
    </row>
    <row r="134" spans="1:29" ht="17.25" x14ac:dyDescent="0.35">
      <c r="A134" s="252" t="s">
        <v>487</v>
      </c>
      <c r="B134" s="252" t="s">
        <v>488</v>
      </c>
      <c r="C134" s="252" t="s">
        <v>860</v>
      </c>
      <c r="D134" s="252" t="s">
        <v>31</v>
      </c>
      <c r="E134" s="252" t="s">
        <v>93</v>
      </c>
      <c r="F134" s="252"/>
      <c r="G134" s="253">
        <v>298.9666375304879</v>
      </c>
      <c r="H134" s="253">
        <v>187.32115837184168</v>
      </c>
      <c r="I134" s="254">
        <v>244.15787323063341</v>
      </c>
      <c r="J134" s="254">
        <v>94.701764778965043</v>
      </c>
      <c r="K134" s="254">
        <v>38.47625997804429</v>
      </c>
      <c r="L134" s="254">
        <v>69.069410552004598</v>
      </c>
      <c r="M134" s="253">
        <v>139.4321046825003</v>
      </c>
      <c r="N134" s="253">
        <v>58.502270199538337</v>
      </c>
      <c r="O134" s="254">
        <v>91.751597429967603</v>
      </c>
      <c r="P134" s="278">
        <v>69.158600637744769</v>
      </c>
      <c r="Q134" s="278">
        <v>18.917151509222755</v>
      </c>
      <c r="R134" s="278">
        <v>33.676390148337155</v>
      </c>
      <c r="S134" s="253">
        <v>64.806348251970192</v>
      </c>
      <c r="T134" s="253">
        <v>53.952001490002807</v>
      </c>
      <c r="U134" s="254">
        <v>55.014815682303265</v>
      </c>
      <c r="V134" s="278">
        <v>26.324417895474554</v>
      </c>
      <c r="W134" s="278">
        <v>11.035275016971404</v>
      </c>
      <c r="X134" s="278">
        <v>12.566519214322044</v>
      </c>
      <c r="Y134" s="255">
        <v>119</v>
      </c>
      <c r="Z134" s="250"/>
      <c r="AA134" s="250"/>
      <c r="AB134" s="250"/>
      <c r="AC134" s="251"/>
    </row>
    <row r="135" spans="1:29" ht="17.25" x14ac:dyDescent="0.35">
      <c r="A135" s="252" t="s">
        <v>489</v>
      </c>
      <c r="B135" s="252" t="s">
        <v>490</v>
      </c>
      <c r="C135" s="252" t="s">
        <v>860</v>
      </c>
      <c r="D135" s="252" t="s">
        <v>31</v>
      </c>
      <c r="E135" s="252" t="s">
        <v>93</v>
      </c>
      <c r="F135" s="252"/>
      <c r="G135" s="253">
        <v>274.86638189938594</v>
      </c>
      <c r="H135" s="253">
        <v>183.35562069249772</v>
      </c>
      <c r="I135" s="254">
        <v>227.55035814950429</v>
      </c>
      <c r="J135" s="254">
        <v>72.769732790832691</v>
      </c>
      <c r="K135" s="254">
        <v>29.855490179455526</v>
      </c>
      <c r="L135" s="254">
        <v>53.098358259898404</v>
      </c>
      <c r="M135" s="253">
        <v>106.53519542818621</v>
      </c>
      <c r="N135" s="253">
        <v>49.496331482353007</v>
      </c>
      <c r="O135" s="254">
        <v>73.210518873237291</v>
      </c>
      <c r="P135" s="278">
        <v>50.680880343180846</v>
      </c>
      <c r="Q135" s="278">
        <v>12.581589352105672</v>
      </c>
      <c r="R135" s="278">
        <v>24.645798595128714</v>
      </c>
      <c r="S135" s="253">
        <v>55.589948227081102</v>
      </c>
      <c r="T135" s="253">
        <v>45.598124530410153</v>
      </c>
      <c r="U135" s="254">
        <v>51.034116787000826</v>
      </c>
      <c r="V135" s="278">
        <v>15.964530858251015</v>
      </c>
      <c r="W135" s="278">
        <v>3.8590430499406483</v>
      </c>
      <c r="X135" s="278">
        <v>7.7081283754010785</v>
      </c>
      <c r="Y135" s="255">
        <v>188</v>
      </c>
      <c r="Z135" s="250"/>
      <c r="AA135" s="250"/>
      <c r="AB135" s="250"/>
      <c r="AC135" s="251"/>
    </row>
    <row r="136" spans="1:29" ht="17.25" x14ac:dyDescent="0.35">
      <c r="A136" s="252" t="s">
        <v>493</v>
      </c>
      <c r="B136" s="252" t="s">
        <v>494</v>
      </c>
      <c r="C136" s="252" t="s">
        <v>860</v>
      </c>
      <c r="D136" s="252" t="s">
        <v>31</v>
      </c>
      <c r="E136" s="252" t="s">
        <v>93</v>
      </c>
      <c r="F136" s="252"/>
      <c r="G136" s="253">
        <v>251.18645159340613</v>
      </c>
      <c r="H136" s="253">
        <v>169.31743500700367</v>
      </c>
      <c r="I136" s="254">
        <v>208.82651142987152</v>
      </c>
      <c r="J136" s="254">
        <v>73.492609009839896</v>
      </c>
      <c r="K136" s="254">
        <v>25.585980187335931</v>
      </c>
      <c r="L136" s="254">
        <v>48.265851831263035</v>
      </c>
      <c r="M136" s="253">
        <v>107.40777617744961</v>
      </c>
      <c r="N136" s="253">
        <v>32.01976982312236</v>
      </c>
      <c r="O136" s="254">
        <v>67.871173916995673</v>
      </c>
      <c r="P136" s="278">
        <v>51.820936960569654</v>
      </c>
      <c r="Q136" s="278">
        <v>2.8609088535245881</v>
      </c>
      <c r="R136" s="278">
        <v>24.89737155259504</v>
      </c>
      <c r="S136" s="253">
        <v>53.599358915083293</v>
      </c>
      <c r="T136" s="253">
        <v>51.0884623431349</v>
      </c>
      <c r="U136" s="254">
        <v>52.841257152317816</v>
      </c>
      <c r="V136" s="278">
        <v>17.645083580115205</v>
      </c>
      <c r="W136" s="278">
        <v>7.8563081244046389</v>
      </c>
      <c r="X136" s="278">
        <v>8.4397731149601416</v>
      </c>
      <c r="Y136" s="255">
        <v>253</v>
      </c>
      <c r="Z136" s="250"/>
      <c r="AA136" s="250"/>
      <c r="AB136" s="250"/>
      <c r="AC136" s="251"/>
    </row>
    <row r="137" spans="1:29" ht="17.25" x14ac:dyDescent="0.35">
      <c r="A137" s="252" t="s">
        <v>495</v>
      </c>
      <c r="B137" s="252" t="s">
        <v>999</v>
      </c>
      <c r="C137" s="252" t="s">
        <v>860</v>
      </c>
      <c r="D137" s="252" t="s">
        <v>31</v>
      </c>
      <c r="E137" s="252" t="s">
        <v>93</v>
      </c>
      <c r="F137" s="252"/>
      <c r="G137" s="253">
        <v>278.06624575359427</v>
      </c>
      <c r="H137" s="253">
        <v>183.76347691367738</v>
      </c>
      <c r="I137" s="254">
        <v>231.49062586811164</v>
      </c>
      <c r="J137" s="254">
        <v>90.599718311793453</v>
      </c>
      <c r="K137" s="254">
        <v>32.889365109256261</v>
      </c>
      <c r="L137" s="254">
        <v>61.361304035992895</v>
      </c>
      <c r="M137" s="253">
        <v>124.21087849051823</v>
      </c>
      <c r="N137" s="253">
        <v>51.525638987617</v>
      </c>
      <c r="O137" s="254">
        <v>85.874969528358491</v>
      </c>
      <c r="P137" s="278">
        <v>63.534141158957958</v>
      </c>
      <c r="Q137" s="278">
        <v>8.4214401973696358</v>
      </c>
      <c r="R137" s="278">
        <v>31.101927367935868</v>
      </c>
      <c r="S137" s="253">
        <v>49.486504817672568</v>
      </c>
      <c r="T137" s="253">
        <v>48.185269654865721</v>
      </c>
      <c r="U137" s="254">
        <v>46.804768922040331</v>
      </c>
      <c r="V137" s="278">
        <v>15.392009238792873</v>
      </c>
      <c r="W137" s="278">
        <v>9.9859375715678524</v>
      </c>
      <c r="X137" s="278">
        <v>7.4786607715371369</v>
      </c>
      <c r="Y137" s="255">
        <v>84</v>
      </c>
      <c r="Z137" s="250"/>
      <c r="AA137" s="250"/>
      <c r="AB137" s="250"/>
      <c r="AC137" s="251"/>
    </row>
    <row r="138" spans="1:29" ht="17.25" x14ac:dyDescent="0.35">
      <c r="A138" s="252" t="s">
        <v>496</v>
      </c>
      <c r="B138" s="252" t="s">
        <v>497</v>
      </c>
      <c r="C138" s="252" t="s">
        <v>860</v>
      </c>
      <c r="D138" s="252" t="s">
        <v>31</v>
      </c>
      <c r="E138" s="252" t="s">
        <v>93</v>
      </c>
      <c r="F138" s="252"/>
      <c r="G138" s="253">
        <v>281.23073247646062</v>
      </c>
      <c r="H138" s="253">
        <v>194.85657606376014</v>
      </c>
      <c r="I138" s="254">
        <v>238.57313680454706</v>
      </c>
      <c r="J138" s="254">
        <v>91.180762127977644</v>
      </c>
      <c r="K138" s="254">
        <v>43.628861218077006</v>
      </c>
      <c r="L138" s="254">
        <v>69.83995402042558</v>
      </c>
      <c r="M138" s="253">
        <v>130.00812634811695</v>
      </c>
      <c r="N138" s="253">
        <v>57.360595750522961</v>
      </c>
      <c r="O138" s="254">
        <v>92.194258170292414</v>
      </c>
      <c r="P138" s="278">
        <v>66.543219122973198</v>
      </c>
      <c r="Q138" s="278">
        <v>14.383748952026162</v>
      </c>
      <c r="R138" s="278">
        <v>32.645203514847779</v>
      </c>
      <c r="S138" s="253">
        <v>40.109041971330264</v>
      </c>
      <c r="T138" s="253">
        <v>39.804973320540903</v>
      </c>
      <c r="U138" s="254">
        <v>39.354345950485914</v>
      </c>
      <c r="V138" s="278">
        <v>15.928043066009117</v>
      </c>
      <c r="W138" s="278">
        <v>4.5995862721593799</v>
      </c>
      <c r="X138" s="278">
        <v>7.7902344252296061</v>
      </c>
      <c r="Y138" s="255">
        <v>69</v>
      </c>
      <c r="Z138" s="250"/>
      <c r="AA138" s="250"/>
      <c r="AB138" s="250"/>
      <c r="AC138" s="251"/>
    </row>
    <row r="139" spans="1:29" ht="17.25" x14ac:dyDescent="0.35">
      <c r="A139" s="252" t="s">
        <v>498</v>
      </c>
      <c r="B139" s="252" t="s">
        <v>499</v>
      </c>
      <c r="C139" s="252" t="s">
        <v>860</v>
      </c>
      <c r="D139" s="252" t="s">
        <v>31</v>
      </c>
      <c r="E139" s="252" t="s">
        <v>93</v>
      </c>
      <c r="F139" s="252"/>
      <c r="G139" s="253">
        <v>327.95445994500233</v>
      </c>
      <c r="H139" s="253">
        <v>191.4146587750914</v>
      </c>
      <c r="I139" s="254">
        <v>259.62803119773929</v>
      </c>
      <c r="J139" s="254">
        <v>107.12833672666711</v>
      </c>
      <c r="K139" s="254">
        <v>36.418297861327673</v>
      </c>
      <c r="L139" s="254">
        <v>76.880752393669724</v>
      </c>
      <c r="M139" s="253">
        <v>161.03764997636765</v>
      </c>
      <c r="N139" s="253">
        <v>55.408727846042368</v>
      </c>
      <c r="O139" s="254">
        <v>104.09308979992056</v>
      </c>
      <c r="P139" s="278">
        <v>80.183534153057366</v>
      </c>
      <c r="Q139" s="278">
        <v>9.5697272349342128</v>
      </c>
      <c r="R139" s="278">
        <v>38.319711963428489</v>
      </c>
      <c r="S139" s="253">
        <v>54.905129380205665</v>
      </c>
      <c r="T139" s="253">
        <v>48.334425173785782</v>
      </c>
      <c r="U139" s="254">
        <v>53.360126417406072</v>
      </c>
      <c r="V139" s="278">
        <v>19.310357950603553</v>
      </c>
      <c r="W139" s="278">
        <v>3.691055686218927</v>
      </c>
      <c r="X139" s="278">
        <v>9.2255155864468854</v>
      </c>
      <c r="Y139" s="255">
        <v>34</v>
      </c>
      <c r="Z139" s="250"/>
      <c r="AA139" s="250"/>
      <c r="AB139" s="250"/>
      <c r="AC139" s="251"/>
    </row>
    <row r="140" spans="1:29" ht="17.25" x14ac:dyDescent="0.35">
      <c r="A140" s="252" t="s">
        <v>500</v>
      </c>
      <c r="B140" s="252" t="s">
        <v>501</v>
      </c>
      <c r="C140" s="252" t="s">
        <v>860</v>
      </c>
      <c r="D140" s="252" t="s">
        <v>31</v>
      </c>
      <c r="E140" s="252" t="s">
        <v>93</v>
      </c>
      <c r="F140" s="252"/>
      <c r="G140" s="253">
        <v>277.90953564374502</v>
      </c>
      <c r="H140" s="253">
        <v>164.78749859353644</v>
      </c>
      <c r="I140" s="254">
        <v>213.64242547769797</v>
      </c>
      <c r="J140" s="254">
        <v>83.604550413341684</v>
      </c>
      <c r="K140" s="254">
        <v>32.148981999589232</v>
      </c>
      <c r="L140" s="254">
        <v>56.218887911505917</v>
      </c>
      <c r="M140" s="253">
        <v>131.30356835625537</v>
      </c>
      <c r="N140" s="253">
        <v>37.371878661276575</v>
      </c>
      <c r="O140" s="254">
        <v>83.120018112459562</v>
      </c>
      <c r="P140" s="278">
        <v>57.677283286724375</v>
      </c>
      <c r="Q140" s="278">
        <v>2.5665664679117599</v>
      </c>
      <c r="R140" s="278">
        <v>28.095446815749835</v>
      </c>
      <c r="S140" s="253">
        <v>27.247434206474651</v>
      </c>
      <c r="T140" s="253">
        <v>35.002255980853711</v>
      </c>
      <c r="U140" s="254">
        <v>38.159368442409026</v>
      </c>
      <c r="V140" s="278">
        <v>17.322555752965858</v>
      </c>
      <c r="W140" s="278">
        <v>2.5665664679117599</v>
      </c>
      <c r="X140" s="278">
        <v>8.4207908564972715</v>
      </c>
      <c r="Y140" s="255">
        <v>236</v>
      </c>
      <c r="Z140" s="250"/>
      <c r="AA140" s="250"/>
      <c r="AB140" s="250"/>
      <c r="AC140" s="251"/>
    </row>
    <row r="141" spans="1:29" ht="17.25" x14ac:dyDescent="0.35">
      <c r="A141" s="252" t="s">
        <v>502</v>
      </c>
      <c r="B141" s="252" t="s">
        <v>503</v>
      </c>
      <c r="C141" s="252" t="s">
        <v>860</v>
      </c>
      <c r="D141" s="252" t="s">
        <v>31</v>
      </c>
      <c r="E141" s="252" t="s">
        <v>93</v>
      </c>
      <c r="F141" s="252"/>
      <c r="G141" s="253">
        <v>243.05547681433276</v>
      </c>
      <c r="H141" s="253">
        <v>179.70438582271765</v>
      </c>
      <c r="I141" s="254">
        <v>213.25832918778696</v>
      </c>
      <c r="J141" s="254">
        <v>72.18951507890786</v>
      </c>
      <c r="K141" s="254">
        <v>34.491683095784502</v>
      </c>
      <c r="L141" s="254">
        <v>52.769932399047782</v>
      </c>
      <c r="M141" s="253">
        <v>95.233782626285446</v>
      </c>
      <c r="N141" s="253">
        <v>42.932719844527796</v>
      </c>
      <c r="O141" s="254">
        <v>64.116116844469204</v>
      </c>
      <c r="P141" s="278">
        <v>56.371396036167894</v>
      </c>
      <c r="Q141" s="278">
        <v>15.604447294326837</v>
      </c>
      <c r="R141" s="278">
        <v>27.232444458101011</v>
      </c>
      <c r="S141" s="253">
        <v>55.974279741707221</v>
      </c>
      <c r="T141" s="253">
        <v>55.00432136102026</v>
      </c>
      <c r="U141" s="254">
        <v>57.754480133040005</v>
      </c>
      <c r="V141" s="278">
        <v>23.780131438417914</v>
      </c>
      <c r="W141" s="278">
        <v>5.7940583090851989</v>
      </c>
      <c r="X141" s="278">
        <v>11.382762591827738</v>
      </c>
      <c r="Y141" s="255">
        <v>273</v>
      </c>
      <c r="Z141" s="250"/>
      <c r="AA141" s="250"/>
      <c r="AB141" s="250"/>
      <c r="AC141" s="251"/>
    </row>
    <row r="142" spans="1:29" ht="17.25" x14ac:dyDescent="0.35">
      <c r="A142" s="252" t="s">
        <v>391</v>
      </c>
      <c r="B142" s="252" t="s">
        <v>392</v>
      </c>
      <c r="C142" s="252" t="s">
        <v>844</v>
      </c>
      <c r="D142" s="252" t="s">
        <v>35</v>
      </c>
      <c r="E142" s="252" t="s">
        <v>93</v>
      </c>
      <c r="F142" s="252"/>
      <c r="G142" s="253">
        <v>317.08312813359623</v>
      </c>
      <c r="H142" s="253">
        <v>222.90298826676403</v>
      </c>
      <c r="I142" s="254">
        <v>275.69146251510398</v>
      </c>
      <c r="J142" s="254">
        <v>117.3691117442727</v>
      </c>
      <c r="K142" s="254">
        <v>68.559129543004474</v>
      </c>
      <c r="L142" s="254">
        <v>101.54086528744809</v>
      </c>
      <c r="M142" s="253">
        <v>157.42333955543734</v>
      </c>
      <c r="N142" s="253">
        <v>88.278220261582064</v>
      </c>
      <c r="O142" s="254">
        <v>118.42565511682136</v>
      </c>
      <c r="P142" s="278">
        <v>107.10205538620065</v>
      </c>
      <c r="Q142" s="278">
        <v>38.411498451095845</v>
      </c>
      <c r="R142" s="278">
        <v>52.533792338025798</v>
      </c>
      <c r="S142" s="253">
        <v>45.056011084992122</v>
      </c>
      <c r="T142" s="253">
        <v>44.996779932023983</v>
      </c>
      <c r="U142" s="254">
        <v>50.248816315802799</v>
      </c>
      <c r="V142" s="278">
        <v>32.97992522392159</v>
      </c>
      <c r="W142" s="278">
        <v>13.070198225956418</v>
      </c>
      <c r="X142" s="278">
        <v>16.006783624274629</v>
      </c>
      <c r="Y142" s="255">
        <v>11</v>
      </c>
      <c r="Z142" s="250"/>
      <c r="AA142" s="250"/>
      <c r="AB142" s="250"/>
      <c r="AC142" s="251"/>
    </row>
    <row r="143" spans="1:29" ht="17.25" x14ac:dyDescent="0.35">
      <c r="A143" s="252" t="s">
        <v>393</v>
      </c>
      <c r="B143" s="252" t="s">
        <v>394</v>
      </c>
      <c r="C143" s="252" t="s">
        <v>844</v>
      </c>
      <c r="D143" s="252" t="s">
        <v>35</v>
      </c>
      <c r="E143" s="252" t="s">
        <v>93</v>
      </c>
      <c r="F143" s="252"/>
      <c r="G143" s="253">
        <v>341.17746605122915</v>
      </c>
      <c r="H143" s="253">
        <v>252.17230326309189</v>
      </c>
      <c r="I143" s="254">
        <v>295.04968776395344</v>
      </c>
      <c r="J143" s="254">
        <v>101.64269699251572</v>
      </c>
      <c r="K143" s="254">
        <v>45.970418199667989</v>
      </c>
      <c r="L143" s="254">
        <v>74.111776697442863</v>
      </c>
      <c r="M143" s="253">
        <v>170.34144713133313</v>
      </c>
      <c r="N143" s="253">
        <v>75.599845419939456</v>
      </c>
      <c r="O143" s="254">
        <v>121.55114695079571</v>
      </c>
      <c r="P143" s="278">
        <v>85.178199213477399</v>
      </c>
      <c r="Q143" s="278">
        <v>14.533243565058596</v>
      </c>
      <c r="R143" s="278">
        <v>42.41765581702883</v>
      </c>
      <c r="S143" s="253">
        <v>63.180438332289391</v>
      </c>
      <c r="T143" s="253">
        <v>45.829866969068014</v>
      </c>
      <c r="U143" s="254">
        <v>54.229821692280929</v>
      </c>
      <c r="V143" s="278">
        <v>17.645236634516525</v>
      </c>
      <c r="W143" s="278">
        <v>6.3191552553254686</v>
      </c>
      <c r="X143" s="278">
        <v>8.7684619396904999</v>
      </c>
      <c r="Y143" s="255">
        <v>192</v>
      </c>
      <c r="Z143" s="250"/>
      <c r="AA143" s="250"/>
      <c r="AB143" s="250"/>
      <c r="AC143" s="251"/>
    </row>
    <row r="144" spans="1:29" ht="17.25" x14ac:dyDescent="0.35">
      <c r="A144" s="252" t="s">
        <v>395</v>
      </c>
      <c r="B144" s="252" t="s">
        <v>396</v>
      </c>
      <c r="C144" s="252" t="s">
        <v>844</v>
      </c>
      <c r="D144" s="252" t="s">
        <v>35</v>
      </c>
      <c r="E144" s="252" t="s">
        <v>93</v>
      </c>
      <c r="F144" s="252"/>
      <c r="G144" s="253">
        <v>315.49632522588712</v>
      </c>
      <c r="H144" s="253">
        <v>232.18176974769656</v>
      </c>
      <c r="I144" s="254">
        <v>270.33724245321446</v>
      </c>
      <c r="J144" s="254">
        <v>89.929480273525513</v>
      </c>
      <c r="K144" s="254">
        <v>42.909338036159831</v>
      </c>
      <c r="L144" s="254">
        <v>68.246843270775187</v>
      </c>
      <c r="M144" s="253">
        <v>149.47351640189362</v>
      </c>
      <c r="N144" s="253">
        <v>63.735304561870258</v>
      </c>
      <c r="O144" s="254">
        <v>105.37592230926806</v>
      </c>
      <c r="P144" s="278">
        <v>75.610054486910286</v>
      </c>
      <c r="Q144" s="278">
        <v>10.054058712094081</v>
      </c>
      <c r="R144" s="278">
        <v>36.976224031168279</v>
      </c>
      <c r="S144" s="253">
        <v>61.331798174139209</v>
      </c>
      <c r="T144" s="253">
        <v>60.182692779940936</v>
      </c>
      <c r="U144" s="254">
        <v>62.573509879039598</v>
      </c>
      <c r="V144" s="278">
        <v>30.291940441376582</v>
      </c>
      <c r="W144" s="278">
        <v>7.0262218599814519</v>
      </c>
      <c r="X144" s="278">
        <v>14.786134262854075</v>
      </c>
      <c r="Y144" s="255">
        <v>198</v>
      </c>
      <c r="Z144" s="250"/>
      <c r="AA144" s="250"/>
      <c r="AB144" s="250"/>
      <c r="AC144" s="251"/>
    </row>
    <row r="145" spans="1:29" ht="17.25" x14ac:dyDescent="0.35">
      <c r="A145" s="252" t="s">
        <v>397</v>
      </c>
      <c r="B145" s="252" t="s">
        <v>398</v>
      </c>
      <c r="C145" s="252" t="s">
        <v>844</v>
      </c>
      <c r="D145" s="252" t="s">
        <v>35</v>
      </c>
      <c r="E145" s="252" t="s">
        <v>93</v>
      </c>
      <c r="F145" s="252"/>
      <c r="G145" s="253">
        <v>352.69067845574779</v>
      </c>
      <c r="H145" s="253">
        <v>237.5080726129311</v>
      </c>
      <c r="I145" s="254">
        <v>302.39217143709118</v>
      </c>
      <c r="J145" s="254">
        <v>146.60743773383462</v>
      </c>
      <c r="K145" s="254">
        <v>55.380881436799385</v>
      </c>
      <c r="L145" s="254">
        <v>100.84341416416852</v>
      </c>
      <c r="M145" s="253">
        <v>192.61010821568831</v>
      </c>
      <c r="N145" s="253">
        <v>100.41906988500075</v>
      </c>
      <c r="O145" s="254">
        <v>148.37374599024835</v>
      </c>
      <c r="P145" s="278">
        <v>134.37643036170857</v>
      </c>
      <c r="Q145" s="278">
        <v>28.448266966440009</v>
      </c>
      <c r="R145" s="278">
        <v>66.036219227153055</v>
      </c>
      <c r="S145" s="253">
        <v>65.660721222448103</v>
      </c>
      <c r="T145" s="253">
        <v>39.499709223174229</v>
      </c>
      <c r="U145" s="254">
        <v>54.226447183636274</v>
      </c>
      <c r="V145" s="278">
        <v>23.85292820296624</v>
      </c>
      <c r="W145" s="278">
        <v>0</v>
      </c>
      <c r="X145" s="278">
        <v>11.620450896189341</v>
      </c>
      <c r="Y145" s="255">
        <v>18</v>
      </c>
      <c r="Z145" s="250"/>
      <c r="AA145" s="250"/>
      <c r="AB145" s="250"/>
      <c r="AC145" s="251"/>
    </row>
    <row r="146" spans="1:29" ht="17.25" x14ac:dyDescent="0.35">
      <c r="A146" s="252" t="s">
        <v>399</v>
      </c>
      <c r="B146" s="252" t="s">
        <v>400</v>
      </c>
      <c r="C146" s="252" t="s">
        <v>844</v>
      </c>
      <c r="D146" s="252" t="s">
        <v>35</v>
      </c>
      <c r="E146" s="252" t="s">
        <v>93</v>
      </c>
      <c r="F146" s="252"/>
      <c r="G146" s="253">
        <v>315.37604778929455</v>
      </c>
      <c r="H146" s="253">
        <v>215.64635189473233</v>
      </c>
      <c r="I146" s="254">
        <v>263.64144131691853</v>
      </c>
      <c r="J146" s="254">
        <v>109.78805476939617</v>
      </c>
      <c r="K146" s="254">
        <v>40.08368404219658</v>
      </c>
      <c r="L146" s="254">
        <v>75.655781740538345</v>
      </c>
      <c r="M146" s="253">
        <v>156.82261184346655</v>
      </c>
      <c r="N146" s="253">
        <v>70.927313041497769</v>
      </c>
      <c r="O146" s="254">
        <v>112.00126430718548</v>
      </c>
      <c r="P146" s="278">
        <v>90.268020075736644</v>
      </c>
      <c r="Q146" s="278">
        <v>11.991699120642714</v>
      </c>
      <c r="R146" s="278">
        <v>43.66684396945643</v>
      </c>
      <c r="S146" s="253">
        <v>55.146819153235668</v>
      </c>
      <c r="T146" s="253">
        <v>46.274515286180041</v>
      </c>
      <c r="U146" s="254">
        <v>48.708763268101549</v>
      </c>
      <c r="V146" s="278">
        <v>20.072220702647982</v>
      </c>
      <c r="W146" s="278">
        <v>6.7716360543572769</v>
      </c>
      <c r="X146" s="278">
        <v>9.7321598453400195</v>
      </c>
      <c r="Y146" s="255">
        <v>112</v>
      </c>
      <c r="Z146" s="250"/>
      <c r="AA146" s="250"/>
      <c r="AB146" s="250"/>
      <c r="AC146" s="251"/>
    </row>
    <row r="147" spans="1:29" ht="17.25" x14ac:dyDescent="0.35">
      <c r="A147" s="252" t="s">
        <v>401</v>
      </c>
      <c r="B147" s="252" t="s">
        <v>402</v>
      </c>
      <c r="C147" s="252" t="s">
        <v>844</v>
      </c>
      <c r="D147" s="252" t="s">
        <v>35</v>
      </c>
      <c r="E147" s="252" t="s">
        <v>93</v>
      </c>
      <c r="F147" s="252"/>
      <c r="G147" s="253">
        <v>352.53866359537034</v>
      </c>
      <c r="H147" s="253">
        <v>235.15468981013279</v>
      </c>
      <c r="I147" s="254">
        <v>294.76989349234975</v>
      </c>
      <c r="J147" s="254">
        <v>127.39271127340727</v>
      </c>
      <c r="K147" s="254">
        <v>62.555973013338374</v>
      </c>
      <c r="L147" s="254">
        <v>93.840686218362308</v>
      </c>
      <c r="M147" s="253">
        <v>189.45018048951903</v>
      </c>
      <c r="N147" s="253">
        <v>87.148387583841384</v>
      </c>
      <c r="O147" s="254">
        <v>138.254410233952</v>
      </c>
      <c r="P147" s="278">
        <v>125.52550093381221</v>
      </c>
      <c r="Q147" s="278">
        <v>29.871262564459023</v>
      </c>
      <c r="R147" s="278">
        <v>62.101228052544613</v>
      </c>
      <c r="S147" s="253">
        <v>43.486400492182653</v>
      </c>
      <c r="T147" s="253">
        <v>45.302069360957638</v>
      </c>
      <c r="U147" s="254">
        <v>49.824969316139423</v>
      </c>
      <c r="V147" s="278">
        <v>16.52023451457147</v>
      </c>
      <c r="W147" s="278">
        <v>0</v>
      </c>
      <c r="X147" s="278">
        <v>8.1631113405281006</v>
      </c>
      <c r="Y147" s="255">
        <v>36</v>
      </c>
      <c r="Z147" s="250"/>
      <c r="AA147" s="250"/>
      <c r="AB147" s="250"/>
      <c r="AC147" s="251"/>
    </row>
    <row r="148" spans="1:29" ht="17.25" x14ac:dyDescent="0.35">
      <c r="A148" s="252" t="s">
        <v>403</v>
      </c>
      <c r="B148" s="252" t="s">
        <v>404</v>
      </c>
      <c r="C148" s="252" t="s">
        <v>844</v>
      </c>
      <c r="D148" s="252" t="s">
        <v>35</v>
      </c>
      <c r="E148" s="252" t="s">
        <v>93</v>
      </c>
      <c r="F148" s="252"/>
      <c r="G148" s="253">
        <v>352.52668773050328</v>
      </c>
      <c r="H148" s="253">
        <v>243.02035337995909</v>
      </c>
      <c r="I148" s="254">
        <v>303.14617179071126</v>
      </c>
      <c r="J148" s="254">
        <v>129.77637412758472</v>
      </c>
      <c r="K148" s="254">
        <v>46.642778332518056</v>
      </c>
      <c r="L148" s="254">
        <v>91.821930979304085</v>
      </c>
      <c r="M148" s="253">
        <v>171.23770844048451</v>
      </c>
      <c r="N148" s="253">
        <v>67.948702495399786</v>
      </c>
      <c r="O148" s="254">
        <v>121.79183334253659</v>
      </c>
      <c r="P148" s="278">
        <v>102.1174474637196</v>
      </c>
      <c r="Q148" s="278">
        <v>14.444434652105841</v>
      </c>
      <c r="R148" s="278">
        <v>51.020839242313009</v>
      </c>
      <c r="S148" s="253">
        <v>57.880534543235136</v>
      </c>
      <c r="T148" s="253">
        <v>58.738789881244429</v>
      </c>
      <c r="U148" s="254">
        <v>61.74935531260904</v>
      </c>
      <c r="V148" s="278">
        <v>23.019403653022543</v>
      </c>
      <c r="W148" s="278">
        <v>3.3287928598724674</v>
      </c>
      <c r="X148" s="278">
        <v>11.359691037101729</v>
      </c>
      <c r="Y148" s="255">
        <v>46</v>
      </c>
      <c r="Z148" s="250"/>
      <c r="AA148" s="250"/>
      <c r="AB148" s="250"/>
      <c r="AC148" s="251"/>
    </row>
    <row r="149" spans="1:29" ht="17.25" x14ac:dyDescent="0.35">
      <c r="A149" s="252" t="s">
        <v>405</v>
      </c>
      <c r="B149" s="252" t="s">
        <v>406</v>
      </c>
      <c r="C149" s="252" t="s">
        <v>844</v>
      </c>
      <c r="D149" s="252" t="s">
        <v>35</v>
      </c>
      <c r="E149" s="252" t="s">
        <v>93</v>
      </c>
      <c r="F149" s="252"/>
      <c r="G149" s="253">
        <v>283.49031543515122</v>
      </c>
      <c r="H149" s="253">
        <v>172.31167297703507</v>
      </c>
      <c r="I149" s="254">
        <v>232.4868239671323</v>
      </c>
      <c r="J149" s="254">
        <v>104.88491464978698</v>
      </c>
      <c r="K149" s="254">
        <v>22.053412834772487</v>
      </c>
      <c r="L149" s="254">
        <v>65.845988452874863</v>
      </c>
      <c r="M149" s="253">
        <v>137.99498336177732</v>
      </c>
      <c r="N149" s="253">
        <v>66.308576060862237</v>
      </c>
      <c r="O149" s="254">
        <v>100.43504506869616</v>
      </c>
      <c r="P149" s="278">
        <v>72.038472916381181</v>
      </c>
      <c r="Q149" s="278">
        <v>10.655842796704601</v>
      </c>
      <c r="R149" s="278">
        <v>35.488616669009453</v>
      </c>
      <c r="S149" s="253">
        <v>56.4465493671998</v>
      </c>
      <c r="T149" s="253">
        <v>48.395815178594503</v>
      </c>
      <c r="U149" s="254">
        <v>47.04867334640339</v>
      </c>
      <c r="V149" s="278">
        <v>14.800014800014798</v>
      </c>
      <c r="W149" s="278">
        <v>8.7673615677445262</v>
      </c>
      <c r="X149" s="278">
        <v>7.2017766783065378</v>
      </c>
      <c r="Y149" s="255">
        <v>280</v>
      </c>
      <c r="Z149" s="250"/>
      <c r="AA149" s="250"/>
      <c r="AB149" s="250"/>
      <c r="AC149" s="251"/>
    </row>
    <row r="150" spans="1:29" ht="17.25" x14ac:dyDescent="0.35">
      <c r="A150" s="252" t="s">
        <v>407</v>
      </c>
      <c r="B150" s="252" t="s">
        <v>408</v>
      </c>
      <c r="C150" s="252" t="s">
        <v>844</v>
      </c>
      <c r="D150" s="252" t="s">
        <v>35</v>
      </c>
      <c r="E150" s="252" t="s">
        <v>93</v>
      </c>
      <c r="F150" s="252"/>
      <c r="G150" s="253">
        <v>325.96870353202866</v>
      </c>
      <c r="H150" s="253">
        <v>245.58775393438779</v>
      </c>
      <c r="I150" s="254">
        <v>288.76011382578645</v>
      </c>
      <c r="J150" s="254">
        <v>106.17114437247432</v>
      </c>
      <c r="K150" s="254">
        <v>62.634176133650918</v>
      </c>
      <c r="L150" s="254">
        <v>84.222058478201745</v>
      </c>
      <c r="M150" s="253">
        <v>183.46176901187874</v>
      </c>
      <c r="N150" s="253">
        <v>105.1703097608453</v>
      </c>
      <c r="O150" s="254">
        <v>136.74841646860179</v>
      </c>
      <c r="P150" s="278">
        <v>120.94424493830097</v>
      </c>
      <c r="Q150" s="278">
        <v>37.590674332713931</v>
      </c>
      <c r="R150" s="278">
        <v>59.742638433450836</v>
      </c>
      <c r="S150" s="253">
        <v>71.861095229982794</v>
      </c>
      <c r="T150" s="253">
        <v>63.667839898735423</v>
      </c>
      <c r="U150" s="254">
        <v>66.004553208326428</v>
      </c>
      <c r="V150" s="278">
        <v>21.898900349820597</v>
      </c>
      <c r="W150" s="278">
        <v>9.5865197098845236</v>
      </c>
      <c r="X150" s="278">
        <v>10.750274805508395</v>
      </c>
      <c r="Y150" s="255">
        <v>91</v>
      </c>
      <c r="Z150" s="250"/>
      <c r="AA150" s="250"/>
      <c r="AB150" s="250"/>
      <c r="AC150" s="251"/>
    </row>
    <row r="151" spans="1:29" ht="17.25" x14ac:dyDescent="0.35">
      <c r="A151" s="252" t="s">
        <v>409</v>
      </c>
      <c r="B151" s="252" t="s">
        <v>410</v>
      </c>
      <c r="C151" s="252" t="s">
        <v>844</v>
      </c>
      <c r="D151" s="252" t="s">
        <v>35</v>
      </c>
      <c r="E151" s="252" t="s">
        <v>93</v>
      </c>
      <c r="F151" s="252"/>
      <c r="G151" s="253">
        <v>292.32827128613678</v>
      </c>
      <c r="H151" s="253">
        <v>188.97871063229411</v>
      </c>
      <c r="I151" s="254">
        <v>242.43161790506312</v>
      </c>
      <c r="J151" s="254">
        <v>86.917802306599242</v>
      </c>
      <c r="K151" s="254">
        <v>35.819688173174214</v>
      </c>
      <c r="L151" s="254">
        <v>65.822577939484418</v>
      </c>
      <c r="M151" s="253">
        <v>143.41820118276189</v>
      </c>
      <c r="N151" s="253">
        <v>61.987169906723416</v>
      </c>
      <c r="O151" s="254">
        <v>98.360011442857697</v>
      </c>
      <c r="P151" s="278">
        <v>74.225021028868625</v>
      </c>
      <c r="Q151" s="278">
        <v>15.744152910955984</v>
      </c>
      <c r="R151" s="278">
        <v>35.909328074705819</v>
      </c>
      <c r="S151" s="253">
        <v>48.244588519795464</v>
      </c>
      <c r="T151" s="253">
        <v>39.981814584846582</v>
      </c>
      <c r="U151" s="254">
        <v>44.063889271069023</v>
      </c>
      <c r="V151" s="278">
        <v>15.459236243301296</v>
      </c>
      <c r="W151" s="278">
        <v>2.6436227360014888</v>
      </c>
      <c r="X151" s="278">
        <v>7.4295903371120664</v>
      </c>
      <c r="Y151" s="255">
        <v>210</v>
      </c>
      <c r="Z151" s="250"/>
      <c r="AA151" s="250"/>
      <c r="AB151" s="250"/>
      <c r="AC151" s="251"/>
    </row>
    <row r="152" spans="1:29" ht="17.25" x14ac:dyDescent="0.35">
      <c r="A152" s="252" t="s">
        <v>411</v>
      </c>
      <c r="B152" s="252" t="s">
        <v>412</v>
      </c>
      <c r="C152" s="252" t="s">
        <v>844</v>
      </c>
      <c r="D152" s="252" t="s">
        <v>35</v>
      </c>
      <c r="E152" s="252" t="s">
        <v>93</v>
      </c>
      <c r="F152" s="252"/>
      <c r="G152" s="253">
        <v>339.50683749269263</v>
      </c>
      <c r="H152" s="253">
        <v>243.73017446462299</v>
      </c>
      <c r="I152" s="254">
        <v>287.26452857171154</v>
      </c>
      <c r="J152" s="254">
        <v>93.792264053133124</v>
      </c>
      <c r="K152" s="254">
        <v>52.585604379215198</v>
      </c>
      <c r="L152" s="254">
        <v>71.809964382975352</v>
      </c>
      <c r="M152" s="253">
        <v>140.769332178719</v>
      </c>
      <c r="N152" s="253">
        <v>82.071222539346124</v>
      </c>
      <c r="O152" s="254">
        <v>108.53058423027208</v>
      </c>
      <c r="P152" s="278">
        <v>81.130177329624303</v>
      </c>
      <c r="Q152" s="278">
        <v>25.482347337204988</v>
      </c>
      <c r="R152" s="278">
        <v>38.872146136529253</v>
      </c>
      <c r="S152" s="253">
        <v>61.230267261092976</v>
      </c>
      <c r="T152" s="253">
        <v>48.783198164010663</v>
      </c>
      <c r="U152" s="254">
        <v>58.585507614645756</v>
      </c>
      <c r="V152" s="278">
        <v>23.826283533452703</v>
      </c>
      <c r="W152" s="278">
        <v>5.4525080629187679</v>
      </c>
      <c r="X152" s="278">
        <v>11.326945327864607</v>
      </c>
      <c r="Y152" s="255">
        <v>178</v>
      </c>
      <c r="Z152" s="250"/>
      <c r="AA152" s="250"/>
      <c r="AB152" s="250"/>
      <c r="AC152" s="251"/>
    </row>
    <row r="153" spans="1:29" ht="17.25" x14ac:dyDescent="0.35">
      <c r="A153" s="252" t="s">
        <v>413</v>
      </c>
      <c r="B153" s="252" t="s">
        <v>414</v>
      </c>
      <c r="C153" s="252" t="s">
        <v>844</v>
      </c>
      <c r="D153" s="252" t="s">
        <v>35</v>
      </c>
      <c r="E153" s="252" t="s">
        <v>93</v>
      </c>
      <c r="F153" s="252"/>
      <c r="G153" s="253">
        <v>329.94455585615293</v>
      </c>
      <c r="H153" s="253">
        <v>201.7566565946137</v>
      </c>
      <c r="I153" s="254">
        <v>271.13017278377663</v>
      </c>
      <c r="J153" s="254">
        <v>116.46528485122573</v>
      </c>
      <c r="K153" s="254">
        <v>41.089609023988984</v>
      </c>
      <c r="L153" s="254">
        <v>87.503666371127679</v>
      </c>
      <c r="M153" s="253">
        <v>156.38705428122091</v>
      </c>
      <c r="N153" s="253">
        <v>68.791571110986865</v>
      </c>
      <c r="O153" s="254">
        <v>109.24845267563612</v>
      </c>
      <c r="P153" s="278">
        <v>97.657176848410202</v>
      </c>
      <c r="Q153" s="278">
        <v>22.047508745653669</v>
      </c>
      <c r="R153" s="278">
        <v>47.204288795964253</v>
      </c>
      <c r="S153" s="253">
        <v>56.309951225282809</v>
      </c>
      <c r="T153" s="253">
        <v>48.39339039793699</v>
      </c>
      <c r="U153" s="254">
        <v>52.73007311224282</v>
      </c>
      <c r="V153" s="278">
        <v>27.906267127686135</v>
      </c>
      <c r="W153" s="278">
        <v>9.666232406425971</v>
      </c>
      <c r="X153" s="278">
        <v>13.48362473626301</v>
      </c>
      <c r="Y153" s="255">
        <v>147</v>
      </c>
      <c r="Z153" s="250"/>
      <c r="AA153" s="250"/>
      <c r="AB153" s="250"/>
      <c r="AC153" s="251"/>
    </row>
    <row r="154" spans="1:29" ht="17.25" x14ac:dyDescent="0.35">
      <c r="A154" s="252" t="s">
        <v>110</v>
      </c>
      <c r="B154" s="252" t="s">
        <v>111</v>
      </c>
      <c r="C154" s="252" t="s">
        <v>848</v>
      </c>
      <c r="D154" s="252" t="s">
        <v>34</v>
      </c>
      <c r="E154" s="252" t="s">
        <v>93</v>
      </c>
      <c r="F154" s="252"/>
      <c r="G154" s="253">
        <v>261.29659532908829</v>
      </c>
      <c r="H154" s="253">
        <v>150.52854940924257</v>
      </c>
      <c r="I154" s="254">
        <v>199.72140378925985</v>
      </c>
      <c r="J154" s="254">
        <v>60.004699373399419</v>
      </c>
      <c r="K154" s="254">
        <v>16.113864308245102</v>
      </c>
      <c r="L154" s="254">
        <v>42.60571893369891</v>
      </c>
      <c r="M154" s="253">
        <v>112.88283622680378</v>
      </c>
      <c r="N154" s="253">
        <v>42.893645868890623</v>
      </c>
      <c r="O154" s="254">
        <v>80.040922902961199</v>
      </c>
      <c r="P154" s="278">
        <v>50.054637569168008</v>
      </c>
      <c r="Q154" s="278">
        <v>3.6286959918083843</v>
      </c>
      <c r="R154" s="278">
        <v>24.424813804773557</v>
      </c>
      <c r="S154" s="253">
        <v>38.09760526511495</v>
      </c>
      <c r="T154" s="253">
        <v>35.087281085926115</v>
      </c>
      <c r="U154" s="254">
        <v>37.141303164064325</v>
      </c>
      <c r="V154" s="278">
        <v>7.1559867866033722</v>
      </c>
      <c r="W154" s="278">
        <v>3.6286959918083843</v>
      </c>
      <c r="X154" s="278">
        <v>3.4634311856282203</v>
      </c>
      <c r="Y154" s="255">
        <v>279</v>
      </c>
      <c r="Z154" s="250"/>
      <c r="AA154" s="250"/>
      <c r="AB154" s="250"/>
      <c r="AC154" s="251"/>
    </row>
    <row r="155" spans="1:29" ht="17.25" x14ac:dyDescent="0.35">
      <c r="A155" s="252" t="s">
        <v>112</v>
      </c>
      <c r="B155" s="252" t="s">
        <v>113</v>
      </c>
      <c r="C155" s="252" t="s">
        <v>848</v>
      </c>
      <c r="D155" s="252" t="s">
        <v>34</v>
      </c>
      <c r="E155" s="252" t="s">
        <v>93</v>
      </c>
      <c r="F155" s="252"/>
      <c r="G155" s="253">
        <v>280.69611658385713</v>
      </c>
      <c r="H155" s="253">
        <v>199.48470744568419</v>
      </c>
      <c r="I155" s="254">
        <v>235.21536019888688</v>
      </c>
      <c r="J155" s="254">
        <v>84.436737003880936</v>
      </c>
      <c r="K155" s="254">
        <v>42.537651177706451</v>
      </c>
      <c r="L155" s="254">
        <v>62.570795426422727</v>
      </c>
      <c r="M155" s="253">
        <v>117.49877542565042</v>
      </c>
      <c r="N155" s="253">
        <v>57.354464290808963</v>
      </c>
      <c r="O155" s="254">
        <v>84.687107768745946</v>
      </c>
      <c r="P155" s="278">
        <v>66.699071199482916</v>
      </c>
      <c r="Q155" s="278">
        <v>18.497186773851428</v>
      </c>
      <c r="R155" s="278">
        <v>32.814375648676503</v>
      </c>
      <c r="S155" s="253">
        <v>47.22953580237639</v>
      </c>
      <c r="T155" s="253">
        <v>41.742946672662804</v>
      </c>
      <c r="U155" s="254">
        <v>44.670030718125275</v>
      </c>
      <c r="V155" s="278">
        <v>19.680205652705748</v>
      </c>
      <c r="W155" s="278">
        <v>6.112411861122613</v>
      </c>
      <c r="X155" s="278">
        <v>9.6819882175451699</v>
      </c>
      <c r="Y155" s="255">
        <v>244</v>
      </c>
      <c r="Z155" s="250"/>
      <c r="AA155" s="250"/>
      <c r="AB155" s="250"/>
      <c r="AC155" s="251"/>
    </row>
    <row r="156" spans="1:29" ht="17.25" x14ac:dyDescent="0.35">
      <c r="A156" s="252" t="s">
        <v>114</v>
      </c>
      <c r="B156" s="252" t="s">
        <v>115</v>
      </c>
      <c r="C156" s="252" t="s">
        <v>848</v>
      </c>
      <c r="D156" s="252" t="s">
        <v>34</v>
      </c>
      <c r="E156" s="252" t="s">
        <v>93</v>
      </c>
      <c r="F156" s="252"/>
      <c r="G156" s="253">
        <v>248.70666176210992</v>
      </c>
      <c r="H156" s="253">
        <v>159.29555069597393</v>
      </c>
      <c r="I156" s="254">
        <v>200.0184003816525</v>
      </c>
      <c r="J156" s="254">
        <v>64.551396631375823</v>
      </c>
      <c r="K156" s="254">
        <v>24.992047623782966</v>
      </c>
      <c r="L156" s="254">
        <v>45.771296342787657</v>
      </c>
      <c r="M156" s="253">
        <v>115.51862022273711</v>
      </c>
      <c r="N156" s="253">
        <v>34.791713244576911</v>
      </c>
      <c r="O156" s="254">
        <v>72.868052474969105</v>
      </c>
      <c r="P156" s="278">
        <v>42.140224823248865</v>
      </c>
      <c r="Q156" s="278">
        <v>0</v>
      </c>
      <c r="R156" s="278">
        <v>20.775999761297101</v>
      </c>
      <c r="S156" s="253">
        <v>31.998237762072804</v>
      </c>
      <c r="T156" s="253">
        <v>30.055794368573075</v>
      </c>
      <c r="U156" s="254">
        <v>34.060204874641116</v>
      </c>
      <c r="V156" s="278">
        <v>10.29084541610588</v>
      </c>
      <c r="W156" s="278">
        <v>6.2148009212820892</v>
      </c>
      <c r="X156" s="278">
        <v>5.0220143957253329</v>
      </c>
      <c r="Y156" s="255">
        <v>306</v>
      </c>
      <c r="Z156" s="250"/>
      <c r="AA156" s="250"/>
      <c r="AB156" s="250"/>
      <c r="AC156" s="251"/>
    </row>
    <row r="157" spans="1:29" ht="17.25" x14ac:dyDescent="0.35">
      <c r="A157" s="252" t="s">
        <v>116</v>
      </c>
      <c r="B157" s="252" t="s">
        <v>117</v>
      </c>
      <c r="C157" s="252" t="s">
        <v>848</v>
      </c>
      <c r="D157" s="252" t="s">
        <v>34</v>
      </c>
      <c r="E157" s="252" t="s">
        <v>93</v>
      </c>
      <c r="F157" s="252"/>
      <c r="G157" s="253">
        <v>289.90205562368618</v>
      </c>
      <c r="H157" s="253">
        <v>175.78624092216995</v>
      </c>
      <c r="I157" s="254">
        <v>232.40053700123613</v>
      </c>
      <c r="J157" s="254">
        <v>98.405121212904817</v>
      </c>
      <c r="K157" s="254">
        <v>36.328973674924079</v>
      </c>
      <c r="L157" s="254">
        <v>69.362564756898422</v>
      </c>
      <c r="M157" s="253">
        <v>133.58701076378864</v>
      </c>
      <c r="N157" s="253">
        <v>43.813424537353562</v>
      </c>
      <c r="O157" s="254">
        <v>86.075239851319154</v>
      </c>
      <c r="P157" s="278">
        <v>76.253949030576578</v>
      </c>
      <c r="Q157" s="278">
        <v>9.0140656378199111</v>
      </c>
      <c r="R157" s="278">
        <v>37.412581775390422</v>
      </c>
      <c r="S157" s="253">
        <v>37.940720817112272</v>
      </c>
      <c r="T157" s="253">
        <v>42.819864891917128</v>
      </c>
      <c r="U157" s="254">
        <v>44.034375205182592</v>
      </c>
      <c r="V157" s="278">
        <v>23.049167303031304</v>
      </c>
      <c r="W157" s="278">
        <v>5.3490439701994568</v>
      </c>
      <c r="X157" s="278">
        <v>11.290669949624647</v>
      </c>
      <c r="Y157" s="255">
        <v>232</v>
      </c>
      <c r="Z157" s="250"/>
      <c r="AA157" s="250"/>
      <c r="AB157" s="250"/>
      <c r="AC157" s="251"/>
    </row>
    <row r="158" spans="1:29" ht="17.25" x14ac:dyDescent="0.35">
      <c r="A158" s="252" t="s">
        <v>120</v>
      </c>
      <c r="B158" s="252" t="s">
        <v>121</v>
      </c>
      <c r="C158" s="252" t="s">
        <v>848</v>
      </c>
      <c r="D158" s="252" t="s">
        <v>34</v>
      </c>
      <c r="E158" s="252" t="s">
        <v>93</v>
      </c>
      <c r="F158" s="252"/>
      <c r="G158" s="253">
        <v>259.77116771187497</v>
      </c>
      <c r="H158" s="253">
        <v>153.36938508523278</v>
      </c>
      <c r="I158" s="254">
        <v>210.28327164985322</v>
      </c>
      <c r="J158" s="254">
        <v>78.963836032351892</v>
      </c>
      <c r="K158" s="254">
        <v>22.751657251611082</v>
      </c>
      <c r="L158" s="254">
        <v>55.837376394649517</v>
      </c>
      <c r="M158" s="253">
        <v>138.2809109526502</v>
      </c>
      <c r="N158" s="253">
        <v>24.064409652526876</v>
      </c>
      <c r="O158" s="254">
        <v>74.697778458038073</v>
      </c>
      <c r="P158" s="278">
        <v>60.704789857038982</v>
      </c>
      <c r="Q158" s="278">
        <v>0</v>
      </c>
      <c r="R158" s="278">
        <v>29.995105990221244</v>
      </c>
      <c r="S158" s="253">
        <v>22.476087172230809</v>
      </c>
      <c r="T158" s="253">
        <v>42.010787989757659</v>
      </c>
      <c r="U158" s="254">
        <v>48.125096871293231</v>
      </c>
      <c r="V158" s="278">
        <v>11.685082157124532</v>
      </c>
      <c r="W158" s="278">
        <v>5.4967041761759656</v>
      </c>
      <c r="X158" s="278">
        <v>5.7813857954961048</v>
      </c>
      <c r="Y158" s="255">
        <v>248</v>
      </c>
      <c r="Z158" s="250"/>
      <c r="AA158" s="250"/>
      <c r="AB158" s="250"/>
      <c r="AC158" s="251"/>
    </row>
    <row r="159" spans="1:29" ht="17.25" x14ac:dyDescent="0.35">
      <c r="A159" s="252" t="s">
        <v>122</v>
      </c>
      <c r="B159" s="252" t="s">
        <v>123</v>
      </c>
      <c r="C159" s="252" t="s">
        <v>848</v>
      </c>
      <c r="D159" s="252" t="s">
        <v>34</v>
      </c>
      <c r="E159" s="252" t="s">
        <v>93</v>
      </c>
      <c r="F159" s="252"/>
      <c r="G159" s="253">
        <v>302.42260937704935</v>
      </c>
      <c r="H159" s="253">
        <v>215.84052590496239</v>
      </c>
      <c r="I159" s="254">
        <v>251.31606261116852</v>
      </c>
      <c r="J159" s="254">
        <v>83.658872356921236</v>
      </c>
      <c r="K159" s="254">
        <v>41.046821956173794</v>
      </c>
      <c r="L159" s="254">
        <v>63.185561504209176</v>
      </c>
      <c r="M159" s="253">
        <v>134.84938494102258</v>
      </c>
      <c r="N159" s="253">
        <v>65.507957165262482</v>
      </c>
      <c r="O159" s="254">
        <v>98.766487143006387</v>
      </c>
      <c r="P159" s="278">
        <v>74.595917330713817</v>
      </c>
      <c r="Q159" s="278">
        <v>13.043986563816805</v>
      </c>
      <c r="R159" s="278">
        <v>37.213858565945344</v>
      </c>
      <c r="S159" s="253">
        <v>50.561192973234292</v>
      </c>
      <c r="T159" s="253">
        <v>35.389417602283807</v>
      </c>
      <c r="U159" s="254">
        <v>46.363153681006018</v>
      </c>
      <c r="V159" s="278">
        <v>18.881211277970213</v>
      </c>
      <c r="W159" s="278">
        <v>2.9751491739795837</v>
      </c>
      <c r="X159" s="278">
        <v>9.3462719928406042</v>
      </c>
      <c r="Y159" s="255">
        <v>216</v>
      </c>
      <c r="Z159" s="250"/>
      <c r="AA159" s="250"/>
      <c r="AB159" s="250"/>
      <c r="AC159" s="251"/>
    </row>
    <row r="160" spans="1:29" ht="17.25" x14ac:dyDescent="0.35">
      <c r="A160" s="252" t="s">
        <v>124</v>
      </c>
      <c r="B160" s="252" t="s">
        <v>125</v>
      </c>
      <c r="C160" s="252" t="s">
        <v>848</v>
      </c>
      <c r="D160" s="252" t="s">
        <v>34</v>
      </c>
      <c r="E160" s="252" t="s">
        <v>93</v>
      </c>
      <c r="F160" s="252"/>
      <c r="G160" s="253">
        <v>242.62786528689458</v>
      </c>
      <c r="H160" s="253">
        <v>169.06941028923924</v>
      </c>
      <c r="I160" s="254">
        <v>207.69844750719216</v>
      </c>
      <c r="J160" s="254">
        <v>66.884945692972408</v>
      </c>
      <c r="K160" s="254">
        <v>41.28615316095415</v>
      </c>
      <c r="L160" s="254">
        <v>59.88568452465254</v>
      </c>
      <c r="M160" s="253">
        <v>112.12084449051757</v>
      </c>
      <c r="N160" s="253">
        <v>43.968038949249546</v>
      </c>
      <c r="O160" s="254">
        <v>75.539282249356759</v>
      </c>
      <c r="P160" s="278">
        <v>65.571099328910847</v>
      </c>
      <c r="Q160" s="278">
        <v>12.413136257868235</v>
      </c>
      <c r="R160" s="278">
        <v>31.22263080821299</v>
      </c>
      <c r="S160" s="253">
        <v>33.388661899897855</v>
      </c>
      <c r="T160" s="253">
        <v>50.831694562419827</v>
      </c>
      <c r="U160" s="254">
        <v>43.669940969122287</v>
      </c>
      <c r="V160" s="278">
        <v>20.232308762629856</v>
      </c>
      <c r="W160" s="278">
        <v>17.83851452589434</v>
      </c>
      <c r="X160" s="278">
        <v>9.4771870233410507</v>
      </c>
      <c r="Y160" s="255">
        <v>249</v>
      </c>
      <c r="Z160" s="250"/>
      <c r="AA160" s="250"/>
      <c r="AB160" s="250"/>
      <c r="AC160" s="251"/>
    </row>
    <row r="161" spans="1:29" ht="17.25" x14ac:dyDescent="0.35">
      <c r="A161" s="252" t="s">
        <v>126</v>
      </c>
      <c r="B161" s="252" t="s">
        <v>127</v>
      </c>
      <c r="C161" s="252" t="s">
        <v>846</v>
      </c>
      <c r="D161" s="252" t="s">
        <v>34</v>
      </c>
      <c r="E161" s="252" t="s">
        <v>93</v>
      </c>
      <c r="F161" s="252"/>
      <c r="G161" s="253">
        <v>354.02297790419323</v>
      </c>
      <c r="H161" s="253">
        <v>229.59589924299408</v>
      </c>
      <c r="I161" s="254">
        <v>296.41010770633295</v>
      </c>
      <c r="J161" s="254">
        <v>134.78887036665756</v>
      </c>
      <c r="K161" s="254">
        <v>44.497706763320878</v>
      </c>
      <c r="L161" s="254">
        <v>93.238262763719348</v>
      </c>
      <c r="M161" s="253">
        <v>178.11645517967469</v>
      </c>
      <c r="N161" s="253">
        <v>81.493958600546193</v>
      </c>
      <c r="O161" s="254">
        <v>128.15994290523238</v>
      </c>
      <c r="P161" s="278">
        <v>103.73137257499096</v>
      </c>
      <c r="Q161" s="278">
        <v>24.000019289788579</v>
      </c>
      <c r="R161" s="278">
        <v>50.925504965417723</v>
      </c>
      <c r="S161" s="253">
        <v>26.826304213542052</v>
      </c>
      <c r="T161" s="253">
        <v>41.986569301982549</v>
      </c>
      <c r="U161" s="254">
        <v>42.377901082486275</v>
      </c>
      <c r="V161" s="278">
        <v>14.990590290704485</v>
      </c>
      <c r="W161" s="278">
        <v>0</v>
      </c>
      <c r="X161" s="278">
        <v>7.333483835308833</v>
      </c>
      <c r="Y161" s="255">
        <v>85</v>
      </c>
      <c r="Z161" s="250"/>
      <c r="AA161" s="250"/>
      <c r="AB161" s="250"/>
      <c r="AC161" s="251"/>
    </row>
    <row r="162" spans="1:29" ht="17.25" x14ac:dyDescent="0.35">
      <c r="A162" s="252" t="s">
        <v>128</v>
      </c>
      <c r="B162" s="252" t="s">
        <v>129</v>
      </c>
      <c r="C162" s="252" t="s">
        <v>846</v>
      </c>
      <c r="D162" s="252" t="s">
        <v>34</v>
      </c>
      <c r="E162" s="252" t="s">
        <v>93</v>
      </c>
      <c r="F162" s="252"/>
      <c r="G162" s="253">
        <v>329.45973481185655</v>
      </c>
      <c r="H162" s="253">
        <v>229.1005590848703</v>
      </c>
      <c r="I162" s="254">
        <v>277.90506155076406</v>
      </c>
      <c r="J162" s="254">
        <v>113.60839919915094</v>
      </c>
      <c r="K162" s="254">
        <v>59.72462180453244</v>
      </c>
      <c r="L162" s="254">
        <v>88.734839862640499</v>
      </c>
      <c r="M162" s="253">
        <v>150.92755150655694</v>
      </c>
      <c r="N162" s="253">
        <v>69.495475001150766</v>
      </c>
      <c r="O162" s="254">
        <v>110.99598232614289</v>
      </c>
      <c r="P162" s="278">
        <v>95.020081044445433</v>
      </c>
      <c r="Q162" s="278">
        <v>19.66400680563704</v>
      </c>
      <c r="R162" s="278">
        <v>46.266857183033046</v>
      </c>
      <c r="S162" s="253">
        <v>63.651747019096881</v>
      </c>
      <c r="T162" s="253">
        <v>44.353490404929232</v>
      </c>
      <c r="U162" s="254">
        <v>55.894935583677658</v>
      </c>
      <c r="V162" s="278">
        <v>28.971631797465076</v>
      </c>
      <c r="W162" s="278">
        <v>9.7206506463904976</v>
      </c>
      <c r="X162" s="278">
        <v>14.208613535753541</v>
      </c>
      <c r="Y162" s="255">
        <v>30</v>
      </c>
      <c r="Z162" s="250"/>
      <c r="AA162" s="250"/>
      <c r="AB162" s="250"/>
      <c r="AC162" s="251"/>
    </row>
    <row r="163" spans="1:29" ht="17.25" x14ac:dyDescent="0.35">
      <c r="A163" s="252" t="s">
        <v>130</v>
      </c>
      <c r="B163" s="252" t="s">
        <v>131</v>
      </c>
      <c r="C163" s="252" t="s">
        <v>846</v>
      </c>
      <c r="D163" s="252" t="s">
        <v>34</v>
      </c>
      <c r="E163" s="252" t="s">
        <v>93</v>
      </c>
      <c r="F163" s="252"/>
      <c r="G163" s="253">
        <v>327.95510052942802</v>
      </c>
      <c r="H163" s="253">
        <v>273.50472421064785</v>
      </c>
      <c r="I163" s="254">
        <v>305.47302390994849</v>
      </c>
      <c r="J163" s="254">
        <v>111.41480207209227</v>
      </c>
      <c r="K163" s="254">
        <v>69.499450332900452</v>
      </c>
      <c r="L163" s="254">
        <v>88.265404773308333</v>
      </c>
      <c r="M163" s="253">
        <v>165.66607392405285</v>
      </c>
      <c r="N163" s="253">
        <v>68.034285890080696</v>
      </c>
      <c r="O163" s="254">
        <v>121.28537414525424</v>
      </c>
      <c r="P163" s="278">
        <v>90.871351131777303</v>
      </c>
      <c r="Q163" s="278">
        <v>9.124487239759091</v>
      </c>
      <c r="R163" s="278">
        <v>44.14422979521617</v>
      </c>
      <c r="S163" s="253">
        <v>62.118559953889594</v>
      </c>
      <c r="T163" s="253">
        <v>35.912698710247241</v>
      </c>
      <c r="U163" s="254">
        <v>58.167204147968611</v>
      </c>
      <c r="V163" s="278">
        <v>24.149469730165485</v>
      </c>
      <c r="W163" s="278">
        <v>0</v>
      </c>
      <c r="X163" s="278">
        <v>11.6603754229734</v>
      </c>
      <c r="Y163" s="255">
        <v>68</v>
      </c>
      <c r="Z163" s="250"/>
      <c r="AA163" s="250"/>
      <c r="AB163" s="250"/>
      <c r="AC163" s="251"/>
    </row>
    <row r="164" spans="1:29" ht="17.25" x14ac:dyDescent="0.35">
      <c r="A164" s="252" t="s">
        <v>132</v>
      </c>
      <c r="B164" s="252" t="s">
        <v>133</v>
      </c>
      <c r="C164" s="252" t="s">
        <v>846</v>
      </c>
      <c r="D164" s="252" t="s">
        <v>34</v>
      </c>
      <c r="E164" s="252" t="s">
        <v>93</v>
      </c>
      <c r="F164" s="252"/>
      <c r="G164" s="253">
        <v>319.70336839455007</v>
      </c>
      <c r="H164" s="253">
        <v>218.19064000676551</v>
      </c>
      <c r="I164" s="254">
        <v>265.776202570414</v>
      </c>
      <c r="J164" s="254">
        <v>79.745035692619453</v>
      </c>
      <c r="K164" s="254">
        <v>34.963677392033901</v>
      </c>
      <c r="L164" s="254">
        <v>59.334559613100879</v>
      </c>
      <c r="M164" s="253">
        <v>141.77646950979857</v>
      </c>
      <c r="N164" s="253">
        <v>63.916870499251431</v>
      </c>
      <c r="O164" s="254">
        <v>96.42629050759966</v>
      </c>
      <c r="P164" s="278">
        <v>56.550935623606442</v>
      </c>
      <c r="Q164" s="278">
        <v>15.759935783117472</v>
      </c>
      <c r="R164" s="278">
        <v>27.462902887708584</v>
      </c>
      <c r="S164" s="253">
        <v>53.247986680817327</v>
      </c>
      <c r="T164" s="253">
        <v>49.222019604994188</v>
      </c>
      <c r="U164" s="254">
        <v>50.992633534696807</v>
      </c>
      <c r="V164" s="278">
        <v>16.825171464979558</v>
      </c>
      <c r="W164" s="278">
        <v>4.6638702100886977</v>
      </c>
      <c r="X164" s="278">
        <v>8.1825893395081959</v>
      </c>
      <c r="Y164" s="255">
        <v>268</v>
      </c>
      <c r="Z164" s="250"/>
      <c r="AA164" s="250"/>
      <c r="AB164" s="250"/>
      <c r="AC164" s="251"/>
    </row>
    <row r="165" spans="1:29" ht="17.25" x14ac:dyDescent="0.35">
      <c r="A165" s="252" t="s">
        <v>134</v>
      </c>
      <c r="B165" s="252" t="s">
        <v>135</v>
      </c>
      <c r="C165" s="252" t="s">
        <v>846</v>
      </c>
      <c r="D165" s="252" t="s">
        <v>34</v>
      </c>
      <c r="E165" s="252" t="s">
        <v>93</v>
      </c>
      <c r="F165" s="252"/>
      <c r="G165" s="253">
        <v>330.5153159694832</v>
      </c>
      <c r="H165" s="253">
        <v>194.63672626098818</v>
      </c>
      <c r="I165" s="254">
        <v>261.19771962334988</v>
      </c>
      <c r="J165" s="254">
        <v>109.04620333314541</v>
      </c>
      <c r="K165" s="254">
        <v>30.921495318290297</v>
      </c>
      <c r="L165" s="254">
        <v>74.481963263743793</v>
      </c>
      <c r="M165" s="253">
        <v>155.21632483496654</v>
      </c>
      <c r="N165" s="253">
        <v>58.733516963466272</v>
      </c>
      <c r="O165" s="254">
        <v>101.54953164781827</v>
      </c>
      <c r="P165" s="278">
        <v>91.370103909769966</v>
      </c>
      <c r="Q165" s="278">
        <v>15.1578630651584</v>
      </c>
      <c r="R165" s="278">
        <v>44.826268495751798</v>
      </c>
      <c r="S165" s="253">
        <v>40.949347896566856</v>
      </c>
      <c r="T165" s="253">
        <v>37.071672303861661</v>
      </c>
      <c r="U165" s="254">
        <v>41.931416387754545</v>
      </c>
      <c r="V165" s="278">
        <v>15.783828393709651</v>
      </c>
      <c r="W165" s="278">
        <v>2.8237771068483379</v>
      </c>
      <c r="X165" s="278">
        <v>7.7655039425113168</v>
      </c>
      <c r="Y165" s="255">
        <v>144</v>
      </c>
      <c r="Z165" s="250"/>
      <c r="AA165" s="250"/>
      <c r="AB165" s="250"/>
      <c r="AC165" s="251"/>
    </row>
    <row r="166" spans="1:29" ht="17.25" x14ac:dyDescent="0.35">
      <c r="A166" s="252" t="s">
        <v>136</v>
      </c>
      <c r="B166" s="252" t="s">
        <v>137</v>
      </c>
      <c r="C166" s="252" t="s">
        <v>846</v>
      </c>
      <c r="D166" s="252" t="s">
        <v>34</v>
      </c>
      <c r="E166" s="252" t="s">
        <v>93</v>
      </c>
      <c r="F166" s="252"/>
      <c r="G166" s="253">
        <v>306.80608631918409</v>
      </c>
      <c r="H166" s="253">
        <v>218.18868108834241</v>
      </c>
      <c r="I166" s="254">
        <v>257.40781613355864</v>
      </c>
      <c r="J166" s="254">
        <v>78.634430549320371</v>
      </c>
      <c r="K166" s="254">
        <v>32.673134966732967</v>
      </c>
      <c r="L166" s="254">
        <v>53.804383853222554</v>
      </c>
      <c r="M166" s="253">
        <v>132.59706726101007</v>
      </c>
      <c r="N166" s="253">
        <v>53.681038911333175</v>
      </c>
      <c r="O166" s="254">
        <v>90.430667078715373</v>
      </c>
      <c r="P166" s="278">
        <v>64.036120546844828</v>
      </c>
      <c r="Q166" s="278">
        <v>10.116988861313883</v>
      </c>
      <c r="R166" s="278">
        <v>30.826384843683606</v>
      </c>
      <c r="S166" s="253">
        <v>45.783437208039629</v>
      </c>
      <c r="T166" s="253">
        <v>48.243305599899962</v>
      </c>
      <c r="U166" s="254">
        <v>49.945484074745401</v>
      </c>
      <c r="V166" s="278">
        <v>13.821070338523308</v>
      </c>
      <c r="W166" s="278">
        <v>1.9014761539678486</v>
      </c>
      <c r="X166" s="278">
        <v>6.6196911189957399</v>
      </c>
      <c r="Y166" s="255">
        <v>234</v>
      </c>
      <c r="Z166" s="250"/>
      <c r="AA166" s="250"/>
      <c r="AB166" s="250"/>
      <c r="AC166" s="251"/>
    </row>
    <row r="167" spans="1:29" ht="17.25" x14ac:dyDescent="0.35">
      <c r="A167" s="252" t="s">
        <v>138</v>
      </c>
      <c r="B167" s="252" t="s">
        <v>139</v>
      </c>
      <c r="C167" s="252" t="s">
        <v>846</v>
      </c>
      <c r="D167" s="252" t="s">
        <v>34</v>
      </c>
      <c r="E167" s="252" t="s">
        <v>93</v>
      </c>
      <c r="F167" s="252"/>
      <c r="G167" s="253">
        <v>319.10710075644448</v>
      </c>
      <c r="H167" s="253">
        <v>214.96817447722711</v>
      </c>
      <c r="I167" s="254">
        <v>261.7533814629511</v>
      </c>
      <c r="J167" s="254">
        <v>87.925996253921866</v>
      </c>
      <c r="K167" s="254">
        <v>40.977965472796669</v>
      </c>
      <c r="L167" s="254">
        <v>62.824417474434426</v>
      </c>
      <c r="M167" s="253">
        <v>127.16602311010584</v>
      </c>
      <c r="N167" s="253">
        <v>61.88805531138398</v>
      </c>
      <c r="O167" s="254">
        <v>91.349732318618564</v>
      </c>
      <c r="P167" s="278">
        <v>60.428972433491474</v>
      </c>
      <c r="Q167" s="278">
        <v>11.175719473275036</v>
      </c>
      <c r="R167" s="278">
        <v>29.623180483048305</v>
      </c>
      <c r="S167" s="253">
        <v>69.084487334637885</v>
      </c>
      <c r="T167" s="253">
        <v>60.394108491160296</v>
      </c>
      <c r="U167" s="254">
        <v>62.633245214664768</v>
      </c>
      <c r="V167" s="278">
        <v>17.966977922686333</v>
      </c>
      <c r="W167" s="278">
        <v>9.0168091438449913</v>
      </c>
      <c r="X167" s="278">
        <v>8.9164147088837087</v>
      </c>
      <c r="Y167" s="255">
        <v>146</v>
      </c>
      <c r="Z167" s="250"/>
      <c r="AA167" s="250"/>
      <c r="AB167" s="250"/>
      <c r="AC167" s="251"/>
    </row>
    <row r="168" spans="1:29" ht="17.25" x14ac:dyDescent="0.35">
      <c r="A168" s="252" t="s">
        <v>238</v>
      </c>
      <c r="B168" s="252" t="s">
        <v>239</v>
      </c>
      <c r="C168" s="252" t="s">
        <v>868</v>
      </c>
      <c r="D168" s="252" t="s">
        <v>32</v>
      </c>
      <c r="E168" s="252" t="s">
        <v>93</v>
      </c>
      <c r="F168" s="252"/>
      <c r="G168" s="253">
        <v>297.29149531014701</v>
      </c>
      <c r="H168" s="253">
        <v>202.32899117597759</v>
      </c>
      <c r="I168" s="254">
        <v>245.33877604850474</v>
      </c>
      <c r="J168" s="254">
        <v>74.968408650691671</v>
      </c>
      <c r="K168" s="254">
        <v>38.055551096252216</v>
      </c>
      <c r="L168" s="254">
        <v>57.589890137129373</v>
      </c>
      <c r="M168" s="253">
        <v>134.61441373796112</v>
      </c>
      <c r="N168" s="253">
        <v>53.898618722069692</v>
      </c>
      <c r="O168" s="254">
        <v>87.755613838211261</v>
      </c>
      <c r="P168" s="278">
        <v>56.927880118356718</v>
      </c>
      <c r="Q168" s="278">
        <v>12.317211508546764</v>
      </c>
      <c r="R168" s="278">
        <v>27.625562307773144</v>
      </c>
      <c r="S168" s="253">
        <v>52.825828051906775</v>
      </c>
      <c r="T168" s="253">
        <v>45.760751868678014</v>
      </c>
      <c r="U168" s="254">
        <v>50.338975714163119</v>
      </c>
      <c r="V168" s="278">
        <v>19.597025095295319</v>
      </c>
      <c r="W168" s="278">
        <v>4.7552474155230291</v>
      </c>
      <c r="X168" s="278">
        <v>9.4799352452758683</v>
      </c>
      <c r="Y168" s="255">
        <v>127</v>
      </c>
      <c r="Z168" s="250"/>
      <c r="AA168" s="250"/>
      <c r="AB168" s="250"/>
      <c r="AC168" s="251"/>
    </row>
    <row r="169" spans="1:29" ht="17.25" x14ac:dyDescent="0.35">
      <c r="A169" s="252" t="s">
        <v>240</v>
      </c>
      <c r="B169" s="252" t="s">
        <v>241</v>
      </c>
      <c r="C169" s="252" t="s">
        <v>868</v>
      </c>
      <c r="D169" s="252" t="s">
        <v>32</v>
      </c>
      <c r="E169" s="252" t="s">
        <v>93</v>
      </c>
      <c r="F169" s="252"/>
      <c r="G169" s="253">
        <v>294.08680637986691</v>
      </c>
      <c r="H169" s="253">
        <v>181.11311794007815</v>
      </c>
      <c r="I169" s="254">
        <v>234.74165990479406</v>
      </c>
      <c r="J169" s="254">
        <v>82.344750596007316</v>
      </c>
      <c r="K169" s="254">
        <v>20.964288245887793</v>
      </c>
      <c r="L169" s="254">
        <v>53.202957943446762</v>
      </c>
      <c r="M169" s="253">
        <v>124.74202707508547</v>
      </c>
      <c r="N169" s="253">
        <v>50.669211115157495</v>
      </c>
      <c r="O169" s="254">
        <v>84.96176735513022</v>
      </c>
      <c r="P169" s="278">
        <v>56.540309772570893</v>
      </c>
      <c r="Q169" s="278">
        <v>8.3292721399337459</v>
      </c>
      <c r="R169" s="278">
        <v>27.171917789192843</v>
      </c>
      <c r="S169" s="253">
        <v>54.358787653922633</v>
      </c>
      <c r="T169" s="253">
        <v>44.441725420660234</v>
      </c>
      <c r="U169" s="254">
        <v>51.008039789629784</v>
      </c>
      <c r="V169" s="278">
        <v>11.259996116639728</v>
      </c>
      <c r="W169" s="278">
        <v>0</v>
      </c>
      <c r="X169" s="278">
        <v>5.3636606612765254</v>
      </c>
      <c r="Y169" s="255">
        <v>257</v>
      </c>
      <c r="Z169" s="250"/>
      <c r="AA169" s="250"/>
      <c r="AB169" s="250"/>
      <c r="AC169" s="251"/>
    </row>
    <row r="170" spans="1:29" ht="17.25" x14ac:dyDescent="0.35">
      <c r="A170" s="252" t="s">
        <v>242</v>
      </c>
      <c r="B170" s="252" t="s">
        <v>243</v>
      </c>
      <c r="C170" s="252" t="s">
        <v>868</v>
      </c>
      <c r="D170" s="252" t="s">
        <v>32</v>
      </c>
      <c r="E170" s="252" t="s">
        <v>93</v>
      </c>
      <c r="F170" s="252"/>
      <c r="G170" s="253">
        <v>350.75281997290568</v>
      </c>
      <c r="H170" s="253">
        <v>203.82529786365106</v>
      </c>
      <c r="I170" s="254">
        <v>269.26475353788237</v>
      </c>
      <c r="J170" s="254">
        <v>123.5093581743689</v>
      </c>
      <c r="K170" s="254">
        <v>47.791584512348791</v>
      </c>
      <c r="L170" s="254">
        <v>86.572179780160027</v>
      </c>
      <c r="M170" s="253">
        <v>159.46770895800023</v>
      </c>
      <c r="N170" s="253">
        <v>59.626882868619731</v>
      </c>
      <c r="O170" s="254">
        <v>104.65390458124646</v>
      </c>
      <c r="P170" s="278">
        <v>78.904626522881259</v>
      </c>
      <c r="Q170" s="278">
        <v>12.047194429827586</v>
      </c>
      <c r="R170" s="278">
        <v>38.811718932990033</v>
      </c>
      <c r="S170" s="253">
        <v>44.493275290667199</v>
      </c>
      <c r="T170" s="253">
        <v>52.942906790293691</v>
      </c>
      <c r="U170" s="254">
        <v>51.113252625742916</v>
      </c>
      <c r="V170" s="278">
        <v>21.845457645750781</v>
      </c>
      <c r="W170" s="278">
        <v>8.4885117684978191</v>
      </c>
      <c r="X170" s="278">
        <v>10.815915840574393</v>
      </c>
      <c r="Y170" s="255">
        <v>24</v>
      </c>
      <c r="Z170" s="250"/>
      <c r="AA170" s="250"/>
      <c r="AB170" s="250"/>
      <c r="AC170" s="251"/>
    </row>
    <row r="171" spans="1:29" ht="17.25" x14ac:dyDescent="0.35">
      <c r="A171" s="252" t="s">
        <v>244</v>
      </c>
      <c r="B171" s="252" t="s">
        <v>1000</v>
      </c>
      <c r="C171" s="252" t="s">
        <v>868</v>
      </c>
      <c r="D171" s="252" t="s">
        <v>32</v>
      </c>
      <c r="E171" s="252" t="s">
        <v>93</v>
      </c>
      <c r="F171" s="252"/>
      <c r="G171" s="253">
        <v>274.30381460078218</v>
      </c>
      <c r="H171" s="253">
        <v>209.71276385497532</v>
      </c>
      <c r="I171" s="254">
        <v>241.60671153346638</v>
      </c>
      <c r="J171" s="254">
        <v>94.770853669596264</v>
      </c>
      <c r="K171" s="254">
        <v>45.332096034619447</v>
      </c>
      <c r="L171" s="254">
        <v>69.854399649044836</v>
      </c>
      <c r="M171" s="253">
        <v>118.89006752853233</v>
      </c>
      <c r="N171" s="253">
        <v>61.294708661489331</v>
      </c>
      <c r="O171" s="254">
        <v>91.673978825072311</v>
      </c>
      <c r="P171" s="278">
        <v>71.914784381128769</v>
      </c>
      <c r="Q171" s="278">
        <v>13.922188569420468</v>
      </c>
      <c r="R171" s="278">
        <v>34.591124707723587</v>
      </c>
      <c r="S171" s="253">
        <v>49.421774740147647</v>
      </c>
      <c r="T171" s="253">
        <v>46.072123515759316</v>
      </c>
      <c r="U171" s="254">
        <v>52.001784048568673</v>
      </c>
      <c r="V171" s="278">
        <v>26.505309079583263</v>
      </c>
      <c r="W171" s="278">
        <v>5.0982978962165753</v>
      </c>
      <c r="X171" s="278">
        <v>12.652604462560451</v>
      </c>
      <c r="Y171" s="255">
        <v>79</v>
      </c>
      <c r="Z171" s="250"/>
      <c r="AA171" s="250"/>
      <c r="AB171" s="250"/>
      <c r="AC171" s="251"/>
    </row>
    <row r="172" spans="1:29" ht="17.25" x14ac:dyDescent="0.35">
      <c r="A172" s="252" t="s">
        <v>245</v>
      </c>
      <c r="B172" s="252" t="s">
        <v>246</v>
      </c>
      <c r="C172" s="252" t="s">
        <v>868</v>
      </c>
      <c r="D172" s="252" t="s">
        <v>32</v>
      </c>
      <c r="E172" s="252" t="s">
        <v>93</v>
      </c>
      <c r="F172" s="252"/>
      <c r="G172" s="253">
        <v>270.90662330139912</v>
      </c>
      <c r="H172" s="253">
        <v>180.75373454324432</v>
      </c>
      <c r="I172" s="254">
        <v>220.17811961571104</v>
      </c>
      <c r="J172" s="254">
        <v>75.900744003564824</v>
      </c>
      <c r="K172" s="254">
        <v>36.066288599669086</v>
      </c>
      <c r="L172" s="254">
        <v>57.030808042071094</v>
      </c>
      <c r="M172" s="253">
        <v>121.33412144406157</v>
      </c>
      <c r="N172" s="253">
        <v>54.925381484612672</v>
      </c>
      <c r="O172" s="254">
        <v>83.859045253148054</v>
      </c>
      <c r="P172" s="278">
        <v>44.754544726237263</v>
      </c>
      <c r="Q172" s="278">
        <v>8.0379390724218318</v>
      </c>
      <c r="R172" s="278">
        <v>21.859944317037982</v>
      </c>
      <c r="S172" s="253">
        <v>50.274727541920136</v>
      </c>
      <c r="T172" s="253">
        <v>46.713262826595845</v>
      </c>
      <c r="U172" s="254">
        <v>50.198741789458616</v>
      </c>
      <c r="V172" s="278">
        <v>21.001581966500908</v>
      </c>
      <c r="W172" s="278">
        <v>4.1542888057797862</v>
      </c>
      <c r="X172" s="278">
        <v>10.257054589589577</v>
      </c>
      <c r="Y172" s="255">
        <v>94</v>
      </c>
      <c r="Z172" s="250"/>
      <c r="AA172" s="250"/>
      <c r="AB172" s="250"/>
      <c r="AC172" s="251"/>
    </row>
    <row r="173" spans="1:29" ht="17.25" x14ac:dyDescent="0.35">
      <c r="A173" s="252" t="s">
        <v>247</v>
      </c>
      <c r="B173" s="252" t="s">
        <v>248</v>
      </c>
      <c r="C173" s="252" t="s">
        <v>868</v>
      </c>
      <c r="D173" s="252" t="s">
        <v>32</v>
      </c>
      <c r="E173" s="252" t="s">
        <v>93</v>
      </c>
      <c r="F173" s="252"/>
      <c r="G173" s="253">
        <v>311.1989064910552</v>
      </c>
      <c r="H173" s="253">
        <v>230.88978134850106</v>
      </c>
      <c r="I173" s="254">
        <v>268.73152922873766</v>
      </c>
      <c r="J173" s="254">
        <v>119.21847760907478</v>
      </c>
      <c r="K173" s="254">
        <v>56.266079306788725</v>
      </c>
      <c r="L173" s="254">
        <v>85.056303381504875</v>
      </c>
      <c r="M173" s="253">
        <v>159.7259623670962</v>
      </c>
      <c r="N173" s="253">
        <v>69.107509814319016</v>
      </c>
      <c r="O173" s="254">
        <v>115.86649378147412</v>
      </c>
      <c r="P173" s="278">
        <v>96.983405652923324</v>
      </c>
      <c r="Q173" s="278">
        <v>13.827994565824998</v>
      </c>
      <c r="R173" s="278">
        <v>46.844701927018129</v>
      </c>
      <c r="S173" s="253">
        <v>44.684589947696047</v>
      </c>
      <c r="T173" s="253">
        <v>46.783711377041413</v>
      </c>
      <c r="U173" s="254">
        <v>49.011156508679917</v>
      </c>
      <c r="V173" s="278">
        <v>21.829245969423521</v>
      </c>
      <c r="W173" s="278">
        <v>6.9110365490821337</v>
      </c>
      <c r="X173" s="278">
        <v>10.428175591082487</v>
      </c>
      <c r="Y173" s="255">
        <v>61</v>
      </c>
      <c r="Z173" s="250"/>
      <c r="AA173" s="250"/>
      <c r="AB173" s="250"/>
      <c r="AC173" s="251"/>
    </row>
    <row r="174" spans="1:29" ht="17.25" x14ac:dyDescent="0.35">
      <c r="A174" s="252" t="s">
        <v>249</v>
      </c>
      <c r="B174" s="252" t="s">
        <v>250</v>
      </c>
      <c r="C174" s="252" t="s">
        <v>868</v>
      </c>
      <c r="D174" s="252" t="s">
        <v>32</v>
      </c>
      <c r="E174" s="252" t="s">
        <v>93</v>
      </c>
      <c r="F174" s="252"/>
      <c r="G174" s="253">
        <v>281.830944758746</v>
      </c>
      <c r="H174" s="253">
        <v>184.26957003169647</v>
      </c>
      <c r="I174" s="254">
        <v>231.62962586619258</v>
      </c>
      <c r="J174" s="254">
        <v>58.065640889336059</v>
      </c>
      <c r="K174" s="254">
        <v>26.913431326170937</v>
      </c>
      <c r="L174" s="254">
        <v>46.520881039913213</v>
      </c>
      <c r="M174" s="253">
        <v>109.78992828076996</v>
      </c>
      <c r="N174" s="253">
        <v>49.476946687576671</v>
      </c>
      <c r="O174" s="254">
        <v>76.925479710226995</v>
      </c>
      <c r="P174" s="278">
        <v>45.61324345422954</v>
      </c>
      <c r="Q174" s="278">
        <v>10.300115550774605</v>
      </c>
      <c r="R174" s="278">
        <v>22.147694722763681</v>
      </c>
      <c r="S174" s="253">
        <v>67.288183906699658</v>
      </c>
      <c r="T174" s="253">
        <v>45.886808248002154</v>
      </c>
      <c r="U174" s="254">
        <v>52.622437679820045</v>
      </c>
      <c r="V174" s="278">
        <v>14.563596151809643</v>
      </c>
      <c r="W174" s="278">
        <v>8.3950793207955829</v>
      </c>
      <c r="X174" s="278">
        <v>7.0892031119169907</v>
      </c>
      <c r="Y174" s="255">
        <v>225</v>
      </c>
      <c r="Z174" s="250"/>
      <c r="AA174" s="250"/>
      <c r="AB174" s="250"/>
      <c r="AC174" s="251"/>
    </row>
    <row r="175" spans="1:29" ht="17.25" x14ac:dyDescent="0.35">
      <c r="A175" s="252" t="s">
        <v>140</v>
      </c>
      <c r="B175" s="252" t="s">
        <v>141</v>
      </c>
      <c r="C175" s="252" t="s">
        <v>869</v>
      </c>
      <c r="D175" s="252" t="s">
        <v>34</v>
      </c>
      <c r="E175" s="252" t="s">
        <v>93</v>
      </c>
      <c r="F175" s="252"/>
      <c r="G175" s="253">
        <v>370.1029768210206</v>
      </c>
      <c r="H175" s="253">
        <v>204.6296350397094</v>
      </c>
      <c r="I175" s="254">
        <v>278.6084087730095</v>
      </c>
      <c r="J175" s="254">
        <v>105.55829258107705</v>
      </c>
      <c r="K175" s="254">
        <v>56.312412018164927</v>
      </c>
      <c r="L175" s="254">
        <v>86.624925736985062</v>
      </c>
      <c r="M175" s="253">
        <v>209.18174123490908</v>
      </c>
      <c r="N175" s="253">
        <v>59.855784419781699</v>
      </c>
      <c r="O175" s="254">
        <v>114.7933250881071</v>
      </c>
      <c r="P175" s="278">
        <v>92.364389737537977</v>
      </c>
      <c r="Q175" s="278">
        <v>18.311775009793674</v>
      </c>
      <c r="R175" s="278">
        <v>44.498748760488333</v>
      </c>
      <c r="S175" s="253">
        <v>53.452063101501629</v>
      </c>
      <c r="T175" s="253">
        <v>58.181494641151041</v>
      </c>
      <c r="U175" s="254">
        <v>61.434747215816884</v>
      </c>
      <c r="V175" s="278">
        <v>28.863268284078696</v>
      </c>
      <c r="W175" s="278">
        <v>12.186350824168821</v>
      </c>
      <c r="X175" s="278">
        <v>13.564580776611937</v>
      </c>
      <c r="Y175" s="255">
        <v>70</v>
      </c>
      <c r="Z175" s="250"/>
      <c r="AA175" s="250"/>
      <c r="AB175" s="250"/>
      <c r="AC175" s="251"/>
    </row>
    <row r="176" spans="1:29" ht="17.25" x14ac:dyDescent="0.35">
      <c r="A176" s="252" t="s">
        <v>142</v>
      </c>
      <c r="B176" s="252" t="s">
        <v>143</v>
      </c>
      <c r="C176" s="252" t="s">
        <v>869</v>
      </c>
      <c r="D176" s="252" t="s">
        <v>34</v>
      </c>
      <c r="E176" s="252" t="s">
        <v>93</v>
      </c>
      <c r="F176" s="252"/>
      <c r="G176" s="253">
        <v>250.45377269991204</v>
      </c>
      <c r="H176" s="253">
        <v>189.58688795060493</v>
      </c>
      <c r="I176" s="254">
        <v>226.8697475359742</v>
      </c>
      <c r="J176" s="254">
        <v>73.239386491619939</v>
      </c>
      <c r="K176" s="254">
        <v>32.079389994418761</v>
      </c>
      <c r="L176" s="254">
        <v>55.186820654619154</v>
      </c>
      <c r="M176" s="253">
        <v>101.65207372069186</v>
      </c>
      <c r="N176" s="253">
        <v>47.39663147712313</v>
      </c>
      <c r="O176" s="254">
        <v>69.967452823689143</v>
      </c>
      <c r="P176" s="278">
        <v>50.288354822397849</v>
      </c>
      <c r="Q176" s="278">
        <v>10.631576264525538</v>
      </c>
      <c r="R176" s="278">
        <v>24.826078279787328</v>
      </c>
      <c r="S176" s="253">
        <v>38.565368718419876</v>
      </c>
      <c r="T176" s="253">
        <v>47.516121103185512</v>
      </c>
      <c r="U176" s="254">
        <v>45.047921985130742</v>
      </c>
      <c r="V176" s="278">
        <v>7.6819264547206094</v>
      </c>
      <c r="W176" s="278">
        <v>0</v>
      </c>
      <c r="X176" s="278">
        <v>3.7579175641723324</v>
      </c>
      <c r="Y176" s="255">
        <v>243</v>
      </c>
      <c r="Z176" s="250"/>
      <c r="AA176" s="250"/>
      <c r="AB176" s="250"/>
      <c r="AC176" s="251"/>
    </row>
    <row r="177" spans="1:29" ht="17.25" x14ac:dyDescent="0.35">
      <c r="A177" s="252" t="s">
        <v>144</v>
      </c>
      <c r="B177" s="252" t="s">
        <v>145</v>
      </c>
      <c r="C177" s="252" t="s">
        <v>869</v>
      </c>
      <c r="D177" s="252" t="s">
        <v>34</v>
      </c>
      <c r="E177" s="252" t="s">
        <v>93</v>
      </c>
      <c r="F177" s="252"/>
      <c r="G177" s="253">
        <v>270.73531539739997</v>
      </c>
      <c r="H177" s="253">
        <v>168.45550381374656</v>
      </c>
      <c r="I177" s="254">
        <v>218.58206700779908</v>
      </c>
      <c r="J177" s="254">
        <v>75.446032530984894</v>
      </c>
      <c r="K177" s="254">
        <v>23.99485376708434</v>
      </c>
      <c r="L177" s="254">
        <v>53.564989300623395</v>
      </c>
      <c r="M177" s="253">
        <v>127.22598337148428</v>
      </c>
      <c r="N177" s="253">
        <v>42.395830123265462</v>
      </c>
      <c r="O177" s="254">
        <v>86.946321402718198</v>
      </c>
      <c r="P177" s="278">
        <v>62.591198381670395</v>
      </c>
      <c r="Q177" s="278">
        <v>6.4996458332273663</v>
      </c>
      <c r="R177" s="278">
        <v>30.713187795696332</v>
      </c>
      <c r="S177" s="253">
        <v>55.899577175531519</v>
      </c>
      <c r="T177" s="253">
        <v>45.466583660896461</v>
      </c>
      <c r="U177" s="254">
        <v>49.703726772859618</v>
      </c>
      <c r="V177" s="278">
        <v>17.136264751887506</v>
      </c>
      <c r="W177" s="278">
        <v>3.1329145253195887</v>
      </c>
      <c r="X177" s="278">
        <v>8.3073380065326941</v>
      </c>
      <c r="Y177" s="255">
        <v>226</v>
      </c>
      <c r="Z177" s="250"/>
      <c r="AA177" s="250"/>
      <c r="AB177" s="250"/>
      <c r="AC177" s="251"/>
    </row>
    <row r="178" spans="1:29" ht="17.25" x14ac:dyDescent="0.35">
      <c r="A178" s="252" t="s">
        <v>146</v>
      </c>
      <c r="B178" s="252" t="s">
        <v>147</v>
      </c>
      <c r="C178" s="252" t="s">
        <v>869</v>
      </c>
      <c r="D178" s="252" t="s">
        <v>34</v>
      </c>
      <c r="E178" s="252" t="s">
        <v>93</v>
      </c>
      <c r="F178" s="252"/>
      <c r="G178" s="253">
        <v>263.13359736088347</v>
      </c>
      <c r="H178" s="253">
        <v>168.39219409898121</v>
      </c>
      <c r="I178" s="254">
        <v>216.16351166250556</v>
      </c>
      <c r="J178" s="254">
        <v>109.06039512474061</v>
      </c>
      <c r="K178" s="254">
        <v>20.709857513144328</v>
      </c>
      <c r="L178" s="254">
        <v>67.021607442998004</v>
      </c>
      <c r="M178" s="253">
        <v>101.38526726253839</v>
      </c>
      <c r="N178" s="253">
        <v>46.864551769898917</v>
      </c>
      <c r="O178" s="254">
        <v>77.85871166847275</v>
      </c>
      <c r="P178" s="278">
        <v>72.16703560542507</v>
      </c>
      <c r="Q178" s="278">
        <v>10.570054985798549</v>
      </c>
      <c r="R178" s="278">
        <v>34.954489648139614</v>
      </c>
      <c r="S178" s="253">
        <v>50.976948462056804</v>
      </c>
      <c r="T178" s="253">
        <v>52.475875103124686</v>
      </c>
      <c r="U178" s="254">
        <v>48.464834474338858</v>
      </c>
      <c r="V178" s="278">
        <v>15.941240422803087</v>
      </c>
      <c r="W178" s="278">
        <v>3.1686882897955564</v>
      </c>
      <c r="X178" s="278">
        <v>7.5857777346368485</v>
      </c>
      <c r="Y178" s="255">
        <v>161</v>
      </c>
      <c r="Z178" s="250"/>
      <c r="AA178" s="250"/>
      <c r="AB178" s="250"/>
      <c r="AC178" s="251"/>
    </row>
    <row r="179" spans="1:29" ht="17.25" x14ac:dyDescent="0.35">
      <c r="A179" s="252" t="s">
        <v>148</v>
      </c>
      <c r="B179" s="252" t="s">
        <v>149</v>
      </c>
      <c r="C179" s="252" t="s">
        <v>869</v>
      </c>
      <c r="D179" s="252" t="s">
        <v>34</v>
      </c>
      <c r="E179" s="252" t="s">
        <v>93</v>
      </c>
      <c r="F179" s="252"/>
      <c r="G179" s="253">
        <v>306.39811021056937</v>
      </c>
      <c r="H179" s="253">
        <v>207.32384636042997</v>
      </c>
      <c r="I179" s="254">
        <v>250.86083765948311</v>
      </c>
      <c r="J179" s="254">
        <v>116.91809192366894</v>
      </c>
      <c r="K179" s="254">
        <v>49.025682004895359</v>
      </c>
      <c r="L179" s="254">
        <v>80.238383995288103</v>
      </c>
      <c r="M179" s="253">
        <v>137.16622861741237</v>
      </c>
      <c r="N179" s="253">
        <v>61.852555731294082</v>
      </c>
      <c r="O179" s="254">
        <v>99.406161875940228</v>
      </c>
      <c r="P179" s="278">
        <v>93.070407620070526</v>
      </c>
      <c r="Q179" s="278">
        <v>18.717822370044143</v>
      </c>
      <c r="R179" s="278">
        <v>45.243791174965359</v>
      </c>
      <c r="S179" s="253">
        <v>49.090472761845731</v>
      </c>
      <c r="T179" s="253">
        <v>45.669974106726997</v>
      </c>
      <c r="U179" s="254">
        <v>47.30916374173885</v>
      </c>
      <c r="V179" s="278">
        <v>18.290491227547104</v>
      </c>
      <c r="W179" s="278">
        <v>5.6788264152860997</v>
      </c>
      <c r="X179" s="278">
        <v>8.7840992308476533</v>
      </c>
      <c r="Y179" s="255">
        <v>105</v>
      </c>
      <c r="Z179" s="250"/>
      <c r="AA179" s="250"/>
      <c r="AB179" s="250"/>
      <c r="AC179" s="251"/>
    </row>
    <row r="180" spans="1:29" ht="17.25" x14ac:dyDescent="0.35">
      <c r="A180" s="252" t="s">
        <v>150</v>
      </c>
      <c r="B180" s="252" t="s">
        <v>151</v>
      </c>
      <c r="C180" s="252" t="s">
        <v>869</v>
      </c>
      <c r="D180" s="252" t="s">
        <v>34</v>
      </c>
      <c r="E180" s="252" t="s">
        <v>93</v>
      </c>
      <c r="F180" s="252"/>
      <c r="G180" s="253">
        <v>216.62424429668189</v>
      </c>
      <c r="H180" s="253">
        <v>160.37730635269671</v>
      </c>
      <c r="I180" s="254">
        <v>194.93714718578445</v>
      </c>
      <c r="J180" s="254">
        <v>59.924237185736054</v>
      </c>
      <c r="K180" s="254">
        <v>24.758068776820551</v>
      </c>
      <c r="L180" s="254">
        <v>44.453272461794043</v>
      </c>
      <c r="M180" s="253">
        <v>100.28610056256215</v>
      </c>
      <c r="N180" s="253">
        <v>47.191554948540507</v>
      </c>
      <c r="O180" s="254">
        <v>78.177252687449524</v>
      </c>
      <c r="P180" s="278">
        <v>53.929699691674116</v>
      </c>
      <c r="Q180" s="278">
        <v>3.0688703610955623</v>
      </c>
      <c r="R180" s="278">
        <v>26.423545262610908</v>
      </c>
      <c r="S180" s="253">
        <v>40.572056445453057</v>
      </c>
      <c r="T180" s="253">
        <v>24.937007683382351</v>
      </c>
      <c r="U180" s="254">
        <v>40.944755612692319</v>
      </c>
      <c r="V180" s="278">
        <v>13.826738707428005</v>
      </c>
      <c r="W180" s="278">
        <v>0</v>
      </c>
      <c r="X180" s="278">
        <v>6.7428805568752104</v>
      </c>
      <c r="Y180" s="255">
        <v>310</v>
      </c>
      <c r="Z180" s="250"/>
      <c r="AA180" s="250"/>
      <c r="AB180" s="250"/>
      <c r="AC180" s="251"/>
    </row>
    <row r="181" spans="1:29" ht="17.25" x14ac:dyDescent="0.35">
      <c r="A181" s="252" t="s">
        <v>152</v>
      </c>
      <c r="B181" s="252" t="s">
        <v>153</v>
      </c>
      <c r="C181" s="252" t="s">
        <v>869</v>
      </c>
      <c r="D181" s="252" t="s">
        <v>34</v>
      </c>
      <c r="E181" s="252" t="s">
        <v>93</v>
      </c>
      <c r="F181" s="252"/>
      <c r="G181" s="253">
        <v>255.06624787244724</v>
      </c>
      <c r="H181" s="253">
        <v>171.70665770929779</v>
      </c>
      <c r="I181" s="254">
        <v>222.64477716338888</v>
      </c>
      <c r="J181" s="254">
        <v>93.601205109957505</v>
      </c>
      <c r="K181" s="254">
        <v>48.81197061479601</v>
      </c>
      <c r="L181" s="254">
        <v>74.208259133348079</v>
      </c>
      <c r="M181" s="253">
        <v>112.59336092249822</v>
      </c>
      <c r="N181" s="253">
        <v>39.419465594258227</v>
      </c>
      <c r="O181" s="254">
        <v>78.508501765276748</v>
      </c>
      <c r="P181" s="278">
        <v>60.558598342522679</v>
      </c>
      <c r="Q181" s="278">
        <v>12.022049189093845</v>
      </c>
      <c r="R181" s="278">
        <v>29.16343831272458</v>
      </c>
      <c r="S181" s="253">
        <v>41.725997893953149</v>
      </c>
      <c r="T181" s="253">
        <v>32.800319859383421</v>
      </c>
      <c r="U181" s="254">
        <v>48.071941539517546</v>
      </c>
      <c r="V181" s="278">
        <v>22.699168880144128</v>
      </c>
      <c r="W181" s="278">
        <v>0</v>
      </c>
      <c r="X181" s="278">
        <v>10.814476792036587</v>
      </c>
      <c r="Y181" s="255">
        <v>124</v>
      </c>
      <c r="Z181" s="250"/>
      <c r="AA181" s="250"/>
      <c r="AB181" s="250"/>
      <c r="AC181" s="251"/>
    </row>
    <row r="182" spans="1:29" ht="17.25" x14ac:dyDescent="0.35">
      <c r="A182" s="252" t="s">
        <v>667</v>
      </c>
      <c r="B182" s="252" t="s">
        <v>668</v>
      </c>
      <c r="C182" s="252" t="s">
        <v>842</v>
      </c>
      <c r="D182" s="252" t="s">
        <v>661</v>
      </c>
      <c r="E182" s="252" t="s">
        <v>93</v>
      </c>
      <c r="F182" s="252"/>
      <c r="G182" s="253">
        <v>252.16921211234904</v>
      </c>
      <c r="H182" s="253">
        <v>191.44665020136188</v>
      </c>
      <c r="I182" s="254">
        <v>227.08207283639607</v>
      </c>
      <c r="J182" s="254">
        <v>59.725277674457999</v>
      </c>
      <c r="K182" s="254">
        <v>25.276302756854271</v>
      </c>
      <c r="L182" s="254">
        <v>43.497093607922302</v>
      </c>
      <c r="M182" s="253">
        <v>103.89493111631083</v>
      </c>
      <c r="N182" s="253">
        <v>56.814622781854858</v>
      </c>
      <c r="O182" s="254">
        <v>79.087760423073732</v>
      </c>
      <c r="P182" s="278">
        <v>45.188861343622143</v>
      </c>
      <c r="Q182" s="278">
        <v>8.4949064540901293</v>
      </c>
      <c r="R182" s="278">
        <v>22.004981897742827</v>
      </c>
      <c r="S182" s="253">
        <v>45.947219877616185</v>
      </c>
      <c r="T182" s="253">
        <v>42.825614400090799</v>
      </c>
      <c r="U182" s="254">
        <v>48.543863605762262</v>
      </c>
      <c r="V182" s="278">
        <v>9.1437934673081962</v>
      </c>
      <c r="W182" s="278">
        <v>0</v>
      </c>
      <c r="X182" s="278">
        <v>4.4037072168834612</v>
      </c>
      <c r="Y182" s="255">
        <v>239</v>
      </c>
      <c r="Z182" s="250"/>
      <c r="AA182" s="250"/>
      <c r="AB182" s="250"/>
      <c r="AC182" s="251"/>
    </row>
    <row r="183" spans="1:29" ht="17.25" x14ac:dyDescent="0.35">
      <c r="A183" s="252" t="s">
        <v>669</v>
      </c>
      <c r="B183" s="252" t="s">
        <v>670</v>
      </c>
      <c r="C183" s="252" t="s">
        <v>842</v>
      </c>
      <c r="D183" s="252" t="s">
        <v>661</v>
      </c>
      <c r="E183" s="252" t="s">
        <v>93</v>
      </c>
      <c r="F183" s="252"/>
      <c r="G183" s="253">
        <v>244.41643063755618</v>
      </c>
      <c r="H183" s="253">
        <v>167.16837000566724</v>
      </c>
      <c r="I183" s="254">
        <v>208.00855566486598</v>
      </c>
      <c r="J183" s="254">
        <v>67.513829853651572</v>
      </c>
      <c r="K183" s="254">
        <v>29.085889468511322</v>
      </c>
      <c r="L183" s="254">
        <v>50.326374770498376</v>
      </c>
      <c r="M183" s="253">
        <v>119.6397422864721</v>
      </c>
      <c r="N183" s="253">
        <v>57.881338194842094</v>
      </c>
      <c r="O183" s="254">
        <v>84.424607094958645</v>
      </c>
      <c r="P183" s="278">
        <v>63.688984347993241</v>
      </c>
      <c r="Q183" s="278">
        <v>16.511293978242318</v>
      </c>
      <c r="R183" s="278">
        <v>31.034521000756161</v>
      </c>
      <c r="S183" s="253">
        <v>49.795418952070627</v>
      </c>
      <c r="T183" s="253">
        <v>41.683875629292977</v>
      </c>
      <c r="U183" s="254">
        <v>47.375209886977913</v>
      </c>
      <c r="V183" s="278">
        <v>13.020549535938448</v>
      </c>
      <c r="W183" s="278">
        <v>2.6643902116698159</v>
      </c>
      <c r="X183" s="278">
        <v>6.3434462441678781</v>
      </c>
      <c r="Y183" s="255">
        <v>255</v>
      </c>
      <c r="Z183" s="250"/>
      <c r="AA183" s="250"/>
      <c r="AB183" s="250"/>
      <c r="AC183" s="251"/>
    </row>
    <row r="184" spans="1:29" ht="17.25" x14ac:dyDescent="0.35">
      <c r="A184" s="252" t="s">
        <v>671</v>
      </c>
      <c r="B184" s="252" t="s">
        <v>672</v>
      </c>
      <c r="C184" s="252" t="s">
        <v>842</v>
      </c>
      <c r="D184" s="252" t="s">
        <v>661</v>
      </c>
      <c r="E184" s="252" t="s">
        <v>93</v>
      </c>
      <c r="F184" s="252"/>
      <c r="G184" s="253">
        <v>268.42947115322448</v>
      </c>
      <c r="H184" s="253">
        <v>178.08512766388654</v>
      </c>
      <c r="I184" s="254">
        <v>216.97324605070222</v>
      </c>
      <c r="J184" s="254">
        <v>74.396554472870619</v>
      </c>
      <c r="K184" s="254">
        <v>28.482033253980482</v>
      </c>
      <c r="L184" s="254">
        <v>51.795061872205316</v>
      </c>
      <c r="M184" s="253">
        <v>130.13755864088048</v>
      </c>
      <c r="N184" s="253">
        <v>38.703247475506394</v>
      </c>
      <c r="O184" s="254">
        <v>78.473120181815872</v>
      </c>
      <c r="P184" s="278">
        <v>57.86193509378419</v>
      </c>
      <c r="Q184" s="278">
        <v>7.2473339887282604</v>
      </c>
      <c r="R184" s="278">
        <v>28.010622961216995</v>
      </c>
      <c r="S184" s="253">
        <v>50.165276306370387</v>
      </c>
      <c r="T184" s="253">
        <v>56.098349415474488</v>
      </c>
      <c r="U184" s="254">
        <v>52.197770077356118</v>
      </c>
      <c r="V184" s="278">
        <v>15.946167510756117</v>
      </c>
      <c r="W184" s="278">
        <v>10.665986839767402</v>
      </c>
      <c r="X184" s="278">
        <v>7.6690099834369718</v>
      </c>
      <c r="Y184" s="255">
        <v>277</v>
      </c>
      <c r="Z184" s="250"/>
      <c r="AA184" s="250"/>
      <c r="AB184" s="250"/>
      <c r="AC184" s="251"/>
    </row>
    <row r="185" spans="1:29" ht="17.25" x14ac:dyDescent="0.35">
      <c r="A185" s="252" t="s">
        <v>673</v>
      </c>
      <c r="B185" s="252" t="s">
        <v>674</v>
      </c>
      <c r="C185" s="252" t="s">
        <v>842</v>
      </c>
      <c r="D185" s="252" t="s">
        <v>661</v>
      </c>
      <c r="E185" s="252" t="s">
        <v>93</v>
      </c>
      <c r="F185" s="252"/>
      <c r="G185" s="253">
        <v>250.82980680229119</v>
      </c>
      <c r="H185" s="253">
        <v>195.88878235886912</v>
      </c>
      <c r="I185" s="254">
        <v>225.41620008964665</v>
      </c>
      <c r="J185" s="254">
        <v>50.879350028882932</v>
      </c>
      <c r="K185" s="254">
        <v>47.511016472219993</v>
      </c>
      <c r="L185" s="254">
        <v>51.221948191428218</v>
      </c>
      <c r="M185" s="253">
        <v>126.18868398416281</v>
      </c>
      <c r="N185" s="253">
        <v>36.565561409576766</v>
      </c>
      <c r="O185" s="254">
        <v>79.439592078421839</v>
      </c>
      <c r="P185" s="278">
        <v>48.728371729133613</v>
      </c>
      <c r="Q185" s="278">
        <v>0</v>
      </c>
      <c r="R185" s="278">
        <v>24.000214990864205</v>
      </c>
      <c r="S185" s="253">
        <v>57.576504124242831</v>
      </c>
      <c r="T185" s="253">
        <v>52.973934612419612</v>
      </c>
      <c r="U185" s="254">
        <v>54.532182180394862</v>
      </c>
      <c r="V185" s="278">
        <v>19.803263577837626</v>
      </c>
      <c r="W185" s="278">
        <v>6.2527995488889356</v>
      </c>
      <c r="X185" s="278">
        <v>9.6333376537393107</v>
      </c>
      <c r="Y185" s="255">
        <v>251</v>
      </c>
      <c r="Z185" s="250"/>
      <c r="AA185" s="250"/>
      <c r="AB185" s="250"/>
      <c r="AC185" s="251"/>
    </row>
    <row r="186" spans="1:29" ht="17.25" x14ac:dyDescent="0.35">
      <c r="A186" s="252" t="s">
        <v>675</v>
      </c>
      <c r="B186" s="252" t="s">
        <v>676</v>
      </c>
      <c r="C186" s="252" t="s">
        <v>842</v>
      </c>
      <c r="D186" s="252" t="s">
        <v>661</v>
      </c>
      <c r="E186" s="252" t="s">
        <v>93</v>
      </c>
      <c r="F186" s="252"/>
      <c r="G186" s="253">
        <v>322.11190486671723</v>
      </c>
      <c r="H186" s="253">
        <v>184.03233969933027</v>
      </c>
      <c r="I186" s="254">
        <v>252.64354470286202</v>
      </c>
      <c r="J186" s="254">
        <v>61.799630923589909</v>
      </c>
      <c r="K186" s="254">
        <v>25.343890879257327</v>
      </c>
      <c r="L186" s="254">
        <v>44.836345909684603</v>
      </c>
      <c r="M186" s="253">
        <v>163.35840871856735</v>
      </c>
      <c r="N186" s="253">
        <v>69.226150240817589</v>
      </c>
      <c r="O186" s="254">
        <v>107.29210797014916</v>
      </c>
      <c r="P186" s="278">
        <v>48.154440191114375</v>
      </c>
      <c r="Q186" s="278">
        <v>9.0221765098612412</v>
      </c>
      <c r="R186" s="278">
        <v>23.55429651084993</v>
      </c>
      <c r="S186" s="253">
        <v>58.371712272496104</v>
      </c>
      <c r="T186" s="253">
        <v>44.200451020113512</v>
      </c>
      <c r="U186" s="254">
        <v>55.620008263925186</v>
      </c>
      <c r="V186" s="278">
        <v>9.3064117454361366</v>
      </c>
      <c r="W186" s="278">
        <v>4.5110882549306206</v>
      </c>
      <c r="X186" s="278">
        <v>4.5810451013052313</v>
      </c>
      <c r="Y186" s="255">
        <v>180</v>
      </c>
      <c r="Z186" s="250"/>
      <c r="AA186" s="250"/>
      <c r="AB186" s="250"/>
      <c r="AC186" s="251"/>
    </row>
    <row r="187" spans="1:29" ht="17.25" x14ac:dyDescent="0.35">
      <c r="A187" s="252" t="s">
        <v>677</v>
      </c>
      <c r="B187" s="252" t="s">
        <v>678</v>
      </c>
      <c r="C187" s="252" t="s">
        <v>842</v>
      </c>
      <c r="D187" s="252" t="s">
        <v>661</v>
      </c>
      <c r="E187" s="252" t="s">
        <v>93</v>
      </c>
      <c r="F187" s="252"/>
      <c r="G187" s="253">
        <v>354.32781637936085</v>
      </c>
      <c r="H187" s="253">
        <v>264.80472425486244</v>
      </c>
      <c r="I187" s="254">
        <v>307.84120010575583</v>
      </c>
      <c r="J187" s="254">
        <v>113.19102357027504</v>
      </c>
      <c r="K187" s="254">
        <v>41.299839170213943</v>
      </c>
      <c r="L187" s="254">
        <v>78.363771427487521</v>
      </c>
      <c r="M187" s="253">
        <v>181.093563085499</v>
      </c>
      <c r="N187" s="253">
        <v>83.634814427978711</v>
      </c>
      <c r="O187" s="254">
        <v>129.93615024341784</v>
      </c>
      <c r="P187" s="278">
        <v>102.93858330867407</v>
      </c>
      <c r="Q187" s="278">
        <v>14.497285169688851</v>
      </c>
      <c r="R187" s="278">
        <v>49.613060886570409</v>
      </c>
      <c r="S187" s="253">
        <v>77.107619040050253</v>
      </c>
      <c r="T187" s="253">
        <v>83.932162355785707</v>
      </c>
      <c r="U187" s="254">
        <v>86.234100108898005</v>
      </c>
      <c r="V187" s="278">
        <v>29.989532022600166</v>
      </c>
      <c r="W187" s="278">
        <v>6.6880533458251916</v>
      </c>
      <c r="X187" s="278">
        <v>14.443236449920933</v>
      </c>
      <c r="Y187" s="255">
        <v>75</v>
      </c>
      <c r="Z187" s="250"/>
      <c r="AA187" s="250"/>
      <c r="AB187" s="250"/>
      <c r="AC187" s="251"/>
    </row>
    <row r="188" spans="1:29" ht="17.25" x14ac:dyDescent="0.35">
      <c r="A188" s="252" t="s">
        <v>679</v>
      </c>
      <c r="B188" s="252" t="s">
        <v>680</v>
      </c>
      <c r="C188" s="252" t="s">
        <v>842</v>
      </c>
      <c r="D188" s="252" t="s">
        <v>661</v>
      </c>
      <c r="E188" s="252" t="s">
        <v>93</v>
      </c>
      <c r="F188" s="252"/>
      <c r="G188" s="253">
        <v>325.49105740636679</v>
      </c>
      <c r="H188" s="253">
        <v>191.6181931035911</v>
      </c>
      <c r="I188" s="254">
        <v>250.4884258913909</v>
      </c>
      <c r="J188" s="254">
        <v>77.168268522242172</v>
      </c>
      <c r="K188" s="254">
        <v>29.728194672262919</v>
      </c>
      <c r="L188" s="254">
        <v>53.353836479547198</v>
      </c>
      <c r="M188" s="253">
        <v>142.01756544468506</v>
      </c>
      <c r="N188" s="253">
        <v>60.667721250011624</v>
      </c>
      <c r="O188" s="254">
        <v>100.47862662875055</v>
      </c>
      <c r="P188" s="278">
        <v>66.989904381518969</v>
      </c>
      <c r="Q188" s="278">
        <v>7.5514995691133331</v>
      </c>
      <c r="R188" s="278">
        <v>33.04580912580505</v>
      </c>
      <c r="S188" s="253">
        <v>51.977781576608812</v>
      </c>
      <c r="T188" s="253">
        <v>51.325224143855237</v>
      </c>
      <c r="U188" s="254">
        <v>52.735497260656061</v>
      </c>
      <c r="V188" s="278">
        <v>10.852568401406785</v>
      </c>
      <c r="W188" s="278">
        <v>0</v>
      </c>
      <c r="X188" s="278">
        <v>5.40472655509656</v>
      </c>
      <c r="Y188" s="255">
        <v>252</v>
      </c>
      <c r="Z188" s="250"/>
      <c r="AA188" s="250"/>
      <c r="AB188" s="250"/>
      <c r="AC188" s="251"/>
    </row>
    <row r="189" spans="1:29" ht="17.25" x14ac:dyDescent="0.35">
      <c r="A189" s="252" t="s">
        <v>154</v>
      </c>
      <c r="B189" s="252" t="s">
        <v>155</v>
      </c>
      <c r="C189" s="252" t="s">
        <v>849</v>
      </c>
      <c r="D189" s="252" t="s">
        <v>34</v>
      </c>
      <c r="E189" s="252" t="s">
        <v>93</v>
      </c>
      <c r="F189" s="252"/>
      <c r="G189" s="253">
        <v>318.03758189564502</v>
      </c>
      <c r="H189" s="253">
        <v>216.22631972644839</v>
      </c>
      <c r="I189" s="254">
        <v>266.65557298057399</v>
      </c>
      <c r="J189" s="254">
        <v>114.70889333265588</v>
      </c>
      <c r="K189" s="254">
        <v>56.058367350937161</v>
      </c>
      <c r="L189" s="254">
        <v>88.031244885770917</v>
      </c>
      <c r="M189" s="253">
        <v>149.96617094558832</v>
      </c>
      <c r="N189" s="253">
        <v>74.103834836360292</v>
      </c>
      <c r="O189" s="254">
        <v>109.17401644194162</v>
      </c>
      <c r="P189" s="278">
        <v>86.891689357640118</v>
      </c>
      <c r="Q189" s="278">
        <v>20.955066317003382</v>
      </c>
      <c r="R189" s="278">
        <v>42.674481930048238</v>
      </c>
      <c r="S189" s="253">
        <v>53.093065943937169</v>
      </c>
      <c r="T189" s="253">
        <v>50.195082492598708</v>
      </c>
      <c r="U189" s="254">
        <v>48.554747894494646</v>
      </c>
      <c r="V189" s="278">
        <v>30.629879953915488</v>
      </c>
      <c r="W189" s="278">
        <v>13.619319720446372</v>
      </c>
      <c r="X189" s="278">
        <v>14.969380862246057</v>
      </c>
      <c r="Y189" s="255">
        <v>63</v>
      </c>
      <c r="Z189" s="250"/>
      <c r="AA189" s="250"/>
      <c r="AB189" s="250"/>
      <c r="AC189" s="251"/>
    </row>
    <row r="190" spans="1:29" ht="17.25" x14ac:dyDescent="0.35">
      <c r="A190" s="252" t="s">
        <v>156</v>
      </c>
      <c r="B190" s="252" t="s">
        <v>157</v>
      </c>
      <c r="C190" s="252" t="s">
        <v>849</v>
      </c>
      <c r="D190" s="252" t="s">
        <v>34</v>
      </c>
      <c r="E190" s="252" t="s">
        <v>93</v>
      </c>
      <c r="F190" s="252"/>
      <c r="G190" s="253">
        <v>321.49689753050671</v>
      </c>
      <c r="H190" s="253">
        <v>222.08158963057585</v>
      </c>
      <c r="I190" s="254">
        <v>269.29458891888106</v>
      </c>
      <c r="J190" s="254">
        <v>99.446585292682741</v>
      </c>
      <c r="K190" s="254">
        <v>47.321621740651366</v>
      </c>
      <c r="L190" s="254">
        <v>75.930559347153121</v>
      </c>
      <c r="M190" s="253">
        <v>147.50418130890498</v>
      </c>
      <c r="N190" s="253">
        <v>64.610767135318056</v>
      </c>
      <c r="O190" s="254">
        <v>104.46275372528356</v>
      </c>
      <c r="P190" s="278">
        <v>80.042220677797729</v>
      </c>
      <c r="Q190" s="278">
        <v>16.735953894501339</v>
      </c>
      <c r="R190" s="278">
        <v>39.559886959549964</v>
      </c>
      <c r="S190" s="253">
        <v>44.83101444971647</v>
      </c>
      <c r="T190" s="253">
        <v>44.469946990930026</v>
      </c>
      <c r="U190" s="254">
        <v>45.862957787493073</v>
      </c>
      <c r="V190" s="278">
        <v>17.126846963435863</v>
      </c>
      <c r="W190" s="278">
        <v>5.241398800851262</v>
      </c>
      <c r="X190" s="278">
        <v>8.4633258108010434</v>
      </c>
      <c r="Y190" s="255">
        <v>108</v>
      </c>
      <c r="Z190" s="250"/>
      <c r="AA190" s="250"/>
      <c r="AB190" s="250"/>
      <c r="AC190" s="251"/>
    </row>
    <row r="191" spans="1:29" ht="17.25" x14ac:dyDescent="0.35">
      <c r="A191" s="252" t="s">
        <v>158</v>
      </c>
      <c r="B191" s="252" t="s">
        <v>159</v>
      </c>
      <c r="C191" s="252" t="s">
        <v>849</v>
      </c>
      <c r="D191" s="252" t="s">
        <v>34</v>
      </c>
      <c r="E191" s="252" t="s">
        <v>93</v>
      </c>
      <c r="F191" s="252"/>
      <c r="G191" s="253">
        <v>327.31495148389018</v>
      </c>
      <c r="H191" s="253">
        <v>219.84755846595303</v>
      </c>
      <c r="I191" s="254">
        <v>271.50449563287054</v>
      </c>
      <c r="J191" s="254">
        <v>96.860067575586697</v>
      </c>
      <c r="K191" s="254">
        <v>36.26790912684865</v>
      </c>
      <c r="L191" s="254">
        <v>68.201284105176498</v>
      </c>
      <c r="M191" s="253">
        <v>152.00331790649236</v>
      </c>
      <c r="N191" s="253">
        <v>62.788871110987607</v>
      </c>
      <c r="O191" s="254">
        <v>101.74621390038062</v>
      </c>
      <c r="P191" s="278">
        <v>74.439633097333441</v>
      </c>
      <c r="Q191" s="278">
        <v>11.69368782156071</v>
      </c>
      <c r="R191" s="278">
        <v>35.970337683737256</v>
      </c>
      <c r="S191" s="253">
        <v>55.382445913950264</v>
      </c>
      <c r="T191" s="253">
        <v>50.622868139701318</v>
      </c>
      <c r="U191" s="254">
        <v>50.31930312930124</v>
      </c>
      <c r="V191" s="278">
        <v>17.084049583210792</v>
      </c>
      <c r="W191" s="278">
        <v>8.7418500073375736</v>
      </c>
      <c r="X191" s="278">
        <v>8.1359462030018417</v>
      </c>
      <c r="Y191" s="255">
        <v>223</v>
      </c>
      <c r="Z191" s="250"/>
      <c r="AA191" s="250"/>
      <c r="AB191" s="250"/>
      <c r="AC191" s="251"/>
    </row>
    <row r="192" spans="1:29" ht="17.25" x14ac:dyDescent="0.35">
      <c r="A192" s="252" t="s">
        <v>160</v>
      </c>
      <c r="B192" s="252" t="s">
        <v>161</v>
      </c>
      <c r="C192" s="252" t="s">
        <v>849</v>
      </c>
      <c r="D192" s="252" t="s">
        <v>34</v>
      </c>
      <c r="E192" s="252" t="s">
        <v>93</v>
      </c>
      <c r="F192" s="252"/>
      <c r="G192" s="253">
        <v>313.6287565077622</v>
      </c>
      <c r="H192" s="253">
        <v>235.59775861919201</v>
      </c>
      <c r="I192" s="254">
        <v>271.43267521497603</v>
      </c>
      <c r="J192" s="254">
        <v>82.531457668891662</v>
      </c>
      <c r="K192" s="254">
        <v>37.302673152868586</v>
      </c>
      <c r="L192" s="254">
        <v>60.184501451041413</v>
      </c>
      <c r="M192" s="253">
        <v>128.90695544129346</v>
      </c>
      <c r="N192" s="253">
        <v>60.614336289548461</v>
      </c>
      <c r="O192" s="254">
        <v>92.014166308338346</v>
      </c>
      <c r="P192" s="278">
        <v>55.057275030864481</v>
      </c>
      <c r="Q192" s="278">
        <v>8.5382200234704904</v>
      </c>
      <c r="R192" s="278">
        <v>26.750129988352906</v>
      </c>
      <c r="S192" s="253">
        <v>63.354332979219521</v>
      </c>
      <c r="T192" s="253">
        <v>63.169033867208121</v>
      </c>
      <c r="U192" s="254">
        <v>62.183979528905489</v>
      </c>
      <c r="V192" s="278">
        <v>24.137073106241534</v>
      </c>
      <c r="W192" s="278">
        <v>13.722204828174229</v>
      </c>
      <c r="X192" s="278">
        <v>11.693848986487559</v>
      </c>
      <c r="Y192" s="255">
        <v>207</v>
      </c>
      <c r="Z192" s="250"/>
      <c r="AA192" s="250"/>
      <c r="AB192" s="250"/>
      <c r="AC192" s="251"/>
    </row>
    <row r="193" spans="1:29" ht="17.25" x14ac:dyDescent="0.35">
      <c r="A193" s="252" t="s">
        <v>162</v>
      </c>
      <c r="B193" s="252" t="s">
        <v>163</v>
      </c>
      <c r="C193" s="252" t="s">
        <v>849</v>
      </c>
      <c r="D193" s="252" t="s">
        <v>34</v>
      </c>
      <c r="E193" s="252" t="s">
        <v>93</v>
      </c>
      <c r="F193" s="252"/>
      <c r="G193" s="253">
        <v>316.44680680964137</v>
      </c>
      <c r="H193" s="253">
        <v>208.07321861048356</v>
      </c>
      <c r="I193" s="254">
        <v>265.77507654846846</v>
      </c>
      <c r="J193" s="254">
        <v>100.67427124609448</v>
      </c>
      <c r="K193" s="254">
        <v>45.042428037216126</v>
      </c>
      <c r="L193" s="254">
        <v>74.125103044933041</v>
      </c>
      <c r="M193" s="253">
        <v>156.49781362264869</v>
      </c>
      <c r="N193" s="253">
        <v>58.574253836128975</v>
      </c>
      <c r="O193" s="254">
        <v>102.27112092988624</v>
      </c>
      <c r="P193" s="278">
        <v>74.700892194044968</v>
      </c>
      <c r="Q193" s="278">
        <v>9.8071570748845609</v>
      </c>
      <c r="R193" s="278">
        <v>36.77033117274452</v>
      </c>
      <c r="S193" s="253">
        <v>38.230084411605674</v>
      </c>
      <c r="T193" s="253">
        <v>54.106022934488301</v>
      </c>
      <c r="U193" s="254">
        <v>49.919507344276383</v>
      </c>
      <c r="V193" s="278">
        <v>15.73754371458819</v>
      </c>
      <c r="W193" s="278">
        <v>9.3285322487359839</v>
      </c>
      <c r="X193" s="278">
        <v>7.6885142138681601</v>
      </c>
      <c r="Y193" s="255">
        <v>56</v>
      </c>
      <c r="Z193" s="250"/>
      <c r="AA193" s="250"/>
      <c r="AB193" s="250"/>
      <c r="AC193" s="251"/>
    </row>
    <row r="194" spans="1:29" ht="17.25" x14ac:dyDescent="0.35">
      <c r="A194" s="252" t="s">
        <v>164</v>
      </c>
      <c r="B194" s="252" t="s">
        <v>165</v>
      </c>
      <c r="C194" s="252" t="s">
        <v>849</v>
      </c>
      <c r="D194" s="252" t="s">
        <v>34</v>
      </c>
      <c r="E194" s="252" t="s">
        <v>93</v>
      </c>
      <c r="F194" s="252"/>
      <c r="G194" s="253">
        <v>283.99993693342753</v>
      </c>
      <c r="H194" s="253">
        <v>203.08616398932799</v>
      </c>
      <c r="I194" s="254">
        <v>242.49803154867001</v>
      </c>
      <c r="J194" s="254">
        <v>76.194629327630764</v>
      </c>
      <c r="K194" s="254">
        <v>32.646420294988033</v>
      </c>
      <c r="L194" s="254">
        <v>56.390291341711468</v>
      </c>
      <c r="M194" s="253">
        <v>125.24878015620578</v>
      </c>
      <c r="N194" s="253">
        <v>59.478431614696476</v>
      </c>
      <c r="O194" s="254">
        <v>91.584820236169534</v>
      </c>
      <c r="P194" s="278">
        <v>56.120171098252612</v>
      </c>
      <c r="Q194" s="278">
        <v>7.7201690267356735</v>
      </c>
      <c r="R194" s="278">
        <v>27.418869896101192</v>
      </c>
      <c r="S194" s="253">
        <v>53.180700365940147</v>
      </c>
      <c r="T194" s="253">
        <v>48.475053277210137</v>
      </c>
      <c r="U194" s="254">
        <v>53.031259692542292</v>
      </c>
      <c r="V194" s="278">
        <v>17.197688962841351</v>
      </c>
      <c r="W194" s="278">
        <v>5.0281036203145604</v>
      </c>
      <c r="X194" s="278">
        <v>8.3819022027899361</v>
      </c>
      <c r="Y194" s="255">
        <v>148</v>
      </c>
      <c r="Z194" s="250"/>
      <c r="AA194" s="250"/>
      <c r="AB194" s="250"/>
      <c r="AC194" s="251"/>
    </row>
    <row r="195" spans="1:29" ht="17.25" x14ac:dyDescent="0.35">
      <c r="A195" s="252" t="s">
        <v>168</v>
      </c>
      <c r="B195" s="252" t="s">
        <v>169</v>
      </c>
      <c r="C195" s="252" t="s">
        <v>849</v>
      </c>
      <c r="D195" s="252" t="s">
        <v>34</v>
      </c>
      <c r="E195" s="252" t="s">
        <v>93</v>
      </c>
      <c r="F195" s="252"/>
      <c r="G195" s="253">
        <v>283.96995317993691</v>
      </c>
      <c r="H195" s="253">
        <v>189.5773528996811</v>
      </c>
      <c r="I195" s="254">
        <v>227.6967871551019</v>
      </c>
      <c r="J195" s="254">
        <v>67.302999113355924</v>
      </c>
      <c r="K195" s="254">
        <v>31.452762135098464</v>
      </c>
      <c r="L195" s="254">
        <v>47.381521923717244</v>
      </c>
      <c r="M195" s="253">
        <v>129.35627323177877</v>
      </c>
      <c r="N195" s="253">
        <v>54.59822842703533</v>
      </c>
      <c r="O195" s="254">
        <v>87.284900296440156</v>
      </c>
      <c r="P195" s="278">
        <v>56.762362468660427</v>
      </c>
      <c r="Q195" s="278">
        <v>11.680081781614582</v>
      </c>
      <c r="R195" s="278">
        <v>27.797973273222894</v>
      </c>
      <c r="S195" s="253">
        <v>49.545369926561769</v>
      </c>
      <c r="T195" s="253">
        <v>44.460082753863794</v>
      </c>
      <c r="U195" s="254">
        <v>48.877985802529643</v>
      </c>
      <c r="V195" s="278">
        <v>16.226507481302953</v>
      </c>
      <c r="W195" s="278">
        <v>3.0998620561385017</v>
      </c>
      <c r="X195" s="278">
        <v>7.8438011640037981</v>
      </c>
      <c r="Y195" s="255">
        <v>312</v>
      </c>
      <c r="Z195" s="250"/>
      <c r="AA195" s="250"/>
      <c r="AB195" s="250"/>
      <c r="AC195" s="251"/>
    </row>
    <row r="196" spans="1:29" ht="17.25" x14ac:dyDescent="0.35">
      <c r="A196" s="252" t="s">
        <v>504</v>
      </c>
      <c r="B196" s="252" t="s">
        <v>505</v>
      </c>
      <c r="C196" s="252" t="s">
        <v>870</v>
      </c>
      <c r="D196" s="252" t="s">
        <v>31</v>
      </c>
      <c r="E196" s="252" t="s">
        <v>93</v>
      </c>
      <c r="F196" s="252"/>
      <c r="G196" s="253">
        <v>215.20997456193038</v>
      </c>
      <c r="H196" s="253">
        <v>158.1481249194764</v>
      </c>
      <c r="I196" s="254">
        <v>193.29774405146179</v>
      </c>
      <c r="J196" s="254">
        <v>67.881815898383408</v>
      </c>
      <c r="K196" s="254">
        <v>32.478321552781345</v>
      </c>
      <c r="L196" s="254">
        <v>54.005787412261633</v>
      </c>
      <c r="M196" s="253">
        <v>88.811327771854053</v>
      </c>
      <c r="N196" s="253">
        <v>44.672167685651026</v>
      </c>
      <c r="O196" s="254">
        <v>65.247024183519869</v>
      </c>
      <c r="P196" s="278">
        <v>50.134128599403958</v>
      </c>
      <c r="Q196" s="278">
        <v>15.132313394072167</v>
      </c>
      <c r="R196" s="278">
        <v>24.485633769208707</v>
      </c>
      <c r="S196" s="253">
        <v>34.79957644203936</v>
      </c>
      <c r="T196" s="253">
        <v>48.074314192680809</v>
      </c>
      <c r="U196" s="254">
        <v>43.428889116498979</v>
      </c>
      <c r="V196" s="278">
        <v>15.350857963040855</v>
      </c>
      <c r="W196" s="278">
        <v>9.8305975660405469</v>
      </c>
      <c r="X196" s="278">
        <v>7.4413940184350169</v>
      </c>
      <c r="Y196" s="255">
        <v>220</v>
      </c>
      <c r="Z196" s="250"/>
      <c r="AA196" s="250"/>
      <c r="AB196" s="250"/>
      <c r="AC196" s="251"/>
    </row>
    <row r="197" spans="1:29" ht="17.25" x14ac:dyDescent="0.35">
      <c r="A197" s="252" t="s">
        <v>506</v>
      </c>
      <c r="B197" s="252" t="s">
        <v>507</v>
      </c>
      <c r="C197" s="252" t="s">
        <v>870</v>
      </c>
      <c r="D197" s="252" t="s">
        <v>31</v>
      </c>
      <c r="E197" s="252" t="s">
        <v>93</v>
      </c>
      <c r="F197" s="252"/>
      <c r="G197" s="253">
        <v>254.1729470914641</v>
      </c>
      <c r="H197" s="253">
        <v>169.7930301661487</v>
      </c>
      <c r="I197" s="254">
        <v>216.56349118032983</v>
      </c>
      <c r="J197" s="254">
        <v>93.037643044698527</v>
      </c>
      <c r="K197" s="254">
        <v>28.505640738235222</v>
      </c>
      <c r="L197" s="254">
        <v>62.665567362649476</v>
      </c>
      <c r="M197" s="253">
        <v>121.01951875524607</v>
      </c>
      <c r="N197" s="253">
        <v>47.316960646823667</v>
      </c>
      <c r="O197" s="254">
        <v>75.872914375201233</v>
      </c>
      <c r="P197" s="278">
        <v>62.521120118940892</v>
      </c>
      <c r="Q197" s="278">
        <v>14.814810892958855</v>
      </c>
      <c r="R197" s="278">
        <v>30.194883096123082</v>
      </c>
      <c r="S197" s="253">
        <v>53.364055468274849</v>
      </c>
      <c r="T197" s="253">
        <v>42.113150822025268</v>
      </c>
      <c r="U197" s="254">
        <v>54.238721730590022</v>
      </c>
      <c r="V197" s="278">
        <v>27.808946899868047</v>
      </c>
      <c r="W197" s="278">
        <v>0</v>
      </c>
      <c r="X197" s="278">
        <v>13.398549331181435</v>
      </c>
      <c r="Y197" s="255">
        <v>189</v>
      </c>
      <c r="Z197" s="250"/>
      <c r="AA197" s="250"/>
      <c r="AB197" s="250"/>
      <c r="AC197" s="251"/>
    </row>
    <row r="198" spans="1:29" ht="17.25" x14ac:dyDescent="0.35">
      <c r="A198" s="252" t="s">
        <v>508</v>
      </c>
      <c r="B198" s="252" t="s">
        <v>509</v>
      </c>
      <c r="C198" s="252" t="s">
        <v>870</v>
      </c>
      <c r="D198" s="252" t="s">
        <v>31</v>
      </c>
      <c r="E198" s="252" t="s">
        <v>93</v>
      </c>
      <c r="F198" s="252"/>
      <c r="G198" s="253">
        <v>225.92036810413049</v>
      </c>
      <c r="H198" s="253">
        <v>164.52884763309353</v>
      </c>
      <c r="I198" s="254">
        <v>198.62729614172991</v>
      </c>
      <c r="J198" s="254">
        <v>56.822145438970928</v>
      </c>
      <c r="K198" s="254">
        <v>26.200279915132707</v>
      </c>
      <c r="L198" s="254">
        <v>43.426469793820786</v>
      </c>
      <c r="M198" s="253">
        <v>99.442368045194527</v>
      </c>
      <c r="N198" s="253">
        <v>34.435459978704749</v>
      </c>
      <c r="O198" s="254">
        <v>63.69480150007255</v>
      </c>
      <c r="P198" s="278">
        <v>44.279949107886829</v>
      </c>
      <c r="Q198" s="278">
        <v>4.3555334875192191</v>
      </c>
      <c r="R198" s="278">
        <v>21.28441008547577</v>
      </c>
      <c r="S198" s="253">
        <v>45.851124648109348</v>
      </c>
      <c r="T198" s="253">
        <v>51.245696900404923</v>
      </c>
      <c r="U198" s="254">
        <v>51.332164978974589</v>
      </c>
      <c r="V198" s="278">
        <v>14.256463267857029</v>
      </c>
      <c r="W198" s="278">
        <v>4.3555334875192191</v>
      </c>
      <c r="X198" s="278">
        <v>6.801244239924717</v>
      </c>
      <c r="Y198" s="255">
        <v>300</v>
      </c>
      <c r="Z198" s="250"/>
      <c r="AA198" s="250"/>
      <c r="AB198" s="250"/>
      <c r="AC198" s="251"/>
    </row>
    <row r="199" spans="1:29" ht="17.25" x14ac:dyDescent="0.35">
      <c r="A199" s="252" t="s">
        <v>510</v>
      </c>
      <c r="B199" s="252" t="s">
        <v>511</v>
      </c>
      <c r="C199" s="252" t="s">
        <v>870</v>
      </c>
      <c r="D199" s="252" t="s">
        <v>31</v>
      </c>
      <c r="E199" s="252" t="s">
        <v>93</v>
      </c>
      <c r="F199" s="252"/>
      <c r="G199" s="253">
        <v>225.23904977989548</v>
      </c>
      <c r="H199" s="253">
        <v>150.63711748501905</v>
      </c>
      <c r="I199" s="254">
        <v>188.47121472714247</v>
      </c>
      <c r="J199" s="254">
        <v>53.529334598938362</v>
      </c>
      <c r="K199" s="254">
        <v>23.156794868281633</v>
      </c>
      <c r="L199" s="254">
        <v>42.722717322223218</v>
      </c>
      <c r="M199" s="253">
        <v>100.28961309964821</v>
      </c>
      <c r="N199" s="253">
        <v>45.67804405643929</v>
      </c>
      <c r="O199" s="254">
        <v>70.135514884809425</v>
      </c>
      <c r="P199" s="278">
        <v>42.46722190476963</v>
      </c>
      <c r="Q199" s="278">
        <v>10.454196233268718</v>
      </c>
      <c r="R199" s="278">
        <v>20.803465569370143</v>
      </c>
      <c r="S199" s="253">
        <v>41.829382089034382</v>
      </c>
      <c r="T199" s="253">
        <v>33.036613193524339</v>
      </c>
      <c r="U199" s="254">
        <v>39.589259891081689</v>
      </c>
      <c r="V199" s="278">
        <v>5.4140510738582215</v>
      </c>
      <c r="W199" s="278">
        <v>0</v>
      </c>
      <c r="X199" s="278">
        <v>2.6626449087846429</v>
      </c>
      <c r="Y199" s="255">
        <v>303</v>
      </c>
      <c r="Z199" s="250"/>
      <c r="AA199" s="250"/>
      <c r="AB199" s="250"/>
      <c r="AC199" s="251"/>
    </row>
    <row r="200" spans="1:29" ht="17.25" x14ac:dyDescent="0.35">
      <c r="A200" s="252" t="s">
        <v>512</v>
      </c>
      <c r="B200" s="252" t="s">
        <v>513</v>
      </c>
      <c r="C200" s="252" t="s">
        <v>870</v>
      </c>
      <c r="D200" s="252" t="s">
        <v>31</v>
      </c>
      <c r="E200" s="252" t="s">
        <v>93</v>
      </c>
      <c r="F200" s="252"/>
      <c r="G200" s="253">
        <v>258.01596215485057</v>
      </c>
      <c r="H200" s="253">
        <v>156.19881430175082</v>
      </c>
      <c r="I200" s="254">
        <v>203.98130588480009</v>
      </c>
      <c r="J200" s="254">
        <v>64.730354711979203</v>
      </c>
      <c r="K200" s="254">
        <v>20.794190508230109</v>
      </c>
      <c r="L200" s="254">
        <v>45.015000330892185</v>
      </c>
      <c r="M200" s="253">
        <v>106.46053841906722</v>
      </c>
      <c r="N200" s="253">
        <v>31.020601107572968</v>
      </c>
      <c r="O200" s="254">
        <v>70.997285160034778</v>
      </c>
      <c r="P200" s="278">
        <v>45.02595577365561</v>
      </c>
      <c r="Q200" s="278">
        <v>0</v>
      </c>
      <c r="R200" s="278">
        <v>21.349258250694124</v>
      </c>
      <c r="S200" s="253">
        <v>42.569661306897331</v>
      </c>
      <c r="T200" s="253">
        <v>42.988964817128831</v>
      </c>
      <c r="U200" s="254">
        <v>43.142322880875611</v>
      </c>
      <c r="V200" s="278">
        <v>16.057894542664695</v>
      </c>
      <c r="W200" s="278">
        <v>6.1384887710299045</v>
      </c>
      <c r="X200" s="278">
        <v>7.5525863040594103</v>
      </c>
      <c r="Y200" s="255">
        <v>299</v>
      </c>
      <c r="Z200" s="250"/>
      <c r="AA200" s="250"/>
      <c r="AB200" s="250"/>
      <c r="AC200" s="251"/>
    </row>
    <row r="201" spans="1:29" ht="17.25" x14ac:dyDescent="0.35">
      <c r="A201" s="252" t="s">
        <v>588</v>
      </c>
      <c r="B201" s="252" t="s">
        <v>589</v>
      </c>
      <c r="C201" s="252" t="s">
        <v>852</v>
      </c>
      <c r="D201" s="252" t="s">
        <v>29</v>
      </c>
      <c r="E201" s="252" t="s">
        <v>93</v>
      </c>
      <c r="F201" s="252"/>
      <c r="G201" s="253">
        <v>276.1903457916402</v>
      </c>
      <c r="H201" s="253">
        <v>168.75419724072799</v>
      </c>
      <c r="I201" s="254">
        <v>215.07153507422001</v>
      </c>
      <c r="J201" s="254">
        <v>78.036274888136262</v>
      </c>
      <c r="K201" s="254">
        <v>24.386570857820391</v>
      </c>
      <c r="L201" s="254">
        <v>51.437122366728509</v>
      </c>
      <c r="M201" s="253">
        <v>114.41035467186097</v>
      </c>
      <c r="N201" s="253">
        <v>39.367369672455098</v>
      </c>
      <c r="O201" s="254">
        <v>75.089976698454848</v>
      </c>
      <c r="P201" s="278">
        <v>53.869198527601725</v>
      </c>
      <c r="Q201" s="278">
        <v>2.3897466486193002</v>
      </c>
      <c r="R201" s="278">
        <v>26.062539646945588</v>
      </c>
      <c r="S201" s="253">
        <v>52.937245303685536</v>
      </c>
      <c r="T201" s="253">
        <v>43.291195961272464</v>
      </c>
      <c r="U201" s="254">
        <v>49.533185046093834</v>
      </c>
      <c r="V201" s="278">
        <v>17.045232206482044</v>
      </c>
      <c r="W201" s="278">
        <v>2.3897466486193002</v>
      </c>
      <c r="X201" s="278">
        <v>8.2282717323376176</v>
      </c>
      <c r="Y201" s="255">
        <v>170</v>
      </c>
      <c r="Z201" s="250"/>
      <c r="AA201" s="250"/>
      <c r="AB201" s="250"/>
      <c r="AC201" s="251"/>
    </row>
    <row r="202" spans="1:29" ht="17.25" x14ac:dyDescent="0.35">
      <c r="A202" s="252" t="s">
        <v>592</v>
      </c>
      <c r="B202" s="252" t="s">
        <v>593</v>
      </c>
      <c r="C202" s="252" t="s">
        <v>852</v>
      </c>
      <c r="D202" s="252" t="s">
        <v>29</v>
      </c>
      <c r="E202" s="252" t="s">
        <v>93</v>
      </c>
      <c r="F202" s="252"/>
      <c r="G202" s="253">
        <v>274.11269416523845</v>
      </c>
      <c r="H202" s="253">
        <v>192.81093842004529</v>
      </c>
      <c r="I202" s="254">
        <v>234.64057234418109</v>
      </c>
      <c r="J202" s="254">
        <v>82.814238901527276</v>
      </c>
      <c r="K202" s="254">
        <v>31.003931905990399</v>
      </c>
      <c r="L202" s="254">
        <v>60.102190000237151</v>
      </c>
      <c r="M202" s="253">
        <v>124.10656894538474</v>
      </c>
      <c r="N202" s="253">
        <v>57.237928570275287</v>
      </c>
      <c r="O202" s="254">
        <v>92.825405555937849</v>
      </c>
      <c r="P202" s="278">
        <v>67.624493411805759</v>
      </c>
      <c r="Q202" s="278">
        <v>9.625331959399416</v>
      </c>
      <c r="R202" s="278">
        <v>33.253530140563484</v>
      </c>
      <c r="S202" s="253">
        <v>53.08082766618589</v>
      </c>
      <c r="T202" s="253">
        <v>52.634402474962862</v>
      </c>
      <c r="U202" s="254">
        <v>53.288871168204437</v>
      </c>
      <c r="V202" s="278">
        <v>10.897751045151328</v>
      </c>
      <c r="W202" s="278">
        <v>4.4638114343208182</v>
      </c>
      <c r="X202" s="278">
        <v>5.3510675834546708</v>
      </c>
      <c r="Y202" s="255">
        <v>121</v>
      </c>
      <c r="Z202" s="250"/>
      <c r="AA202" s="250"/>
      <c r="AB202" s="250"/>
      <c r="AC202" s="251"/>
    </row>
    <row r="203" spans="1:29" ht="17.25" x14ac:dyDescent="0.35">
      <c r="A203" s="252" t="s">
        <v>594</v>
      </c>
      <c r="B203" s="252" t="s">
        <v>595</v>
      </c>
      <c r="C203" s="252" t="s">
        <v>852</v>
      </c>
      <c r="D203" s="252" t="s">
        <v>29</v>
      </c>
      <c r="E203" s="252" t="s">
        <v>93</v>
      </c>
      <c r="F203" s="252"/>
      <c r="G203" s="253">
        <v>283.15328208798405</v>
      </c>
      <c r="H203" s="253">
        <v>175.70908099245693</v>
      </c>
      <c r="I203" s="254">
        <v>226.00919143829876</v>
      </c>
      <c r="J203" s="254">
        <v>78.254080456760519</v>
      </c>
      <c r="K203" s="254">
        <v>27.814764268678992</v>
      </c>
      <c r="L203" s="254">
        <v>52.044446320856899</v>
      </c>
      <c r="M203" s="253">
        <v>111.27508305865786</v>
      </c>
      <c r="N203" s="253">
        <v>38.586968907236411</v>
      </c>
      <c r="O203" s="254">
        <v>71.757243040893115</v>
      </c>
      <c r="P203" s="278">
        <v>53.674786045561596</v>
      </c>
      <c r="Q203" s="278">
        <v>8.3537453342028911</v>
      </c>
      <c r="R203" s="278">
        <v>26.10213107606857</v>
      </c>
      <c r="S203" s="253">
        <v>60.085483216728996</v>
      </c>
      <c r="T203" s="253">
        <v>49.618143133180382</v>
      </c>
      <c r="U203" s="254">
        <v>54.610523514902816</v>
      </c>
      <c r="V203" s="278">
        <v>21.135663218706942</v>
      </c>
      <c r="W203" s="278">
        <v>6.2374041867625589</v>
      </c>
      <c r="X203" s="278">
        <v>10.281078784264174</v>
      </c>
      <c r="Y203" s="255">
        <v>163</v>
      </c>
      <c r="Z203" s="250"/>
      <c r="AA203" s="250"/>
      <c r="AB203" s="250"/>
      <c r="AC203" s="251"/>
    </row>
    <row r="204" spans="1:29" ht="17.25" x14ac:dyDescent="0.35">
      <c r="A204" s="252" t="s">
        <v>605</v>
      </c>
      <c r="B204" s="252" t="s">
        <v>606</v>
      </c>
      <c r="C204" s="252" t="s">
        <v>851</v>
      </c>
      <c r="D204" s="252" t="s">
        <v>33</v>
      </c>
      <c r="E204" s="252" t="s">
        <v>93</v>
      </c>
      <c r="F204" s="252"/>
      <c r="G204" s="253">
        <v>319.10814906155957</v>
      </c>
      <c r="H204" s="253">
        <v>213.00031314730634</v>
      </c>
      <c r="I204" s="254">
        <v>269.78470418743285</v>
      </c>
      <c r="J204" s="254">
        <v>94.672238747069429</v>
      </c>
      <c r="K204" s="254">
        <v>49.447310642908832</v>
      </c>
      <c r="L204" s="254">
        <v>76.37131145226742</v>
      </c>
      <c r="M204" s="253">
        <v>165.41404983455737</v>
      </c>
      <c r="N204" s="253">
        <v>96.20066328413472</v>
      </c>
      <c r="O204" s="254">
        <v>125.05032482084981</v>
      </c>
      <c r="P204" s="278">
        <v>86.243266563150968</v>
      </c>
      <c r="Q204" s="278">
        <v>29.744487354552664</v>
      </c>
      <c r="R204" s="278">
        <v>42.425121965590556</v>
      </c>
      <c r="S204" s="253">
        <v>71.884606488871242</v>
      </c>
      <c r="T204" s="253">
        <v>40.91502333537413</v>
      </c>
      <c r="U204" s="254">
        <v>53.409154365365573</v>
      </c>
      <c r="V204" s="278">
        <v>10.840864960594605</v>
      </c>
      <c r="W204" s="278">
        <v>3.395442772528424</v>
      </c>
      <c r="X204" s="278">
        <v>5.309061649619407</v>
      </c>
      <c r="Y204" s="255">
        <v>126</v>
      </c>
      <c r="Z204" s="250"/>
      <c r="AA204" s="250"/>
      <c r="AB204" s="250"/>
      <c r="AC204" s="251"/>
    </row>
    <row r="205" spans="1:29" ht="17.25" x14ac:dyDescent="0.35">
      <c r="A205" s="252" t="s">
        <v>607</v>
      </c>
      <c r="B205" s="252" t="s">
        <v>608</v>
      </c>
      <c r="C205" s="252" t="s">
        <v>851</v>
      </c>
      <c r="D205" s="252" t="s">
        <v>33</v>
      </c>
      <c r="E205" s="252" t="s">
        <v>93</v>
      </c>
      <c r="F205" s="252"/>
      <c r="G205" s="253">
        <v>328.2619582892799</v>
      </c>
      <c r="H205" s="253">
        <v>213.2905944706161</v>
      </c>
      <c r="I205" s="254">
        <v>266.72635594287033</v>
      </c>
      <c r="J205" s="254">
        <v>109.30175615610725</v>
      </c>
      <c r="K205" s="254">
        <v>43.905977020172529</v>
      </c>
      <c r="L205" s="254">
        <v>76.136445680180685</v>
      </c>
      <c r="M205" s="253">
        <v>145.08731672381074</v>
      </c>
      <c r="N205" s="253">
        <v>64.733378618025668</v>
      </c>
      <c r="O205" s="254">
        <v>103.28620517202963</v>
      </c>
      <c r="P205" s="278">
        <v>81.052299637752043</v>
      </c>
      <c r="Q205" s="278">
        <v>11.902904412814443</v>
      </c>
      <c r="R205" s="278">
        <v>40.231104405681968</v>
      </c>
      <c r="S205" s="253">
        <v>60.025255857762794</v>
      </c>
      <c r="T205" s="253">
        <v>44.201287012764496</v>
      </c>
      <c r="U205" s="254">
        <v>51.090707210039554</v>
      </c>
      <c r="V205" s="278">
        <v>16.325184400193471</v>
      </c>
      <c r="W205" s="278">
        <v>2.8979459359206197</v>
      </c>
      <c r="X205" s="278">
        <v>8.0602787901646522</v>
      </c>
      <c r="Y205" s="255">
        <v>157</v>
      </c>
      <c r="Z205" s="250"/>
      <c r="AA205" s="250"/>
      <c r="AB205" s="250"/>
      <c r="AC205" s="251"/>
    </row>
    <row r="206" spans="1:29" ht="17.25" x14ac:dyDescent="0.35">
      <c r="A206" s="252" t="s">
        <v>609</v>
      </c>
      <c r="B206" s="252" t="s">
        <v>610</v>
      </c>
      <c r="C206" s="252" t="s">
        <v>851</v>
      </c>
      <c r="D206" s="252" t="s">
        <v>33</v>
      </c>
      <c r="E206" s="252" t="s">
        <v>93</v>
      </c>
      <c r="F206" s="252"/>
      <c r="G206" s="253">
        <v>286.12907336183116</v>
      </c>
      <c r="H206" s="253">
        <v>215.67794064157675</v>
      </c>
      <c r="I206" s="254">
        <v>253.66889646094728</v>
      </c>
      <c r="J206" s="254">
        <v>82.963418726355641</v>
      </c>
      <c r="K206" s="254">
        <v>41.088114782755881</v>
      </c>
      <c r="L206" s="254">
        <v>64.473225767356652</v>
      </c>
      <c r="M206" s="253">
        <v>116.74439528517527</v>
      </c>
      <c r="N206" s="253">
        <v>54.060966617286262</v>
      </c>
      <c r="O206" s="254">
        <v>86.297449723383338</v>
      </c>
      <c r="P206" s="278">
        <v>57.483324751424021</v>
      </c>
      <c r="Q206" s="278">
        <v>7.7832747155456321</v>
      </c>
      <c r="R206" s="278">
        <v>27.847549071627117</v>
      </c>
      <c r="S206" s="253">
        <v>56.606001016463054</v>
      </c>
      <c r="T206" s="253">
        <v>45.721087530908271</v>
      </c>
      <c r="U206" s="254">
        <v>51.450531727904902</v>
      </c>
      <c r="V206" s="278">
        <v>18.944534869734735</v>
      </c>
      <c r="W206" s="278">
        <v>4.8645466972160198</v>
      </c>
      <c r="X206" s="278">
        <v>9.0936860954413916</v>
      </c>
      <c r="Y206" s="255">
        <v>250</v>
      </c>
      <c r="Z206" s="250"/>
      <c r="AA206" s="250"/>
      <c r="AB206" s="250"/>
      <c r="AC206" s="251"/>
    </row>
    <row r="207" spans="1:29" ht="17.25" x14ac:dyDescent="0.35">
      <c r="A207" s="252" t="s">
        <v>611</v>
      </c>
      <c r="B207" s="252" t="s">
        <v>612</v>
      </c>
      <c r="C207" s="252" t="s">
        <v>851</v>
      </c>
      <c r="D207" s="252" t="s">
        <v>33</v>
      </c>
      <c r="E207" s="252" t="s">
        <v>93</v>
      </c>
      <c r="F207" s="252"/>
      <c r="G207" s="253">
        <v>290.80150578319007</v>
      </c>
      <c r="H207" s="253">
        <v>178.93275762709922</v>
      </c>
      <c r="I207" s="254">
        <v>233.46219491324027</v>
      </c>
      <c r="J207" s="254">
        <v>111.50408814723251</v>
      </c>
      <c r="K207" s="254">
        <v>33.891898993714008</v>
      </c>
      <c r="L207" s="254">
        <v>74.698186792991606</v>
      </c>
      <c r="M207" s="253">
        <v>152.13023730188337</v>
      </c>
      <c r="N207" s="253">
        <v>68.124213635121777</v>
      </c>
      <c r="O207" s="254">
        <v>103.5469933457436</v>
      </c>
      <c r="P207" s="278">
        <v>94.633571010864571</v>
      </c>
      <c r="Q207" s="278">
        <v>25.104167349232856</v>
      </c>
      <c r="R207" s="278">
        <v>46.373099355429602</v>
      </c>
      <c r="S207" s="253">
        <v>36.811903963804262</v>
      </c>
      <c r="T207" s="253">
        <v>30.993126940909267</v>
      </c>
      <c r="U207" s="254">
        <v>38.477633248659011</v>
      </c>
      <c r="V207" s="278">
        <v>13.659474602127359</v>
      </c>
      <c r="W207" s="278">
        <v>0</v>
      </c>
      <c r="X207" s="278">
        <v>6.6775336216311585</v>
      </c>
      <c r="Y207" s="255">
        <v>150</v>
      </c>
      <c r="Z207" s="250"/>
      <c r="AA207" s="250"/>
      <c r="AB207" s="250"/>
      <c r="AC207" s="251"/>
    </row>
    <row r="208" spans="1:29" ht="17.25" x14ac:dyDescent="0.35">
      <c r="A208" s="252" t="s">
        <v>613</v>
      </c>
      <c r="B208" s="252" t="s">
        <v>614</v>
      </c>
      <c r="C208" s="252" t="s">
        <v>851</v>
      </c>
      <c r="D208" s="252" t="s">
        <v>33</v>
      </c>
      <c r="E208" s="252" t="s">
        <v>93</v>
      </c>
      <c r="F208" s="252"/>
      <c r="G208" s="253">
        <v>329.18142326262233</v>
      </c>
      <c r="H208" s="253">
        <v>186.20316310513618</v>
      </c>
      <c r="I208" s="254">
        <v>249.94621012233543</v>
      </c>
      <c r="J208" s="254">
        <v>82.853245337637532</v>
      </c>
      <c r="K208" s="254">
        <v>33.633189704426684</v>
      </c>
      <c r="L208" s="254">
        <v>57.66230063348241</v>
      </c>
      <c r="M208" s="253">
        <v>150.87730747840459</v>
      </c>
      <c r="N208" s="253">
        <v>48.284541532545489</v>
      </c>
      <c r="O208" s="254">
        <v>95.198470815319453</v>
      </c>
      <c r="P208" s="278">
        <v>71.441189063123574</v>
      </c>
      <c r="Q208" s="278">
        <v>10.029084344599339</v>
      </c>
      <c r="R208" s="278">
        <v>34.837682585436994</v>
      </c>
      <c r="S208" s="253">
        <v>58.603993790908902</v>
      </c>
      <c r="T208" s="253">
        <v>41.750168729825148</v>
      </c>
      <c r="U208" s="254">
        <v>48.714870167532546</v>
      </c>
      <c r="V208" s="278">
        <v>14.26571227431381</v>
      </c>
      <c r="W208" s="278">
        <v>0</v>
      </c>
      <c r="X208" s="278">
        <v>6.8617669722790557</v>
      </c>
      <c r="Y208" s="255">
        <v>235</v>
      </c>
      <c r="Z208" s="250"/>
      <c r="AA208" s="250"/>
      <c r="AB208" s="250"/>
      <c r="AC208" s="251"/>
    </row>
    <row r="209" spans="1:29" ht="17.25" x14ac:dyDescent="0.35">
      <c r="A209" s="252" t="s">
        <v>615</v>
      </c>
      <c r="B209" s="252" t="s">
        <v>616</v>
      </c>
      <c r="C209" s="252" t="s">
        <v>851</v>
      </c>
      <c r="D209" s="252" t="s">
        <v>33</v>
      </c>
      <c r="E209" s="252" t="s">
        <v>93</v>
      </c>
      <c r="F209" s="252"/>
      <c r="G209" s="253">
        <v>285.0293671054086</v>
      </c>
      <c r="H209" s="253">
        <v>213.19520867997866</v>
      </c>
      <c r="I209" s="254">
        <v>250.79911357124013</v>
      </c>
      <c r="J209" s="254">
        <v>80.681065605755236</v>
      </c>
      <c r="K209" s="254">
        <v>35.042709220929488</v>
      </c>
      <c r="L209" s="254">
        <v>62.908939892321925</v>
      </c>
      <c r="M209" s="253">
        <v>144.94839000162636</v>
      </c>
      <c r="N209" s="253">
        <v>61.505071428032956</v>
      </c>
      <c r="O209" s="254">
        <v>98.299366806213484</v>
      </c>
      <c r="P209" s="278">
        <v>66.458308896657371</v>
      </c>
      <c r="Q209" s="278">
        <v>14.283387488818269</v>
      </c>
      <c r="R209" s="278">
        <v>32.612681730347866</v>
      </c>
      <c r="S209" s="253">
        <v>46.988356976152964</v>
      </c>
      <c r="T209" s="253">
        <v>51.304575870065115</v>
      </c>
      <c r="U209" s="254">
        <v>48.861511874940113</v>
      </c>
      <c r="V209" s="278">
        <v>11.199836752117706</v>
      </c>
      <c r="W209" s="278">
        <v>4.59797766792936</v>
      </c>
      <c r="X209" s="278">
        <v>5.4478612241695199</v>
      </c>
      <c r="Y209" s="255">
        <v>233</v>
      </c>
      <c r="Z209" s="250"/>
      <c r="AA209" s="250"/>
      <c r="AB209" s="250"/>
      <c r="AC209" s="251"/>
    </row>
    <row r="210" spans="1:29" ht="17.25" x14ac:dyDescent="0.35">
      <c r="A210" s="252" t="s">
        <v>617</v>
      </c>
      <c r="B210" s="252" t="s">
        <v>618</v>
      </c>
      <c r="C210" s="252" t="s">
        <v>851</v>
      </c>
      <c r="D210" s="252" t="s">
        <v>33</v>
      </c>
      <c r="E210" s="252" t="s">
        <v>93</v>
      </c>
      <c r="F210" s="252"/>
      <c r="G210" s="253">
        <v>267.62304490081215</v>
      </c>
      <c r="H210" s="253">
        <v>222.52231853758212</v>
      </c>
      <c r="I210" s="254">
        <v>247.61730304852344</v>
      </c>
      <c r="J210" s="254">
        <v>69.898750677484031</v>
      </c>
      <c r="K210" s="254">
        <v>32.632956283207818</v>
      </c>
      <c r="L210" s="254">
        <v>54.636512973551014</v>
      </c>
      <c r="M210" s="253">
        <v>129.61764087799386</v>
      </c>
      <c r="N210" s="253">
        <v>68.369554724004757</v>
      </c>
      <c r="O210" s="254">
        <v>96.683806353443998</v>
      </c>
      <c r="P210" s="278">
        <v>60.107549018446562</v>
      </c>
      <c r="Q210" s="278">
        <v>11.06909243337779</v>
      </c>
      <c r="R210" s="278">
        <v>29.466102023606322</v>
      </c>
      <c r="S210" s="253">
        <v>48.551418099674017</v>
      </c>
      <c r="T210" s="253">
        <v>47.055674584410099</v>
      </c>
      <c r="U210" s="254">
        <v>48.356767996794517</v>
      </c>
      <c r="V210" s="278">
        <v>16.466082201362234</v>
      </c>
      <c r="W210" s="278">
        <v>5.0691996443449527</v>
      </c>
      <c r="X210" s="278">
        <v>7.9969948793972412</v>
      </c>
      <c r="Y210" s="255">
        <v>204</v>
      </c>
      <c r="Z210" s="250"/>
      <c r="AA210" s="250"/>
      <c r="AB210" s="250"/>
      <c r="AC210" s="251"/>
    </row>
    <row r="211" spans="1:29" ht="17.25" x14ac:dyDescent="0.35">
      <c r="A211" s="252" t="s">
        <v>621</v>
      </c>
      <c r="B211" s="252" t="s">
        <v>622</v>
      </c>
      <c r="C211" s="252" t="s">
        <v>851</v>
      </c>
      <c r="D211" s="252" t="s">
        <v>33</v>
      </c>
      <c r="E211" s="252" t="s">
        <v>93</v>
      </c>
      <c r="F211" s="252"/>
      <c r="G211" s="253">
        <v>284.51303061187514</v>
      </c>
      <c r="H211" s="253">
        <v>222.76810184655619</v>
      </c>
      <c r="I211" s="254">
        <v>260.64168390824295</v>
      </c>
      <c r="J211" s="254">
        <v>94.613811438773936</v>
      </c>
      <c r="K211" s="254">
        <v>45.873452777079081</v>
      </c>
      <c r="L211" s="254">
        <v>68.224008540316134</v>
      </c>
      <c r="M211" s="253">
        <v>141.6804140729684</v>
      </c>
      <c r="N211" s="253">
        <v>78.864405007264949</v>
      </c>
      <c r="O211" s="254">
        <v>113.46287348082141</v>
      </c>
      <c r="P211" s="278">
        <v>94.513859005542784</v>
      </c>
      <c r="Q211" s="278">
        <v>18.022237224627531</v>
      </c>
      <c r="R211" s="278">
        <v>45.649112815823045</v>
      </c>
      <c r="S211" s="253">
        <v>37.615676528997227</v>
      </c>
      <c r="T211" s="253">
        <v>64.927366460938003</v>
      </c>
      <c r="U211" s="254">
        <v>53.758807427967035</v>
      </c>
      <c r="V211" s="278">
        <v>14.840370881983826</v>
      </c>
      <c r="W211" s="278">
        <v>8.8391007094014622</v>
      </c>
      <c r="X211" s="278">
        <v>7.2158763730543205</v>
      </c>
      <c r="Y211" s="255">
        <v>125</v>
      </c>
      <c r="Z211" s="250"/>
      <c r="AA211" s="250"/>
      <c r="AB211" s="250"/>
      <c r="AC211" s="251"/>
    </row>
    <row r="212" spans="1:29" ht="17.25" x14ac:dyDescent="0.35">
      <c r="A212" s="252" t="s">
        <v>251</v>
      </c>
      <c r="B212" s="252" t="s">
        <v>252</v>
      </c>
      <c r="C212" s="252" t="s">
        <v>871</v>
      </c>
      <c r="D212" s="252" t="s">
        <v>32</v>
      </c>
      <c r="E212" s="252" t="s">
        <v>93</v>
      </c>
      <c r="F212" s="252"/>
      <c r="G212" s="253">
        <v>255.31986987857141</v>
      </c>
      <c r="H212" s="253">
        <v>171.25737405639359</v>
      </c>
      <c r="I212" s="254">
        <v>206.92039490643404</v>
      </c>
      <c r="J212" s="254">
        <v>68.747026286030348</v>
      </c>
      <c r="K212" s="254">
        <v>27.205038138386424</v>
      </c>
      <c r="L212" s="254">
        <v>46.372555151096968</v>
      </c>
      <c r="M212" s="253">
        <v>102.87010839787793</v>
      </c>
      <c r="N212" s="253">
        <v>36.413529774387342</v>
      </c>
      <c r="O212" s="254">
        <v>66.919091498618371</v>
      </c>
      <c r="P212" s="278">
        <v>44.714007026095892</v>
      </c>
      <c r="Q212" s="278">
        <v>2.5964018025259872</v>
      </c>
      <c r="R212" s="278">
        <v>21.583404280026834</v>
      </c>
      <c r="S212" s="253">
        <v>47.169089292201406</v>
      </c>
      <c r="T212" s="253">
        <v>44.970550016437691</v>
      </c>
      <c r="U212" s="254">
        <v>45.768240366713634</v>
      </c>
      <c r="V212" s="278">
        <v>15.066309805392308</v>
      </c>
      <c r="W212" s="278">
        <v>2.5964018025259872</v>
      </c>
      <c r="X212" s="278">
        <v>7.2203104363891466</v>
      </c>
      <c r="Y212" s="255">
        <v>212</v>
      </c>
      <c r="Z212" s="250"/>
      <c r="AA212" s="250"/>
      <c r="AB212" s="250"/>
      <c r="AC212" s="251"/>
    </row>
    <row r="213" spans="1:29" ht="17.25" x14ac:dyDescent="0.35">
      <c r="A213" s="252" t="s">
        <v>253</v>
      </c>
      <c r="B213" s="252" t="s">
        <v>254</v>
      </c>
      <c r="C213" s="252" t="s">
        <v>871</v>
      </c>
      <c r="D213" s="252" t="s">
        <v>32</v>
      </c>
      <c r="E213" s="252" t="s">
        <v>93</v>
      </c>
      <c r="F213" s="252"/>
      <c r="G213" s="253">
        <v>298.62284817646889</v>
      </c>
      <c r="H213" s="253">
        <v>189.1474974909282</v>
      </c>
      <c r="I213" s="254">
        <v>243.53274083124489</v>
      </c>
      <c r="J213" s="254">
        <v>114.8188683484922</v>
      </c>
      <c r="K213" s="254">
        <v>33.542294482842671</v>
      </c>
      <c r="L213" s="254">
        <v>75.428663803426716</v>
      </c>
      <c r="M213" s="253">
        <v>137.84075696828788</v>
      </c>
      <c r="N213" s="253">
        <v>51.15766664530593</v>
      </c>
      <c r="O213" s="254">
        <v>94.762168496639688</v>
      </c>
      <c r="P213" s="278">
        <v>77.999159955101121</v>
      </c>
      <c r="Q213" s="278">
        <v>11.988468726781836</v>
      </c>
      <c r="R213" s="278">
        <v>38.215774925563245</v>
      </c>
      <c r="S213" s="253">
        <v>43.524060612997211</v>
      </c>
      <c r="T213" s="253">
        <v>45.067870798192189</v>
      </c>
      <c r="U213" s="254">
        <v>42.937349618064836</v>
      </c>
      <c r="V213" s="278">
        <v>22.891470629198729</v>
      </c>
      <c r="W213" s="278">
        <v>5.9942343633909179</v>
      </c>
      <c r="X213" s="278">
        <v>11.169888261691842</v>
      </c>
      <c r="Y213" s="255">
        <v>71</v>
      </c>
      <c r="Z213" s="250"/>
      <c r="AA213" s="250"/>
      <c r="AB213" s="250"/>
      <c r="AC213" s="251"/>
    </row>
    <row r="214" spans="1:29" ht="17.25" x14ac:dyDescent="0.35">
      <c r="A214" s="252" t="s">
        <v>255</v>
      </c>
      <c r="B214" s="252" t="s">
        <v>256</v>
      </c>
      <c r="C214" s="252" t="s">
        <v>871</v>
      </c>
      <c r="D214" s="252" t="s">
        <v>32</v>
      </c>
      <c r="E214" s="252" t="s">
        <v>93</v>
      </c>
      <c r="F214" s="252"/>
      <c r="G214" s="253">
        <v>255.6839404881708</v>
      </c>
      <c r="H214" s="253">
        <v>182.23602707483113</v>
      </c>
      <c r="I214" s="254">
        <v>217.94420779507226</v>
      </c>
      <c r="J214" s="254">
        <v>75.027167839839379</v>
      </c>
      <c r="K214" s="254">
        <v>31.096506153743416</v>
      </c>
      <c r="L214" s="254">
        <v>50.883176621177519</v>
      </c>
      <c r="M214" s="253">
        <v>114.85850777879313</v>
      </c>
      <c r="N214" s="253">
        <v>50.002426023504185</v>
      </c>
      <c r="O214" s="254">
        <v>79.816431400050561</v>
      </c>
      <c r="P214" s="278">
        <v>47.884227802981037</v>
      </c>
      <c r="Q214" s="278">
        <v>11.769873679106556</v>
      </c>
      <c r="R214" s="278">
        <v>23.544488213590039</v>
      </c>
      <c r="S214" s="253">
        <v>49.903710238666051</v>
      </c>
      <c r="T214" s="253">
        <v>45.870100712730299</v>
      </c>
      <c r="U214" s="254">
        <v>47.564584079285048</v>
      </c>
      <c r="V214" s="278">
        <v>14.231425295705181</v>
      </c>
      <c r="W214" s="278">
        <v>0</v>
      </c>
      <c r="X214" s="278">
        <v>7.0230089370196449</v>
      </c>
      <c r="Y214" s="255">
        <v>229</v>
      </c>
      <c r="Z214" s="250"/>
      <c r="AA214" s="250"/>
      <c r="AB214" s="250"/>
      <c r="AC214" s="251"/>
    </row>
    <row r="215" spans="1:29" ht="17.25" x14ac:dyDescent="0.35">
      <c r="A215" s="252" t="s">
        <v>514</v>
      </c>
      <c r="B215" s="252" t="s">
        <v>515</v>
      </c>
      <c r="C215" s="252" t="s">
        <v>872</v>
      </c>
      <c r="D215" s="252" t="s">
        <v>31</v>
      </c>
      <c r="E215" s="252" t="s">
        <v>93</v>
      </c>
      <c r="F215" s="252"/>
      <c r="G215" s="253">
        <v>246.7069300489525</v>
      </c>
      <c r="H215" s="253">
        <v>165.84263424786658</v>
      </c>
      <c r="I215" s="254">
        <v>205.87345481844537</v>
      </c>
      <c r="J215" s="254">
        <v>62.234828183616095</v>
      </c>
      <c r="K215" s="254">
        <v>18.473111551896221</v>
      </c>
      <c r="L215" s="254">
        <v>42.963491870089648</v>
      </c>
      <c r="M215" s="253">
        <v>96.637066847600011</v>
      </c>
      <c r="N215" s="253">
        <v>48.372768888536051</v>
      </c>
      <c r="O215" s="254">
        <v>71.534114396290903</v>
      </c>
      <c r="P215" s="278">
        <v>47.247866489513193</v>
      </c>
      <c r="Q215" s="278">
        <v>8.5960828331142149</v>
      </c>
      <c r="R215" s="278">
        <v>22.412632523159946</v>
      </c>
      <c r="S215" s="253">
        <v>55.617801282704526</v>
      </c>
      <c r="T215" s="253">
        <v>42.312893971653509</v>
      </c>
      <c r="U215" s="254">
        <v>48.291200102774553</v>
      </c>
      <c r="V215" s="278">
        <v>9.3925030921812986</v>
      </c>
      <c r="W215" s="278">
        <v>0</v>
      </c>
      <c r="X215" s="278">
        <v>4.4014571818077703</v>
      </c>
      <c r="Y215" s="255">
        <v>308</v>
      </c>
      <c r="Z215" s="250"/>
      <c r="AA215" s="250"/>
      <c r="AB215" s="250"/>
      <c r="AC215" s="251"/>
    </row>
    <row r="216" spans="1:29" ht="17.25" x14ac:dyDescent="0.35">
      <c r="A216" s="252" t="s">
        <v>516</v>
      </c>
      <c r="B216" s="252" t="s">
        <v>517</v>
      </c>
      <c r="C216" s="252" t="s">
        <v>872</v>
      </c>
      <c r="D216" s="252" t="s">
        <v>31</v>
      </c>
      <c r="E216" s="252" t="s">
        <v>93</v>
      </c>
      <c r="F216" s="252"/>
      <c r="G216" s="253">
        <v>206.8200156204135</v>
      </c>
      <c r="H216" s="253">
        <v>124.98796989522342</v>
      </c>
      <c r="I216" s="254">
        <v>167.14818197592047</v>
      </c>
      <c r="J216" s="254">
        <v>71.183857575482989</v>
      </c>
      <c r="K216" s="254">
        <v>13.323243197152026</v>
      </c>
      <c r="L216" s="254">
        <v>41.705793867567735</v>
      </c>
      <c r="M216" s="253">
        <v>92.723970725198797</v>
      </c>
      <c r="N216" s="253">
        <v>26.206461484653968</v>
      </c>
      <c r="O216" s="254">
        <v>60.209519947089298</v>
      </c>
      <c r="P216" s="278">
        <v>44.055438401422101</v>
      </c>
      <c r="Q216" s="278">
        <v>0</v>
      </c>
      <c r="R216" s="278">
        <v>20.962910363738981</v>
      </c>
      <c r="S216" s="253">
        <v>21.428022943557288</v>
      </c>
      <c r="T216" s="253">
        <v>38.744547205670216</v>
      </c>
      <c r="U216" s="254">
        <v>33.471721932016948</v>
      </c>
      <c r="V216" s="278">
        <v>4.9607308545553401</v>
      </c>
      <c r="W216" s="278">
        <v>0</v>
      </c>
      <c r="X216" s="278">
        <v>2.3432725582162637</v>
      </c>
      <c r="Y216" s="255">
        <v>297</v>
      </c>
      <c r="Z216" s="250"/>
      <c r="AA216" s="250"/>
      <c r="AB216" s="250"/>
      <c r="AC216" s="251"/>
    </row>
    <row r="217" spans="1:29" ht="17.25" x14ac:dyDescent="0.35">
      <c r="A217" s="252" t="s">
        <v>518</v>
      </c>
      <c r="B217" s="252" t="s">
        <v>519</v>
      </c>
      <c r="C217" s="252" t="s">
        <v>872</v>
      </c>
      <c r="D217" s="252" t="s">
        <v>31</v>
      </c>
      <c r="E217" s="252" t="s">
        <v>93</v>
      </c>
      <c r="F217" s="252"/>
      <c r="G217" s="253">
        <v>241.54797264051595</v>
      </c>
      <c r="H217" s="253">
        <v>168.39893106996416</v>
      </c>
      <c r="I217" s="254">
        <v>201.37397158376396</v>
      </c>
      <c r="J217" s="254">
        <v>54.226021945560873</v>
      </c>
      <c r="K217" s="254">
        <v>30.343518681073171</v>
      </c>
      <c r="L217" s="254">
        <v>43.572802248458729</v>
      </c>
      <c r="M217" s="253">
        <v>98.46978503418751</v>
      </c>
      <c r="N217" s="253">
        <v>41.224392779757821</v>
      </c>
      <c r="O217" s="254">
        <v>67.840210577899569</v>
      </c>
      <c r="P217" s="278">
        <v>34.439095530498527</v>
      </c>
      <c r="Q217" s="278">
        <v>2.6981464812932106</v>
      </c>
      <c r="R217" s="278">
        <v>16.822404522866883</v>
      </c>
      <c r="S217" s="253">
        <v>39.188923891966361</v>
      </c>
      <c r="T217" s="253">
        <v>45.466839622159519</v>
      </c>
      <c r="U217" s="254">
        <v>45.466948029810695</v>
      </c>
      <c r="V217" s="278">
        <v>23.669610620370477</v>
      </c>
      <c r="W217" s="278">
        <v>8.0250632764090213</v>
      </c>
      <c r="X217" s="278">
        <v>11.547981308525856</v>
      </c>
      <c r="Y217" s="255">
        <v>294</v>
      </c>
      <c r="Z217" s="250"/>
      <c r="AA217" s="250"/>
      <c r="AB217" s="250"/>
      <c r="AC217" s="251"/>
    </row>
    <row r="218" spans="1:29" ht="17.25" x14ac:dyDescent="0.35">
      <c r="A218" s="252" t="s">
        <v>520</v>
      </c>
      <c r="B218" s="252" t="s">
        <v>521</v>
      </c>
      <c r="C218" s="252" t="s">
        <v>872</v>
      </c>
      <c r="D218" s="252" t="s">
        <v>31</v>
      </c>
      <c r="E218" s="252" t="s">
        <v>93</v>
      </c>
      <c r="F218" s="252"/>
      <c r="G218" s="253">
        <v>205.43851687681936</v>
      </c>
      <c r="H218" s="253">
        <v>127.98601266527631</v>
      </c>
      <c r="I218" s="254">
        <v>173.7801072450479</v>
      </c>
      <c r="J218" s="254">
        <v>54.873843293986582</v>
      </c>
      <c r="K218" s="254">
        <v>6.4308350825204759</v>
      </c>
      <c r="L218" s="254">
        <v>39.455031097807243</v>
      </c>
      <c r="M218" s="253">
        <v>78.472708763607372</v>
      </c>
      <c r="N218" s="253">
        <v>35.203819047960323</v>
      </c>
      <c r="O218" s="254">
        <v>54.724215646547783</v>
      </c>
      <c r="P218" s="278">
        <v>27.204827720831567</v>
      </c>
      <c r="Q218" s="278">
        <v>0</v>
      </c>
      <c r="R218" s="278">
        <v>13.074445988981221</v>
      </c>
      <c r="S218" s="253">
        <v>41.200674111321938</v>
      </c>
      <c r="T218" s="253">
        <v>32.002125673956392</v>
      </c>
      <c r="U218" s="254">
        <v>36.49379535674224</v>
      </c>
      <c r="V218" s="278">
        <v>7.2563464005619318</v>
      </c>
      <c r="W218" s="278">
        <v>0</v>
      </c>
      <c r="X218" s="278">
        <v>3.4093481599066111</v>
      </c>
      <c r="Y218" s="255">
        <v>292</v>
      </c>
      <c r="Z218" s="250"/>
      <c r="AA218" s="250"/>
      <c r="AB218" s="250"/>
      <c r="AC218" s="251"/>
    </row>
    <row r="219" spans="1:29" ht="17.25" x14ac:dyDescent="0.35">
      <c r="A219" s="252" t="s">
        <v>522</v>
      </c>
      <c r="B219" s="252" t="s">
        <v>523</v>
      </c>
      <c r="C219" s="252" t="s">
        <v>872</v>
      </c>
      <c r="D219" s="252" t="s">
        <v>31</v>
      </c>
      <c r="E219" s="252" t="s">
        <v>93</v>
      </c>
      <c r="F219" s="252"/>
      <c r="G219" s="253">
        <v>246.59172919188461</v>
      </c>
      <c r="H219" s="253">
        <v>181.46297729305095</v>
      </c>
      <c r="I219" s="254">
        <v>215.95072103855617</v>
      </c>
      <c r="J219" s="254">
        <v>63.841761243285397</v>
      </c>
      <c r="K219" s="254">
        <v>25.160452812322998</v>
      </c>
      <c r="L219" s="254">
        <v>44.881805086183846</v>
      </c>
      <c r="M219" s="253">
        <v>108.24333117891968</v>
      </c>
      <c r="N219" s="253">
        <v>46.750138604260755</v>
      </c>
      <c r="O219" s="254">
        <v>74.406318114003923</v>
      </c>
      <c r="P219" s="278">
        <v>42.904970163546011</v>
      </c>
      <c r="Q219" s="278">
        <v>7.6511867058110461</v>
      </c>
      <c r="R219" s="278">
        <v>20.726401162226924</v>
      </c>
      <c r="S219" s="253">
        <v>57.30941438737667</v>
      </c>
      <c r="T219" s="253">
        <v>40.071464952574267</v>
      </c>
      <c r="U219" s="254">
        <v>49.825976487491914</v>
      </c>
      <c r="V219" s="278">
        <v>14.569878701341118</v>
      </c>
      <c r="W219" s="278">
        <v>0</v>
      </c>
      <c r="X219" s="278">
        <v>6.9518637026737338</v>
      </c>
      <c r="Y219" s="255">
        <v>276</v>
      </c>
      <c r="Z219" s="250"/>
      <c r="AA219" s="250"/>
      <c r="AB219" s="250"/>
      <c r="AC219" s="251"/>
    </row>
    <row r="220" spans="1:29" ht="17.25" x14ac:dyDescent="0.35">
      <c r="A220" s="252" t="s">
        <v>524</v>
      </c>
      <c r="B220" s="252" t="s">
        <v>525</v>
      </c>
      <c r="C220" s="252" t="s">
        <v>872</v>
      </c>
      <c r="D220" s="252" t="s">
        <v>31</v>
      </c>
      <c r="E220" s="252" t="s">
        <v>93</v>
      </c>
      <c r="F220" s="252"/>
      <c r="G220" s="253">
        <v>240.4797921542758</v>
      </c>
      <c r="H220" s="253">
        <v>174.08064781098528</v>
      </c>
      <c r="I220" s="254">
        <v>203.95631845456819</v>
      </c>
      <c r="J220" s="254">
        <v>83.056356903841007</v>
      </c>
      <c r="K220" s="254">
        <v>28.83192615818745</v>
      </c>
      <c r="L220" s="254">
        <v>52.331635833532417</v>
      </c>
      <c r="M220" s="253">
        <v>104.15624440258011</v>
      </c>
      <c r="N220" s="253">
        <v>45.670823698093763</v>
      </c>
      <c r="O220" s="254">
        <v>77.654652676408531</v>
      </c>
      <c r="P220" s="278">
        <v>49.142886549075328</v>
      </c>
      <c r="Q220" s="278">
        <v>0</v>
      </c>
      <c r="R220" s="278">
        <v>23.924833611187125</v>
      </c>
      <c r="S220" s="253">
        <v>54.508793883240564</v>
      </c>
      <c r="T220" s="253">
        <v>46.144849173335473</v>
      </c>
      <c r="U220" s="254">
        <v>50.061425366930308</v>
      </c>
      <c r="V220" s="278">
        <v>15.257527362221673</v>
      </c>
      <c r="W220" s="278">
        <v>0</v>
      </c>
      <c r="X220" s="278">
        <v>7.3782750631234615</v>
      </c>
      <c r="Y220" s="255">
        <v>256</v>
      </c>
      <c r="Z220" s="250"/>
      <c r="AA220" s="250"/>
      <c r="AB220" s="250"/>
      <c r="AC220" s="251"/>
    </row>
    <row r="221" spans="1:29" ht="17.25" x14ac:dyDescent="0.35">
      <c r="A221" s="252" t="s">
        <v>526</v>
      </c>
      <c r="B221" s="252" t="s">
        <v>527</v>
      </c>
      <c r="C221" s="252" t="s">
        <v>872</v>
      </c>
      <c r="D221" s="252" t="s">
        <v>31</v>
      </c>
      <c r="E221" s="252" t="s">
        <v>93</v>
      </c>
      <c r="F221" s="252"/>
      <c r="G221" s="253">
        <v>268.07856428276318</v>
      </c>
      <c r="H221" s="253">
        <v>199.97559907395765</v>
      </c>
      <c r="I221" s="254">
        <v>235.81330673537536</v>
      </c>
      <c r="J221" s="254">
        <v>86.643443936713197</v>
      </c>
      <c r="K221" s="254">
        <v>40.857004687146244</v>
      </c>
      <c r="L221" s="254">
        <v>64.636362030010858</v>
      </c>
      <c r="M221" s="253">
        <v>121.71168953010934</v>
      </c>
      <c r="N221" s="253">
        <v>59.720832460598238</v>
      </c>
      <c r="O221" s="254">
        <v>89.72804188558375</v>
      </c>
      <c r="P221" s="278">
        <v>64.459962921804816</v>
      </c>
      <c r="Q221" s="278">
        <v>7.9145805251553609</v>
      </c>
      <c r="R221" s="278">
        <v>31.524539396695936</v>
      </c>
      <c r="S221" s="253">
        <v>50.45127831660092</v>
      </c>
      <c r="T221" s="253">
        <v>48.221051439433765</v>
      </c>
      <c r="U221" s="254">
        <v>49.338026101637126</v>
      </c>
      <c r="V221" s="278">
        <v>21.691923243709311</v>
      </c>
      <c r="W221" s="278">
        <v>7.6141538306316541</v>
      </c>
      <c r="X221" s="278">
        <v>10.540645227894533</v>
      </c>
      <c r="Y221" s="255">
        <v>201</v>
      </c>
      <c r="Z221" s="250"/>
      <c r="AA221" s="250"/>
      <c r="AB221" s="250"/>
      <c r="AC221" s="251"/>
    </row>
    <row r="222" spans="1:29" ht="17.25" x14ac:dyDescent="0.35">
      <c r="A222" s="252" t="s">
        <v>528</v>
      </c>
      <c r="B222" s="252" t="s">
        <v>529</v>
      </c>
      <c r="C222" s="252" t="s">
        <v>872</v>
      </c>
      <c r="D222" s="252" t="s">
        <v>31</v>
      </c>
      <c r="E222" s="252" t="s">
        <v>93</v>
      </c>
      <c r="F222" s="252"/>
      <c r="G222" s="253">
        <v>241.15567543035792</v>
      </c>
      <c r="H222" s="253">
        <v>157.02728054090065</v>
      </c>
      <c r="I222" s="254">
        <v>207.05582135224506</v>
      </c>
      <c r="J222" s="254">
        <v>64.36477612172483</v>
      </c>
      <c r="K222" s="254">
        <v>7.8202469321171293</v>
      </c>
      <c r="L222" s="254">
        <v>42.626124038575256</v>
      </c>
      <c r="M222" s="253">
        <v>109.63344897396061</v>
      </c>
      <c r="N222" s="253">
        <v>32.567289986879985</v>
      </c>
      <c r="O222" s="254">
        <v>69.143759081955537</v>
      </c>
      <c r="P222" s="278">
        <v>44.033341547748023</v>
      </c>
      <c r="Q222" s="278">
        <v>0</v>
      </c>
      <c r="R222" s="278">
        <v>21.505244956136657</v>
      </c>
      <c r="S222" s="253">
        <v>45.590643427357961</v>
      </c>
      <c r="T222" s="253">
        <v>34.058277507154166</v>
      </c>
      <c r="U222" s="254">
        <v>40.302601170417908</v>
      </c>
      <c r="V222" s="278">
        <v>13.374728116855</v>
      </c>
      <c r="W222" s="278">
        <v>3.9101234660585646</v>
      </c>
      <c r="X222" s="278">
        <v>6.464599449377741</v>
      </c>
      <c r="Y222" s="255">
        <v>307</v>
      </c>
      <c r="Z222" s="250"/>
      <c r="AA222" s="250"/>
      <c r="AB222" s="250"/>
      <c r="AC222" s="251"/>
    </row>
    <row r="223" spans="1:29" ht="17.25" x14ac:dyDescent="0.35">
      <c r="A223" s="252" t="s">
        <v>530</v>
      </c>
      <c r="B223" s="252" t="s">
        <v>531</v>
      </c>
      <c r="C223" s="252" t="s">
        <v>872</v>
      </c>
      <c r="D223" s="252" t="s">
        <v>31</v>
      </c>
      <c r="E223" s="252" t="s">
        <v>93</v>
      </c>
      <c r="F223" s="252"/>
      <c r="G223" s="253">
        <v>235.73308038488173</v>
      </c>
      <c r="H223" s="253">
        <v>169.06085702965905</v>
      </c>
      <c r="I223" s="254">
        <v>203.81479813003898</v>
      </c>
      <c r="J223" s="254">
        <v>67.125238545489481</v>
      </c>
      <c r="K223" s="254">
        <v>23.482102591729486</v>
      </c>
      <c r="L223" s="254">
        <v>47.253937501725957</v>
      </c>
      <c r="M223" s="253">
        <v>97.540109940209874</v>
      </c>
      <c r="N223" s="253">
        <v>37.729942958909156</v>
      </c>
      <c r="O223" s="254">
        <v>66.736412254400946</v>
      </c>
      <c r="P223" s="278">
        <v>46.808516135418984</v>
      </c>
      <c r="Q223" s="278">
        <v>4.1389871898346478</v>
      </c>
      <c r="R223" s="278">
        <v>22.697198338777774</v>
      </c>
      <c r="S223" s="253">
        <v>37.877075474052909</v>
      </c>
      <c r="T223" s="253">
        <v>44.290986248402064</v>
      </c>
      <c r="U223" s="254">
        <v>45.198081047105234</v>
      </c>
      <c r="V223" s="278">
        <v>12.359561545883876</v>
      </c>
      <c r="W223" s="278">
        <v>0</v>
      </c>
      <c r="X223" s="278">
        <v>5.8851575500108515</v>
      </c>
      <c r="Y223" s="255">
        <v>258</v>
      </c>
      <c r="Z223" s="250"/>
      <c r="AA223" s="250"/>
      <c r="AB223" s="250"/>
      <c r="AC223" s="251"/>
    </row>
    <row r="224" spans="1:29" ht="17.25" x14ac:dyDescent="0.35">
      <c r="A224" s="252" t="s">
        <v>532</v>
      </c>
      <c r="B224" s="252" t="s">
        <v>533</v>
      </c>
      <c r="C224" s="252" t="s">
        <v>872</v>
      </c>
      <c r="D224" s="252" t="s">
        <v>31</v>
      </c>
      <c r="E224" s="252" t="s">
        <v>93</v>
      </c>
      <c r="F224" s="252"/>
      <c r="G224" s="253">
        <v>230.02099089522488</v>
      </c>
      <c r="H224" s="253">
        <v>146.43064980091671</v>
      </c>
      <c r="I224" s="254">
        <v>181.12176163615823</v>
      </c>
      <c r="J224" s="254">
        <v>62.35940863631275</v>
      </c>
      <c r="K224" s="254">
        <v>21.320712977555896</v>
      </c>
      <c r="L224" s="254">
        <v>39.650832062432009</v>
      </c>
      <c r="M224" s="253">
        <v>110.04591857933596</v>
      </c>
      <c r="N224" s="253">
        <v>30.761444806255604</v>
      </c>
      <c r="O224" s="254">
        <v>66.921490937838172</v>
      </c>
      <c r="P224" s="278">
        <v>44.751254569349022</v>
      </c>
      <c r="Q224" s="278">
        <v>2.4092368212336641</v>
      </c>
      <c r="R224" s="278">
        <v>21.538793034313908</v>
      </c>
      <c r="S224" s="253">
        <v>41.787875989375294</v>
      </c>
      <c r="T224" s="253">
        <v>40.746611353837231</v>
      </c>
      <c r="U224" s="254">
        <v>41.883462046659446</v>
      </c>
      <c r="V224" s="278">
        <v>16.074698465086474</v>
      </c>
      <c r="W224" s="278">
        <v>0</v>
      </c>
      <c r="X224" s="278">
        <v>7.6240606192848572</v>
      </c>
      <c r="Y224" s="255">
        <v>311</v>
      </c>
      <c r="Z224" s="250"/>
      <c r="AA224" s="250"/>
      <c r="AB224" s="250"/>
      <c r="AC224" s="251"/>
    </row>
    <row r="225" spans="1:29" ht="17.25" x14ac:dyDescent="0.35">
      <c r="A225" s="252" t="s">
        <v>534</v>
      </c>
      <c r="B225" s="252" t="s">
        <v>535</v>
      </c>
      <c r="C225" s="252" t="s">
        <v>872</v>
      </c>
      <c r="D225" s="252" t="s">
        <v>31</v>
      </c>
      <c r="E225" s="252" t="s">
        <v>93</v>
      </c>
      <c r="F225" s="252"/>
      <c r="G225" s="253">
        <v>213.75611332747098</v>
      </c>
      <c r="H225" s="253">
        <v>157.24237292840408</v>
      </c>
      <c r="I225" s="254">
        <v>188.08497243498235</v>
      </c>
      <c r="J225" s="254">
        <v>58.287601955560142</v>
      </c>
      <c r="K225" s="254">
        <v>20.724534023321915</v>
      </c>
      <c r="L225" s="254">
        <v>44.230768992564798</v>
      </c>
      <c r="M225" s="253">
        <v>100.48064634140546</v>
      </c>
      <c r="N225" s="253">
        <v>31.334487801047164</v>
      </c>
      <c r="O225" s="254">
        <v>69.149058035222296</v>
      </c>
      <c r="P225" s="278">
        <v>48.416673116438339</v>
      </c>
      <c r="Q225" s="278">
        <v>4.0235101746525306</v>
      </c>
      <c r="R225" s="278">
        <v>24.104898494441539</v>
      </c>
      <c r="S225" s="253">
        <v>27.653251337461867</v>
      </c>
      <c r="T225" s="253">
        <v>43.10189805255289</v>
      </c>
      <c r="U225" s="254">
        <v>40.444156627641519</v>
      </c>
      <c r="V225" s="278">
        <v>7.9937909843261137</v>
      </c>
      <c r="W225" s="278">
        <v>0</v>
      </c>
      <c r="X225" s="278">
        <v>3.9224116609318624</v>
      </c>
      <c r="Y225" s="255">
        <v>281</v>
      </c>
      <c r="Z225" s="250"/>
      <c r="AA225" s="250"/>
      <c r="AB225" s="250"/>
      <c r="AC225" s="251"/>
    </row>
    <row r="226" spans="1:29" ht="17.25" x14ac:dyDescent="0.35">
      <c r="A226" s="252" t="s">
        <v>623</v>
      </c>
      <c r="B226" s="252" t="s">
        <v>624</v>
      </c>
      <c r="C226" s="252" t="s">
        <v>873</v>
      </c>
      <c r="D226" s="252" t="s">
        <v>33</v>
      </c>
      <c r="E226" s="252" t="s">
        <v>93</v>
      </c>
      <c r="F226" s="252"/>
      <c r="G226" s="253">
        <v>297.14692077449587</v>
      </c>
      <c r="H226" s="253">
        <v>184.94171942442611</v>
      </c>
      <c r="I226" s="254">
        <v>244.87924147543947</v>
      </c>
      <c r="J226" s="254">
        <v>102.9984276370985</v>
      </c>
      <c r="K226" s="254">
        <v>39.377122436853199</v>
      </c>
      <c r="L226" s="254">
        <v>76.862498470490621</v>
      </c>
      <c r="M226" s="253">
        <v>142.88229926354981</v>
      </c>
      <c r="N226" s="253">
        <v>47.636272903901997</v>
      </c>
      <c r="O226" s="254">
        <v>90.337494402550718</v>
      </c>
      <c r="P226" s="278">
        <v>72.148358991173865</v>
      </c>
      <c r="Q226" s="278">
        <v>4.462723760969376</v>
      </c>
      <c r="R226" s="278">
        <v>35.383815913657685</v>
      </c>
      <c r="S226" s="253">
        <v>36.200862772306486</v>
      </c>
      <c r="T226" s="253">
        <v>46.034217538841531</v>
      </c>
      <c r="U226" s="254">
        <v>45.97876577827892</v>
      </c>
      <c r="V226" s="278">
        <v>10.055004157908478</v>
      </c>
      <c r="W226" s="278">
        <v>4.462723760969376</v>
      </c>
      <c r="X226" s="278">
        <v>4.9061207984955928</v>
      </c>
      <c r="Y226" s="255">
        <v>155</v>
      </c>
      <c r="Z226" s="250"/>
      <c r="AA226" s="250"/>
      <c r="AB226" s="250"/>
      <c r="AC226" s="251"/>
    </row>
    <row r="227" spans="1:29" ht="17.25" x14ac:dyDescent="0.35">
      <c r="A227" s="252" t="s">
        <v>625</v>
      </c>
      <c r="B227" s="252" t="s">
        <v>626</v>
      </c>
      <c r="C227" s="252" t="s">
        <v>873</v>
      </c>
      <c r="D227" s="252" t="s">
        <v>33</v>
      </c>
      <c r="E227" s="252" t="s">
        <v>93</v>
      </c>
      <c r="F227" s="252"/>
      <c r="G227" s="253">
        <v>340.20411551015258</v>
      </c>
      <c r="H227" s="253">
        <v>220.43237304963239</v>
      </c>
      <c r="I227" s="254">
        <v>280.27436254053481</v>
      </c>
      <c r="J227" s="254">
        <v>116.02094957275513</v>
      </c>
      <c r="K227" s="254">
        <v>54.556082500628669</v>
      </c>
      <c r="L227" s="254">
        <v>85.97639254320552</v>
      </c>
      <c r="M227" s="253">
        <v>166.8729708645304</v>
      </c>
      <c r="N227" s="253">
        <v>78.486629840964</v>
      </c>
      <c r="O227" s="254">
        <v>119.04947690720043</v>
      </c>
      <c r="P227" s="278">
        <v>102.5318183791811</v>
      </c>
      <c r="Q227" s="278">
        <v>24.873026664405231</v>
      </c>
      <c r="R227" s="278">
        <v>50.177487182475609</v>
      </c>
      <c r="S227" s="253">
        <v>51.784249828730331</v>
      </c>
      <c r="T227" s="253">
        <v>56.222180517393795</v>
      </c>
      <c r="U227" s="254">
        <v>52.451413502882772</v>
      </c>
      <c r="V227" s="278">
        <v>9.5733901523938805</v>
      </c>
      <c r="W227" s="278">
        <v>5.3436855358578796</v>
      </c>
      <c r="X227" s="278">
        <v>4.634071700365582</v>
      </c>
      <c r="Y227" s="255">
        <v>101</v>
      </c>
      <c r="Z227" s="250"/>
      <c r="AA227" s="250"/>
      <c r="AB227" s="250"/>
      <c r="AC227" s="251"/>
    </row>
    <row r="228" spans="1:29" ht="17.25" x14ac:dyDescent="0.35">
      <c r="A228" s="252" t="s">
        <v>627</v>
      </c>
      <c r="B228" s="252" t="s">
        <v>628</v>
      </c>
      <c r="C228" s="252" t="s">
        <v>873</v>
      </c>
      <c r="D228" s="252" t="s">
        <v>33</v>
      </c>
      <c r="E228" s="252" t="s">
        <v>93</v>
      </c>
      <c r="F228" s="252"/>
      <c r="G228" s="253">
        <v>283.97832882306108</v>
      </c>
      <c r="H228" s="253">
        <v>184.33474075192444</v>
      </c>
      <c r="I228" s="254">
        <v>234.44269525431</v>
      </c>
      <c r="J228" s="254">
        <v>91.996669837636347</v>
      </c>
      <c r="K228" s="254">
        <v>29.696682166304786</v>
      </c>
      <c r="L228" s="254">
        <v>62.072680163939872</v>
      </c>
      <c r="M228" s="253">
        <v>147.70822144371689</v>
      </c>
      <c r="N228" s="253">
        <v>49.170095804379862</v>
      </c>
      <c r="O228" s="254">
        <v>98.067013030656796</v>
      </c>
      <c r="P228" s="278">
        <v>79.929565452209033</v>
      </c>
      <c r="Q228" s="278">
        <v>7.0141999499317</v>
      </c>
      <c r="R228" s="278">
        <v>39.522096035088609</v>
      </c>
      <c r="S228" s="253">
        <v>45.196170423794563</v>
      </c>
      <c r="T228" s="253">
        <v>49.547822255099724</v>
      </c>
      <c r="U228" s="254">
        <v>47.622678091535576</v>
      </c>
      <c r="V228" s="278">
        <v>15.410160774731246</v>
      </c>
      <c r="W228" s="278">
        <v>3.8156288156288158</v>
      </c>
      <c r="X228" s="278">
        <v>7.5670675843873667</v>
      </c>
      <c r="Y228" s="255">
        <v>222</v>
      </c>
      <c r="Z228" s="250"/>
      <c r="AA228" s="250"/>
      <c r="AB228" s="250"/>
      <c r="AC228" s="251"/>
    </row>
    <row r="229" spans="1:29" ht="17.25" x14ac:dyDescent="0.35">
      <c r="A229" s="252" t="s">
        <v>629</v>
      </c>
      <c r="B229" s="252" t="s">
        <v>630</v>
      </c>
      <c r="C229" s="252" t="s">
        <v>873</v>
      </c>
      <c r="D229" s="252" t="s">
        <v>33</v>
      </c>
      <c r="E229" s="252" t="s">
        <v>93</v>
      </c>
      <c r="F229" s="252"/>
      <c r="G229" s="253">
        <v>262.72830523942673</v>
      </c>
      <c r="H229" s="253">
        <v>158.30813943479589</v>
      </c>
      <c r="I229" s="254">
        <v>209.60639784336635</v>
      </c>
      <c r="J229" s="254">
        <v>75.156701103284576</v>
      </c>
      <c r="K229" s="254">
        <v>22.706206773693005</v>
      </c>
      <c r="L229" s="254">
        <v>52.834681768697884</v>
      </c>
      <c r="M229" s="253">
        <v>127.30238010657392</v>
      </c>
      <c r="N229" s="253">
        <v>40.911013025820615</v>
      </c>
      <c r="O229" s="254">
        <v>79.041169220894986</v>
      </c>
      <c r="P229" s="278">
        <v>56.744737239360369</v>
      </c>
      <c r="Q229" s="278">
        <v>9.5450182520666829</v>
      </c>
      <c r="R229" s="278">
        <v>27.576547318607236</v>
      </c>
      <c r="S229" s="253">
        <v>45.239461835434362</v>
      </c>
      <c r="T229" s="253">
        <v>37.108067482182705</v>
      </c>
      <c r="U229" s="254">
        <v>41.320997351351636</v>
      </c>
      <c r="V229" s="278">
        <v>13.681845593520011</v>
      </c>
      <c r="W229" s="278">
        <v>2.3375900848778959</v>
      </c>
      <c r="X229" s="278">
        <v>6.6454354781074789</v>
      </c>
      <c r="Y229" s="255">
        <v>259</v>
      </c>
      <c r="Z229" s="250"/>
      <c r="AA229" s="250"/>
      <c r="AB229" s="250"/>
      <c r="AC229" s="251"/>
    </row>
    <row r="230" spans="1:29" ht="17.25" x14ac:dyDescent="0.35">
      <c r="A230" s="252" t="s">
        <v>631</v>
      </c>
      <c r="B230" s="252" t="s">
        <v>632</v>
      </c>
      <c r="C230" s="252" t="s">
        <v>873</v>
      </c>
      <c r="D230" s="252" t="s">
        <v>33</v>
      </c>
      <c r="E230" s="252" t="s">
        <v>93</v>
      </c>
      <c r="F230" s="252"/>
      <c r="G230" s="253">
        <v>279.84189193011662</v>
      </c>
      <c r="H230" s="253">
        <v>175.10809907208898</v>
      </c>
      <c r="I230" s="254">
        <v>227.09784544332302</v>
      </c>
      <c r="J230" s="254">
        <v>84.104605250236943</v>
      </c>
      <c r="K230" s="254">
        <v>29.555784437233143</v>
      </c>
      <c r="L230" s="254">
        <v>60.451426369378822</v>
      </c>
      <c r="M230" s="253">
        <v>130.44504363634857</v>
      </c>
      <c r="N230" s="253">
        <v>52.021095831368335</v>
      </c>
      <c r="O230" s="254">
        <v>87.229060715852881</v>
      </c>
      <c r="P230" s="278">
        <v>68.398066231284133</v>
      </c>
      <c r="Q230" s="278">
        <v>14.469865304243436</v>
      </c>
      <c r="R230" s="278">
        <v>33.360303920803275</v>
      </c>
      <c r="S230" s="253">
        <v>43.456066556005624</v>
      </c>
      <c r="T230" s="253">
        <v>43.805685458432173</v>
      </c>
      <c r="U230" s="254">
        <v>42.708512917397776</v>
      </c>
      <c r="V230" s="278">
        <v>11.609631161218394</v>
      </c>
      <c r="W230" s="278">
        <v>2.4810374309155132</v>
      </c>
      <c r="X230" s="278">
        <v>5.5830971712416275</v>
      </c>
      <c r="Y230" s="255">
        <v>263</v>
      </c>
      <c r="Z230" s="250"/>
      <c r="AA230" s="250"/>
      <c r="AB230" s="250"/>
      <c r="AC230" s="251"/>
    </row>
    <row r="231" spans="1:29" ht="17.25" x14ac:dyDescent="0.35">
      <c r="A231" s="252" t="s">
        <v>536</v>
      </c>
      <c r="B231" s="252" t="s">
        <v>537</v>
      </c>
      <c r="C231" s="252" t="s">
        <v>874</v>
      </c>
      <c r="D231" s="252" t="s">
        <v>31</v>
      </c>
      <c r="E231" s="252" t="s">
        <v>93</v>
      </c>
      <c r="F231" s="252"/>
      <c r="G231" s="253">
        <v>277.59226808283688</v>
      </c>
      <c r="H231" s="253">
        <v>209.65668771790274</v>
      </c>
      <c r="I231" s="254">
        <v>242.8723955604413</v>
      </c>
      <c r="J231" s="254">
        <v>70.942408724252161</v>
      </c>
      <c r="K231" s="254">
        <v>36.561879573148431</v>
      </c>
      <c r="L231" s="254">
        <v>55.907184220445799</v>
      </c>
      <c r="M231" s="253">
        <v>116.90035759185497</v>
      </c>
      <c r="N231" s="253">
        <v>56.505652234816075</v>
      </c>
      <c r="O231" s="254">
        <v>86.639347511590614</v>
      </c>
      <c r="P231" s="278">
        <v>46.855396061729742</v>
      </c>
      <c r="Q231" s="278">
        <v>5.5248924027204573</v>
      </c>
      <c r="R231" s="278">
        <v>21.729005187600386</v>
      </c>
      <c r="S231" s="253">
        <v>62.644786119853585</v>
      </c>
      <c r="T231" s="253">
        <v>42.815936201636383</v>
      </c>
      <c r="U231" s="254">
        <v>52.321444075136483</v>
      </c>
      <c r="V231" s="278">
        <v>15.720722783854994</v>
      </c>
      <c r="W231" s="278">
        <v>0</v>
      </c>
      <c r="X231" s="278">
        <v>7.2206963702262801</v>
      </c>
      <c r="Y231" s="255">
        <v>164</v>
      </c>
      <c r="Z231" s="250"/>
      <c r="AA231" s="250"/>
      <c r="AB231" s="250"/>
      <c r="AC231" s="251"/>
    </row>
    <row r="232" spans="1:29" ht="17.25" x14ac:dyDescent="0.35">
      <c r="A232" s="252" t="s">
        <v>538</v>
      </c>
      <c r="B232" s="252" t="s">
        <v>539</v>
      </c>
      <c r="C232" s="252" t="s">
        <v>874</v>
      </c>
      <c r="D232" s="252" t="s">
        <v>31</v>
      </c>
      <c r="E232" s="252" t="s">
        <v>93</v>
      </c>
      <c r="F232" s="252"/>
      <c r="G232" s="253">
        <v>304.57596173684152</v>
      </c>
      <c r="H232" s="253">
        <v>189.80922363029751</v>
      </c>
      <c r="I232" s="254">
        <v>244.67324439383663</v>
      </c>
      <c r="J232" s="254">
        <v>99.255985873783686</v>
      </c>
      <c r="K232" s="254">
        <v>30.97109661397127</v>
      </c>
      <c r="L232" s="254">
        <v>65.541267059243012</v>
      </c>
      <c r="M232" s="253">
        <v>135.06386933411252</v>
      </c>
      <c r="N232" s="253">
        <v>50.756424723581986</v>
      </c>
      <c r="O232" s="254">
        <v>90.101494514382594</v>
      </c>
      <c r="P232" s="278">
        <v>67.164257733947196</v>
      </c>
      <c r="Q232" s="278">
        <v>6.164722221729229</v>
      </c>
      <c r="R232" s="278">
        <v>31.640391759042458</v>
      </c>
      <c r="S232" s="253">
        <v>45.206871116277881</v>
      </c>
      <c r="T232" s="253">
        <v>48.017558765685692</v>
      </c>
      <c r="U232" s="254">
        <v>50.833451674561054</v>
      </c>
      <c r="V232" s="278">
        <v>21.131818468150314</v>
      </c>
      <c r="W232" s="278">
        <v>4.8645466972160198</v>
      </c>
      <c r="X232" s="278">
        <v>9.9159648677310646</v>
      </c>
      <c r="Y232" s="255">
        <v>149</v>
      </c>
      <c r="Z232" s="250"/>
      <c r="AA232" s="250"/>
      <c r="AB232" s="250"/>
      <c r="AC232" s="251"/>
    </row>
    <row r="233" spans="1:29" ht="17.25" x14ac:dyDescent="0.35">
      <c r="A233" s="252" t="s">
        <v>540</v>
      </c>
      <c r="B233" s="252" t="s">
        <v>541</v>
      </c>
      <c r="C233" s="252" t="s">
        <v>874</v>
      </c>
      <c r="D233" s="252" t="s">
        <v>31</v>
      </c>
      <c r="E233" s="252" t="s">
        <v>93</v>
      </c>
      <c r="F233" s="252"/>
      <c r="G233" s="253">
        <v>250.81217385708757</v>
      </c>
      <c r="H233" s="253">
        <v>178.73673223322268</v>
      </c>
      <c r="I233" s="254">
        <v>212.5273724451707</v>
      </c>
      <c r="J233" s="254">
        <v>69.878901485933724</v>
      </c>
      <c r="K233" s="254">
        <v>30.416311951205476</v>
      </c>
      <c r="L233" s="254">
        <v>48.130220731873322</v>
      </c>
      <c r="M233" s="253">
        <v>107.03935967597522</v>
      </c>
      <c r="N233" s="253">
        <v>45.241959296353819</v>
      </c>
      <c r="O233" s="254">
        <v>72.22836088236771</v>
      </c>
      <c r="P233" s="278">
        <v>40.831413713810306</v>
      </c>
      <c r="Q233" s="278">
        <v>6.3632979381048393</v>
      </c>
      <c r="R233" s="278">
        <v>19.260056680575726</v>
      </c>
      <c r="S233" s="253">
        <v>42.068696489804459</v>
      </c>
      <c r="T233" s="253">
        <v>47.318804991350326</v>
      </c>
      <c r="U233" s="254">
        <v>48.432208978519725</v>
      </c>
      <c r="V233" s="278">
        <v>17.315598302265006</v>
      </c>
      <c r="W233" s="278">
        <v>4.8183677517929828</v>
      </c>
      <c r="X233" s="278">
        <v>8.1253080248733269</v>
      </c>
      <c r="Y233" s="255">
        <v>213</v>
      </c>
      <c r="Z233" s="250"/>
      <c r="AA233" s="250"/>
      <c r="AB233" s="250"/>
      <c r="AC233" s="251"/>
    </row>
    <row r="234" spans="1:29" ht="17.25" x14ac:dyDescent="0.35">
      <c r="A234" s="252" t="s">
        <v>542</v>
      </c>
      <c r="B234" s="252" t="s">
        <v>543</v>
      </c>
      <c r="C234" s="252" t="s">
        <v>874</v>
      </c>
      <c r="D234" s="252" t="s">
        <v>31</v>
      </c>
      <c r="E234" s="252" t="s">
        <v>93</v>
      </c>
      <c r="F234" s="252"/>
      <c r="G234" s="253">
        <v>266.04316987170859</v>
      </c>
      <c r="H234" s="253">
        <v>169.89618070691782</v>
      </c>
      <c r="I234" s="254">
        <v>212.77042651344382</v>
      </c>
      <c r="J234" s="254">
        <v>89.544452250895176</v>
      </c>
      <c r="K234" s="254">
        <v>38.780286973050522</v>
      </c>
      <c r="L234" s="254">
        <v>60.75852924344489</v>
      </c>
      <c r="M234" s="253">
        <v>156.35654374296635</v>
      </c>
      <c r="N234" s="253">
        <v>41.775458807457667</v>
      </c>
      <c r="O234" s="254">
        <v>98.043487492512085</v>
      </c>
      <c r="P234" s="278">
        <v>73.978861096751189</v>
      </c>
      <c r="Q234" s="278">
        <v>4.2872233883469839</v>
      </c>
      <c r="R234" s="278">
        <v>35.82456998376832</v>
      </c>
      <c r="S234" s="253">
        <v>34.285793827235253</v>
      </c>
      <c r="T234" s="253">
        <v>33.210762872479606</v>
      </c>
      <c r="U234" s="254">
        <v>39.255064219009562</v>
      </c>
      <c r="V234" s="278">
        <v>8.1019574538427506</v>
      </c>
      <c r="W234" s="278">
        <v>0</v>
      </c>
      <c r="X234" s="278">
        <v>4.0138596282571806</v>
      </c>
      <c r="Y234" s="255">
        <v>136</v>
      </c>
      <c r="Z234" s="250"/>
      <c r="AA234" s="250"/>
      <c r="AB234" s="250"/>
      <c r="AC234" s="251"/>
    </row>
    <row r="235" spans="1:29" ht="17.25" x14ac:dyDescent="0.35">
      <c r="A235" s="252" t="s">
        <v>544</v>
      </c>
      <c r="B235" s="252" t="s">
        <v>545</v>
      </c>
      <c r="C235" s="252" t="s">
        <v>874</v>
      </c>
      <c r="D235" s="252" t="s">
        <v>31</v>
      </c>
      <c r="E235" s="252" t="s">
        <v>93</v>
      </c>
      <c r="F235" s="252"/>
      <c r="G235" s="253">
        <v>229.15626031282872</v>
      </c>
      <c r="H235" s="253">
        <v>145.97148138875716</v>
      </c>
      <c r="I235" s="254">
        <v>188.66492638861388</v>
      </c>
      <c r="J235" s="254">
        <v>61.36232272402286</v>
      </c>
      <c r="K235" s="254">
        <v>19.984743052781994</v>
      </c>
      <c r="L235" s="254">
        <v>43.377144475287913</v>
      </c>
      <c r="M235" s="253">
        <v>97.190775550993948</v>
      </c>
      <c r="N235" s="253">
        <v>36.23225079158729</v>
      </c>
      <c r="O235" s="254">
        <v>65.141208609799833</v>
      </c>
      <c r="P235" s="278">
        <v>42.608924374051441</v>
      </c>
      <c r="Q235" s="278">
        <v>4.0439431033381137</v>
      </c>
      <c r="R235" s="278">
        <v>20.617758231198092</v>
      </c>
      <c r="S235" s="253">
        <v>43.948857724899632</v>
      </c>
      <c r="T235" s="253">
        <v>46.256155846956858</v>
      </c>
      <c r="U235" s="254">
        <v>47.782095434739908</v>
      </c>
      <c r="V235" s="278">
        <v>13.92018784555238</v>
      </c>
      <c r="W235" s="278">
        <v>6.3490369416127308</v>
      </c>
      <c r="X235" s="278">
        <v>6.7170073830108743</v>
      </c>
      <c r="Y235" s="255">
        <v>288</v>
      </c>
      <c r="Z235" s="250"/>
      <c r="AA235" s="250"/>
      <c r="AB235" s="250"/>
      <c r="AC235" s="251"/>
    </row>
    <row r="236" spans="1:29" ht="17.25" x14ac:dyDescent="0.35">
      <c r="A236" s="252" t="s">
        <v>546</v>
      </c>
      <c r="B236" s="252" t="s">
        <v>547</v>
      </c>
      <c r="C236" s="252" t="s">
        <v>874</v>
      </c>
      <c r="D236" s="252" t="s">
        <v>31</v>
      </c>
      <c r="E236" s="252" t="s">
        <v>93</v>
      </c>
      <c r="F236" s="252"/>
      <c r="G236" s="253">
        <v>262.95668080259054</v>
      </c>
      <c r="H236" s="253">
        <v>151.85538008403591</v>
      </c>
      <c r="I236" s="254">
        <v>199.40271834885124</v>
      </c>
      <c r="J236" s="254">
        <v>58.035230570143966</v>
      </c>
      <c r="K236" s="254">
        <v>16.866165681915799</v>
      </c>
      <c r="L236" s="254">
        <v>36.26719942111697</v>
      </c>
      <c r="M236" s="253">
        <v>99.107085712067217</v>
      </c>
      <c r="N236" s="253">
        <v>33.645554578702729</v>
      </c>
      <c r="O236" s="254">
        <v>62.726870992488777</v>
      </c>
      <c r="P236" s="278">
        <v>36.741416406523669</v>
      </c>
      <c r="Q236" s="278">
        <v>2.0611094210013858</v>
      </c>
      <c r="R236" s="278">
        <v>17.660378206723863</v>
      </c>
      <c r="S236" s="253">
        <v>59.987276081078647</v>
      </c>
      <c r="T236" s="253">
        <v>50.065623017088321</v>
      </c>
      <c r="U236" s="254">
        <v>52.458365312758346</v>
      </c>
      <c r="V236" s="278">
        <v>13.216443022966052</v>
      </c>
      <c r="W236" s="278">
        <v>6.9605630945219499</v>
      </c>
      <c r="X236" s="278">
        <v>6.2297084357060459</v>
      </c>
      <c r="Y236" s="255">
        <v>309</v>
      </c>
      <c r="Z236" s="250"/>
      <c r="AA236" s="250"/>
      <c r="AB236" s="250"/>
      <c r="AC236" s="251"/>
    </row>
    <row r="237" spans="1:29" ht="17.25" x14ac:dyDescent="0.35">
      <c r="A237" s="252" t="s">
        <v>548</v>
      </c>
      <c r="B237" s="252" t="s">
        <v>549</v>
      </c>
      <c r="C237" s="252" t="s">
        <v>874</v>
      </c>
      <c r="D237" s="252" t="s">
        <v>31</v>
      </c>
      <c r="E237" s="252" t="s">
        <v>93</v>
      </c>
      <c r="F237" s="252"/>
      <c r="G237" s="253">
        <v>303.31671933369341</v>
      </c>
      <c r="H237" s="253">
        <v>194.69869990328982</v>
      </c>
      <c r="I237" s="254">
        <v>246.44807869089618</v>
      </c>
      <c r="J237" s="254">
        <v>93.618448491868065</v>
      </c>
      <c r="K237" s="254">
        <v>29.619238642436432</v>
      </c>
      <c r="L237" s="254">
        <v>64.047296098950497</v>
      </c>
      <c r="M237" s="253">
        <v>149.3522100786094</v>
      </c>
      <c r="N237" s="253">
        <v>60.526658139310626</v>
      </c>
      <c r="O237" s="254">
        <v>101.88730732699132</v>
      </c>
      <c r="P237" s="278">
        <v>80.156811913717107</v>
      </c>
      <c r="Q237" s="278">
        <v>7.7671833397024237</v>
      </c>
      <c r="R237" s="278">
        <v>38.048256055953154</v>
      </c>
      <c r="S237" s="253">
        <v>39.773383505404645</v>
      </c>
      <c r="T237" s="253">
        <v>46.143763200475107</v>
      </c>
      <c r="U237" s="254">
        <v>48.277339632238515</v>
      </c>
      <c r="V237" s="278">
        <v>12.967178216040265</v>
      </c>
      <c r="W237" s="278">
        <v>5.1781222264682834</v>
      </c>
      <c r="X237" s="278">
        <v>6.1849151748107927</v>
      </c>
      <c r="Y237" s="255">
        <v>174</v>
      </c>
      <c r="Z237" s="250"/>
      <c r="AA237" s="250"/>
      <c r="AB237" s="250"/>
      <c r="AC237" s="251"/>
    </row>
    <row r="238" spans="1:29" ht="17.25" x14ac:dyDescent="0.35">
      <c r="A238" s="252" t="s">
        <v>647</v>
      </c>
      <c r="B238" s="252" t="s">
        <v>648</v>
      </c>
      <c r="C238" s="252" t="s">
        <v>875</v>
      </c>
      <c r="D238" s="252" t="s">
        <v>33</v>
      </c>
      <c r="E238" s="252" t="s">
        <v>93</v>
      </c>
      <c r="F238" s="252"/>
      <c r="G238" s="253">
        <v>275.12541847567127</v>
      </c>
      <c r="H238" s="253">
        <v>176.21434718285778</v>
      </c>
      <c r="I238" s="254">
        <v>224.84148953418898</v>
      </c>
      <c r="J238" s="254">
        <v>76.626855526020961</v>
      </c>
      <c r="K238" s="254">
        <v>24.437648932208553</v>
      </c>
      <c r="L238" s="254">
        <v>53.640036039472363</v>
      </c>
      <c r="M238" s="253">
        <v>96.90734629331611</v>
      </c>
      <c r="N238" s="253">
        <v>35.00397993951632</v>
      </c>
      <c r="O238" s="254">
        <v>62.964692085461969</v>
      </c>
      <c r="P238" s="278">
        <v>38.594463874059329</v>
      </c>
      <c r="Q238" s="278">
        <v>0</v>
      </c>
      <c r="R238" s="278">
        <v>19.032438420203231</v>
      </c>
      <c r="S238" s="253">
        <v>50.965128569527977</v>
      </c>
      <c r="T238" s="253">
        <v>42.121458548598525</v>
      </c>
      <c r="U238" s="254">
        <v>48.626215273353978</v>
      </c>
      <c r="V238" s="278">
        <v>16.921897528097777</v>
      </c>
      <c r="W238" s="278">
        <v>3.0791893602922515</v>
      </c>
      <c r="X238" s="278">
        <v>8.3177489468862102</v>
      </c>
      <c r="Y238" s="255">
        <v>271</v>
      </c>
      <c r="Z238" s="250"/>
      <c r="AA238" s="250"/>
      <c r="AB238" s="250"/>
      <c r="AC238" s="251"/>
    </row>
    <row r="239" spans="1:29" ht="17.25" x14ac:dyDescent="0.35">
      <c r="A239" s="252" t="s">
        <v>649</v>
      </c>
      <c r="B239" s="252" t="s">
        <v>650</v>
      </c>
      <c r="C239" s="252" t="s">
        <v>875</v>
      </c>
      <c r="D239" s="252" t="s">
        <v>33</v>
      </c>
      <c r="E239" s="252" t="s">
        <v>93</v>
      </c>
      <c r="F239" s="252"/>
      <c r="G239" s="253">
        <v>274.05357406101609</v>
      </c>
      <c r="H239" s="253">
        <v>214.81513347679487</v>
      </c>
      <c r="I239" s="254">
        <v>242.99528657727271</v>
      </c>
      <c r="J239" s="254">
        <v>50.991020664184674</v>
      </c>
      <c r="K239" s="254">
        <v>29.894858303700953</v>
      </c>
      <c r="L239" s="254">
        <v>43.246653152538912</v>
      </c>
      <c r="M239" s="253">
        <v>126.07654530834138</v>
      </c>
      <c r="N239" s="253">
        <v>40.085420160396964</v>
      </c>
      <c r="O239" s="254">
        <v>80.370416958760345</v>
      </c>
      <c r="P239" s="278">
        <v>41.148239461814335</v>
      </c>
      <c r="Q239" s="278">
        <v>0</v>
      </c>
      <c r="R239" s="278">
        <v>20.236648193132392</v>
      </c>
      <c r="S239" s="253">
        <v>57.859035318069921</v>
      </c>
      <c r="T239" s="253">
        <v>73.466623626144511</v>
      </c>
      <c r="U239" s="254">
        <v>66.691492532995341</v>
      </c>
      <c r="V239" s="278">
        <v>19.579263039596331</v>
      </c>
      <c r="W239" s="278">
        <v>14.553052684903436</v>
      </c>
      <c r="X239" s="278">
        <v>9.6036688090492781</v>
      </c>
      <c r="Y239" s="255">
        <v>187</v>
      </c>
      <c r="Z239" s="250"/>
      <c r="AA239" s="250"/>
      <c r="AB239" s="250"/>
      <c r="AC239" s="251"/>
    </row>
    <row r="240" spans="1:29" ht="17.25" x14ac:dyDescent="0.35">
      <c r="A240" s="252" t="s">
        <v>651</v>
      </c>
      <c r="B240" s="252" t="s">
        <v>652</v>
      </c>
      <c r="C240" s="252" t="s">
        <v>875</v>
      </c>
      <c r="D240" s="252" t="s">
        <v>33</v>
      </c>
      <c r="E240" s="252" t="s">
        <v>93</v>
      </c>
      <c r="F240" s="252"/>
      <c r="G240" s="253">
        <v>266.76678231586834</v>
      </c>
      <c r="H240" s="253">
        <v>183.76629042973821</v>
      </c>
      <c r="I240" s="254">
        <v>221.19175250778849</v>
      </c>
      <c r="J240" s="254">
        <v>82.783973936444866</v>
      </c>
      <c r="K240" s="254">
        <v>47.916157979304849</v>
      </c>
      <c r="L240" s="254">
        <v>71.565472239631134</v>
      </c>
      <c r="M240" s="253">
        <v>108.18345792391935</v>
      </c>
      <c r="N240" s="253">
        <v>44.63564936651985</v>
      </c>
      <c r="O240" s="254">
        <v>69.357684847634815</v>
      </c>
      <c r="P240" s="278">
        <v>61.113387362067733</v>
      </c>
      <c r="Q240" s="278">
        <v>12.226487225748436</v>
      </c>
      <c r="R240" s="278">
        <v>29.797981426707928</v>
      </c>
      <c r="S240" s="253">
        <v>27.422150545258098</v>
      </c>
      <c r="T240" s="253">
        <v>39.432544095077262</v>
      </c>
      <c r="U240" s="254">
        <v>37.249438684621971</v>
      </c>
      <c r="V240" s="278">
        <v>8.2852972813457715</v>
      </c>
      <c r="W240" s="278">
        <v>4.0024078485616954</v>
      </c>
      <c r="X240" s="278">
        <v>4.080334029572608</v>
      </c>
      <c r="Y240" s="255">
        <v>118</v>
      </c>
      <c r="Z240" s="250"/>
      <c r="AA240" s="250"/>
      <c r="AB240" s="250"/>
      <c r="AC240" s="251"/>
    </row>
    <row r="241" spans="1:29" ht="17.25" x14ac:dyDescent="0.35">
      <c r="A241" s="252" t="s">
        <v>653</v>
      </c>
      <c r="B241" s="252" t="s">
        <v>654</v>
      </c>
      <c r="C241" s="252" t="s">
        <v>875</v>
      </c>
      <c r="D241" s="252" t="s">
        <v>33</v>
      </c>
      <c r="E241" s="252" t="s">
        <v>93</v>
      </c>
      <c r="F241" s="252"/>
      <c r="G241" s="253">
        <v>356.93416217730851</v>
      </c>
      <c r="H241" s="253">
        <v>219.62579316314131</v>
      </c>
      <c r="I241" s="254">
        <v>287.67025380867557</v>
      </c>
      <c r="J241" s="254">
        <v>125.19458521946913</v>
      </c>
      <c r="K241" s="254">
        <v>40.976815575653731</v>
      </c>
      <c r="L241" s="254">
        <v>86.471592144275476</v>
      </c>
      <c r="M241" s="253">
        <v>143.53048651241176</v>
      </c>
      <c r="N241" s="253">
        <v>49.132734314505832</v>
      </c>
      <c r="O241" s="254">
        <v>91.329809060327079</v>
      </c>
      <c r="P241" s="278">
        <v>74.849291539385888</v>
      </c>
      <c r="Q241" s="278">
        <v>7.8067429041551355</v>
      </c>
      <c r="R241" s="278">
        <v>36.784184377817624</v>
      </c>
      <c r="S241" s="253">
        <v>74.351311380933183</v>
      </c>
      <c r="T241" s="253">
        <v>68.20489352605675</v>
      </c>
      <c r="U241" s="254">
        <v>72.878622144812383</v>
      </c>
      <c r="V241" s="278">
        <v>30.042744449334499</v>
      </c>
      <c r="W241" s="278">
        <v>7.8067429041551355</v>
      </c>
      <c r="X241" s="278">
        <v>14.529766385771339</v>
      </c>
      <c r="Y241" s="255">
        <v>159</v>
      </c>
      <c r="Z241" s="250"/>
      <c r="AA241" s="250"/>
      <c r="AB241" s="250"/>
      <c r="AC241" s="251"/>
    </row>
    <row r="242" spans="1:29" ht="17.25" x14ac:dyDescent="0.35">
      <c r="A242" s="252" t="s">
        <v>655</v>
      </c>
      <c r="B242" s="252" t="s">
        <v>656</v>
      </c>
      <c r="C242" s="252" t="s">
        <v>875</v>
      </c>
      <c r="D242" s="252" t="s">
        <v>33</v>
      </c>
      <c r="E242" s="252" t="s">
        <v>93</v>
      </c>
      <c r="F242" s="252"/>
      <c r="G242" s="253">
        <v>252.17331570524686</v>
      </c>
      <c r="H242" s="253">
        <v>169.39593858378689</v>
      </c>
      <c r="I242" s="254">
        <v>206.75634654657617</v>
      </c>
      <c r="J242" s="254">
        <v>69.302995373962474</v>
      </c>
      <c r="K242" s="254">
        <v>32.89617738218324</v>
      </c>
      <c r="L242" s="254">
        <v>50.624622474786598</v>
      </c>
      <c r="M242" s="253">
        <v>110.00935118053826</v>
      </c>
      <c r="N242" s="253">
        <v>40.290007127810156</v>
      </c>
      <c r="O242" s="254">
        <v>73.832567580703198</v>
      </c>
      <c r="P242" s="278">
        <v>49.014901967917581</v>
      </c>
      <c r="Q242" s="278">
        <v>4.2578197940010067</v>
      </c>
      <c r="R242" s="278">
        <v>23.910479385429973</v>
      </c>
      <c r="S242" s="253">
        <v>41.328006243616137</v>
      </c>
      <c r="T242" s="253">
        <v>33.831939409603024</v>
      </c>
      <c r="U242" s="254">
        <v>38.399338889263191</v>
      </c>
      <c r="V242" s="278">
        <v>14.503838701015431</v>
      </c>
      <c r="W242" s="278">
        <v>3.9668655653061111</v>
      </c>
      <c r="X242" s="278">
        <v>7.0604463578213315</v>
      </c>
      <c r="Y242" s="255">
        <v>191</v>
      </c>
      <c r="Z242" s="250"/>
      <c r="AA242" s="250"/>
      <c r="AB242" s="250"/>
      <c r="AC242" s="251"/>
    </row>
    <row r="243" spans="1:29" ht="17.25" x14ac:dyDescent="0.35">
      <c r="A243" s="252" t="s">
        <v>657</v>
      </c>
      <c r="B243" s="252" t="s">
        <v>658</v>
      </c>
      <c r="C243" s="252" t="s">
        <v>875</v>
      </c>
      <c r="D243" s="252" t="s">
        <v>33</v>
      </c>
      <c r="E243" s="252" t="s">
        <v>93</v>
      </c>
      <c r="F243" s="252"/>
      <c r="G243" s="253">
        <v>340.72576202495105</v>
      </c>
      <c r="H243" s="253">
        <v>207.00680476117569</v>
      </c>
      <c r="I243" s="254">
        <v>268.73695149551509</v>
      </c>
      <c r="J243" s="254">
        <v>121.72328935447283</v>
      </c>
      <c r="K243" s="254">
        <v>33.394896465761256</v>
      </c>
      <c r="L243" s="254">
        <v>75.668438647510058</v>
      </c>
      <c r="M243" s="253">
        <v>139.71905141315546</v>
      </c>
      <c r="N243" s="253">
        <v>50.804935502836628</v>
      </c>
      <c r="O243" s="254">
        <v>95.478258474002615</v>
      </c>
      <c r="P243" s="278">
        <v>74.468127472750595</v>
      </c>
      <c r="Q243" s="278">
        <v>11.479792973831165</v>
      </c>
      <c r="R243" s="278">
        <v>36.387817720656599</v>
      </c>
      <c r="S243" s="253">
        <v>65.793739536876032</v>
      </c>
      <c r="T243" s="253">
        <v>57.492519479936369</v>
      </c>
      <c r="U243" s="254">
        <v>63.094946057608773</v>
      </c>
      <c r="V243" s="278">
        <v>25.453105622080226</v>
      </c>
      <c r="W243" s="278">
        <v>2.498638242158024</v>
      </c>
      <c r="X243" s="278">
        <v>12.416117937133141</v>
      </c>
      <c r="Y243" s="255">
        <v>114</v>
      </c>
      <c r="Z243" s="250"/>
      <c r="AA243" s="250"/>
      <c r="AB243" s="250"/>
      <c r="AC243" s="251"/>
    </row>
    <row r="244" spans="1:29" ht="17.25" x14ac:dyDescent="0.35">
      <c r="A244" s="252" t="s">
        <v>228</v>
      </c>
      <c r="B244" s="252" t="s">
        <v>229</v>
      </c>
      <c r="C244" s="252" t="s">
        <v>867</v>
      </c>
      <c r="D244" s="252" t="s">
        <v>32</v>
      </c>
      <c r="E244" s="252" t="s">
        <v>93</v>
      </c>
      <c r="F244" s="252"/>
      <c r="G244" s="253">
        <v>228.79337486092135</v>
      </c>
      <c r="H244" s="253">
        <v>163.32624851774622</v>
      </c>
      <c r="I244" s="254">
        <v>194.90993668925785</v>
      </c>
      <c r="J244" s="254">
        <v>70.444836103856289</v>
      </c>
      <c r="K244" s="254">
        <v>23.944527270775392</v>
      </c>
      <c r="L244" s="254">
        <v>46.412653695616115</v>
      </c>
      <c r="M244" s="253">
        <v>93.511017479424083</v>
      </c>
      <c r="N244" s="253">
        <v>32.583158443826612</v>
      </c>
      <c r="O244" s="254">
        <v>63.00635989015688</v>
      </c>
      <c r="P244" s="278">
        <v>42.849242675617667</v>
      </c>
      <c r="Q244" s="278">
        <v>2.9688358600825446</v>
      </c>
      <c r="R244" s="278">
        <v>20.415251070575962</v>
      </c>
      <c r="S244" s="253">
        <v>43.02735047763467</v>
      </c>
      <c r="T244" s="253">
        <v>33.349458913074933</v>
      </c>
      <c r="U244" s="254">
        <v>36.742146770879501</v>
      </c>
      <c r="V244" s="278">
        <v>11.792187246646956</v>
      </c>
      <c r="W244" s="278">
        <v>0</v>
      </c>
      <c r="X244" s="278">
        <v>5.6718625849032671</v>
      </c>
      <c r="Y244" s="255">
        <v>304</v>
      </c>
      <c r="Z244" s="250"/>
      <c r="AA244" s="250"/>
      <c r="AB244" s="250"/>
      <c r="AC244" s="251"/>
    </row>
    <row r="245" spans="1:29" ht="17.25" x14ac:dyDescent="0.35">
      <c r="A245" s="252" t="s">
        <v>236</v>
      </c>
      <c r="B245" s="252" t="s">
        <v>237</v>
      </c>
      <c r="C245" s="252" t="s">
        <v>867</v>
      </c>
      <c r="D245" s="252" t="s">
        <v>32</v>
      </c>
      <c r="E245" s="252" t="s">
        <v>93</v>
      </c>
      <c r="F245" s="252"/>
      <c r="G245" s="253">
        <v>259.69807727452604</v>
      </c>
      <c r="H245" s="253">
        <v>181.81506890160546</v>
      </c>
      <c r="I245" s="254">
        <v>223.3915205246966</v>
      </c>
      <c r="J245" s="254">
        <v>84.124046844564873</v>
      </c>
      <c r="K245" s="254">
        <v>42.948963716605249</v>
      </c>
      <c r="L245" s="254">
        <v>62.534185611385034</v>
      </c>
      <c r="M245" s="253">
        <v>124.1750507415598</v>
      </c>
      <c r="N245" s="253">
        <v>58.158921155306437</v>
      </c>
      <c r="O245" s="254">
        <v>91.039769955003692</v>
      </c>
      <c r="P245" s="278">
        <v>87.756922235352306</v>
      </c>
      <c r="Q245" s="278">
        <v>21.726795255962269</v>
      </c>
      <c r="R245" s="278">
        <v>42.913759091381301</v>
      </c>
      <c r="S245" s="253">
        <v>62.238564637734058</v>
      </c>
      <c r="T245" s="253">
        <v>46.421935744001622</v>
      </c>
      <c r="U245" s="254">
        <v>54.0140636421417</v>
      </c>
      <c r="V245" s="278">
        <v>20.327770139376081</v>
      </c>
      <c r="W245" s="278">
        <v>3.7530775235693268</v>
      </c>
      <c r="X245" s="278">
        <v>9.84261087897697</v>
      </c>
      <c r="Y245" s="255">
        <v>215</v>
      </c>
      <c r="Z245" s="250"/>
      <c r="AA245" s="250"/>
      <c r="AB245" s="250"/>
      <c r="AC245" s="251"/>
    </row>
    <row r="246" spans="1:29" ht="17.25" x14ac:dyDescent="0.35">
      <c r="A246" s="252" t="s">
        <v>222</v>
      </c>
      <c r="B246" s="252" t="s">
        <v>223</v>
      </c>
      <c r="C246" s="252" t="s">
        <v>867</v>
      </c>
      <c r="D246" s="252" t="s">
        <v>32</v>
      </c>
      <c r="E246" s="252" t="s">
        <v>93</v>
      </c>
      <c r="F246" s="252"/>
      <c r="G246" s="253">
        <v>245.6817347598232</v>
      </c>
      <c r="H246" s="253">
        <v>141.33234590882066</v>
      </c>
      <c r="I246" s="254">
        <v>193.05710614060905</v>
      </c>
      <c r="J246" s="254">
        <v>67.096078143995825</v>
      </c>
      <c r="K246" s="254">
        <v>22.815743429733917</v>
      </c>
      <c r="L246" s="254">
        <v>49.239589805159945</v>
      </c>
      <c r="M246" s="253">
        <v>123.41100224589043</v>
      </c>
      <c r="N246" s="253">
        <v>43.332662364246232</v>
      </c>
      <c r="O246" s="254">
        <v>78.415792280421854</v>
      </c>
      <c r="P246" s="278">
        <v>52.946418691941908</v>
      </c>
      <c r="Q246" s="278">
        <v>9.8910786751688313</v>
      </c>
      <c r="R246" s="278">
        <v>25.853454700921969</v>
      </c>
      <c r="S246" s="253">
        <v>43.801332751085305</v>
      </c>
      <c r="T246" s="253">
        <v>35.701985409339905</v>
      </c>
      <c r="U246" s="254">
        <v>42.20029483417386</v>
      </c>
      <c r="V246" s="278">
        <v>22.278150662708146</v>
      </c>
      <c r="W246" s="278">
        <v>5.7383869394313258</v>
      </c>
      <c r="X246" s="278">
        <v>10.887256738276497</v>
      </c>
      <c r="Y246" s="255">
        <v>305</v>
      </c>
      <c r="Z246" s="250"/>
      <c r="AA246" s="250"/>
      <c r="AB246" s="250"/>
      <c r="AC246" s="251"/>
    </row>
    <row r="247" spans="1:29" ht="17.25" x14ac:dyDescent="0.35">
      <c r="A247" s="252" t="s">
        <v>230</v>
      </c>
      <c r="B247" s="252" t="s">
        <v>231</v>
      </c>
      <c r="C247" s="252" t="s">
        <v>867</v>
      </c>
      <c r="D247" s="252" t="s">
        <v>32</v>
      </c>
      <c r="E247" s="252" t="s">
        <v>93</v>
      </c>
      <c r="F247" s="252"/>
      <c r="G247" s="253">
        <v>289.73545999656534</v>
      </c>
      <c r="H247" s="253">
        <v>173.09894445711245</v>
      </c>
      <c r="I247" s="254">
        <v>242.222657661695</v>
      </c>
      <c r="J247" s="254">
        <v>88.205214156684846</v>
      </c>
      <c r="K247" s="254">
        <v>30.58366043397092</v>
      </c>
      <c r="L247" s="254">
        <v>69.377732735055318</v>
      </c>
      <c r="M247" s="253">
        <v>143.96564786048583</v>
      </c>
      <c r="N247" s="253">
        <v>46.590445481497127</v>
      </c>
      <c r="O247" s="254">
        <v>93.711821529055939</v>
      </c>
      <c r="P247" s="278">
        <v>67.841720759347709</v>
      </c>
      <c r="Q247" s="278">
        <v>5.110217163788592</v>
      </c>
      <c r="R247" s="278">
        <v>33.524295434096231</v>
      </c>
      <c r="S247" s="253">
        <v>66.006275306775549</v>
      </c>
      <c r="T247" s="253">
        <v>50.38559372584259</v>
      </c>
      <c r="U247" s="254">
        <v>58.717787316810281</v>
      </c>
      <c r="V247" s="278">
        <v>23.536934851940476</v>
      </c>
      <c r="W247" s="278">
        <v>5.110217163788592</v>
      </c>
      <c r="X247" s="278">
        <v>11.600092358760509</v>
      </c>
      <c r="Y247" s="255">
        <v>117</v>
      </c>
      <c r="Z247" s="250"/>
      <c r="AA247" s="250"/>
      <c r="AB247" s="250"/>
      <c r="AC247" s="251"/>
    </row>
    <row r="248" spans="1:29" ht="17.25" x14ac:dyDescent="0.35">
      <c r="A248" s="252" t="s">
        <v>1001</v>
      </c>
      <c r="B248" s="252" t="s">
        <v>1002</v>
      </c>
      <c r="C248" s="252" t="s">
        <v>867</v>
      </c>
      <c r="D248" s="252" t="s">
        <v>32</v>
      </c>
      <c r="E248" s="252" t="s">
        <v>93</v>
      </c>
      <c r="F248" s="252"/>
      <c r="G248" s="253">
        <v>278.03570572234736</v>
      </c>
      <c r="H248" s="253">
        <v>191.95109134097711</v>
      </c>
      <c r="I248" s="254">
        <v>233.66606094655916</v>
      </c>
      <c r="J248" s="254">
        <v>78.961257572692062</v>
      </c>
      <c r="K248" s="254">
        <v>34.132672988905355</v>
      </c>
      <c r="L248" s="254">
        <v>59.322081700091978</v>
      </c>
      <c r="M248" s="253">
        <v>122.31524780610347</v>
      </c>
      <c r="N248" s="253">
        <v>57.283467475349752</v>
      </c>
      <c r="O248" s="254">
        <v>86.270444627403521</v>
      </c>
      <c r="P248" s="278">
        <v>59.383935354158311</v>
      </c>
      <c r="Q248" s="278">
        <v>13.704550758085345</v>
      </c>
      <c r="R248" s="278">
        <v>28.726988953022786</v>
      </c>
      <c r="S248" s="253">
        <v>49.533745419019532</v>
      </c>
      <c r="T248" s="253">
        <v>51.279211685140318</v>
      </c>
      <c r="U248" s="254">
        <v>50.772089168036956</v>
      </c>
      <c r="V248" s="278">
        <v>17.001488503934642</v>
      </c>
      <c r="W248" s="278">
        <v>9.6219363692341435</v>
      </c>
      <c r="X248" s="278">
        <v>8.2238854823139249</v>
      </c>
      <c r="Y248" s="255">
        <v>158</v>
      </c>
      <c r="Z248" s="250"/>
      <c r="AA248" s="250"/>
      <c r="AB248" s="250"/>
      <c r="AC248" s="251"/>
    </row>
    <row r="249" spans="1:29" ht="17.25" x14ac:dyDescent="0.35">
      <c r="A249" s="252" t="s">
        <v>1003</v>
      </c>
      <c r="B249" s="252" t="s">
        <v>1004</v>
      </c>
      <c r="C249" s="252" t="s">
        <v>867</v>
      </c>
      <c r="D249" s="252" t="s">
        <v>32</v>
      </c>
      <c r="E249" s="252" t="s">
        <v>93</v>
      </c>
      <c r="F249" s="252"/>
      <c r="G249" s="253">
        <v>260.96385584781831</v>
      </c>
      <c r="H249" s="253">
        <v>176.43867291425406</v>
      </c>
      <c r="I249" s="254">
        <v>215.99150835219302</v>
      </c>
      <c r="J249" s="254">
        <v>75.694820796239142</v>
      </c>
      <c r="K249" s="254">
        <v>39.72529064243173</v>
      </c>
      <c r="L249" s="254">
        <v>58.509137237209266</v>
      </c>
      <c r="M249" s="253">
        <v>119.69093428437876</v>
      </c>
      <c r="N249" s="253">
        <v>51.867898674835338</v>
      </c>
      <c r="O249" s="254">
        <v>84.207875581092409</v>
      </c>
      <c r="P249" s="278">
        <v>63.544197620162457</v>
      </c>
      <c r="Q249" s="278">
        <v>10.671993700359707</v>
      </c>
      <c r="R249" s="278">
        <v>30.773864669714953</v>
      </c>
      <c r="S249" s="253">
        <v>50.84063286737193</v>
      </c>
      <c r="T249" s="253">
        <v>43.567904849753475</v>
      </c>
      <c r="U249" s="254">
        <v>46.008079871627459</v>
      </c>
      <c r="V249" s="278">
        <v>20.684850385330186</v>
      </c>
      <c r="W249" s="278">
        <v>9.8515013785254943</v>
      </c>
      <c r="X249" s="278">
        <v>9.969341442394084</v>
      </c>
      <c r="Y249" s="255">
        <v>176</v>
      </c>
      <c r="Z249" s="250"/>
      <c r="AA249" s="250"/>
      <c r="AB249" s="250"/>
      <c r="AC249" s="251"/>
    </row>
    <row r="250" spans="1:29" ht="17.25" x14ac:dyDescent="0.35">
      <c r="A250" s="252" t="s">
        <v>1005</v>
      </c>
      <c r="B250" s="252" t="s">
        <v>1006</v>
      </c>
      <c r="C250" s="252" t="s">
        <v>867</v>
      </c>
      <c r="D250" s="252" t="s">
        <v>32</v>
      </c>
      <c r="E250" s="252" t="s">
        <v>93</v>
      </c>
      <c r="F250" s="252"/>
      <c r="G250" s="253">
        <v>291.89366677402495</v>
      </c>
      <c r="H250" s="253">
        <v>188.70460484820384</v>
      </c>
      <c r="I250" s="254">
        <v>236.0101866544839</v>
      </c>
      <c r="J250" s="254">
        <v>77.107951414306427</v>
      </c>
      <c r="K250" s="254">
        <v>28.792492613189967</v>
      </c>
      <c r="L250" s="254">
        <v>54.370413137893408</v>
      </c>
      <c r="M250" s="253">
        <v>118.60193201477753</v>
      </c>
      <c r="N250" s="253">
        <v>48.129430844402265</v>
      </c>
      <c r="O250" s="254">
        <v>77.930971325684055</v>
      </c>
      <c r="P250" s="278">
        <v>51.625940183180099</v>
      </c>
      <c r="Q250" s="278">
        <v>10.794146931605511</v>
      </c>
      <c r="R250" s="278">
        <v>25.01384166527394</v>
      </c>
      <c r="S250" s="253">
        <v>58.011942219746516</v>
      </c>
      <c r="T250" s="253">
        <v>52.453980523129964</v>
      </c>
      <c r="U250" s="254">
        <v>55.122829297895024</v>
      </c>
      <c r="V250" s="278">
        <v>15.447956422771673</v>
      </c>
      <c r="W250" s="278">
        <v>5.4086432823974349</v>
      </c>
      <c r="X250" s="278">
        <v>7.4985420479894955</v>
      </c>
      <c r="Y250" s="255">
        <v>142</v>
      </c>
      <c r="Z250" s="250"/>
      <c r="AA250" s="250"/>
      <c r="AB250" s="250"/>
      <c r="AC250" s="251"/>
    </row>
    <row r="251" spans="1:29" ht="17.25" x14ac:dyDescent="0.35">
      <c r="A251" s="252" t="s">
        <v>367</v>
      </c>
      <c r="B251" s="252" t="s">
        <v>368</v>
      </c>
      <c r="C251" s="252" t="s">
        <v>876</v>
      </c>
      <c r="D251" s="252" t="s">
        <v>35</v>
      </c>
      <c r="E251" s="252" t="s">
        <v>93</v>
      </c>
      <c r="F251" s="252"/>
      <c r="G251" s="253">
        <v>345.75437122608668</v>
      </c>
      <c r="H251" s="253">
        <v>227.91937479841408</v>
      </c>
      <c r="I251" s="254">
        <v>283.69499396787648</v>
      </c>
      <c r="J251" s="254">
        <v>139.69169517428355</v>
      </c>
      <c r="K251" s="254">
        <v>59.155261192486201</v>
      </c>
      <c r="L251" s="254">
        <v>99.278827718857556</v>
      </c>
      <c r="M251" s="253">
        <v>173.01695414434022</v>
      </c>
      <c r="N251" s="253">
        <v>79.14733176038601</v>
      </c>
      <c r="O251" s="254">
        <v>121.71685919518551</v>
      </c>
      <c r="P251" s="278">
        <v>116.56842985410954</v>
      </c>
      <c r="Q251" s="278">
        <v>27.622473130973972</v>
      </c>
      <c r="R251" s="278">
        <v>56.784581019365177</v>
      </c>
      <c r="S251" s="253">
        <v>56.293288218715638</v>
      </c>
      <c r="T251" s="253">
        <v>48.337544898771988</v>
      </c>
      <c r="U251" s="254">
        <v>52.632277375063005</v>
      </c>
      <c r="V251" s="278">
        <v>26.507552905645909</v>
      </c>
      <c r="W251" s="278">
        <v>9.4997931909716087</v>
      </c>
      <c r="X251" s="278">
        <v>12.869897607336842</v>
      </c>
      <c r="Y251" s="255">
        <v>47</v>
      </c>
      <c r="Z251" s="250"/>
      <c r="AA251" s="250"/>
      <c r="AB251" s="250"/>
      <c r="AC251" s="251"/>
    </row>
    <row r="252" spans="1:29" ht="17.25" x14ac:dyDescent="0.35">
      <c r="A252" s="252" t="s">
        <v>369</v>
      </c>
      <c r="B252" s="252" t="s">
        <v>370</v>
      </c>
      <c r="C252" s="252" t="s">
        <v>876</v>
      </c>
      <c r="D252" s="252" t="s">
        <v>35</v>
      </c>
      <c r="E252" s="252" t="s">
        <v>93</v>
      </c>
      <c r="F252" s="252"/>
      <c r="G252" s="253">
        <v>295.96575251221395</v>
      </c>
      <c r="H252" s="253">
        <v>230.56618365309384</v>
      </c>
      <c r="I252" s="254">
        <v>262.63124675365123</v>
      </c>
      <c r="J252" s="254">
        <v>104.6736178540457</v>
      </c>
      <c r="K252" s="254">
        <v>54.097393059760321</v>
      </c>
      <c r="L252" s="254">
        <v>77.485560860504719</v>
      </c>
      <c r="M252" s="253">
        <v>156.85726874448088</v>
      </c>
      <c r="N252" s="253">
        <v>78.533375279357969</v>
      </c>
      <c r="O252" s="254">
        <v>116.1211897771551</v>
      </c>
      <c r="P252" s="278">
        <v>92.838265679734874</v>
      </c>
      <c r="Q252" s="278">
        <v>22.346213644659002</v>
      </c>
      <c r="R252" s="278">
        <v>44.827238181766056</v>
      </c>
      <c r="S252" s="253">
        <v>55.120001428338291</v>
      </c>
      <c r="T252" s="253">
        <v>47.375562263832016</v>
      </c>
      <c r="U252" s="254">
        <v>53.13995341161931</v>
      </c>
      <c r="V252" s="278">
        <v>29.803019382405147</v>
      </c>
      <c r="W252" s="278">
        <v>11.546122134874265</v>
      </c>
      <c r="X252" s="278">
        <v>14.377184154749651</v>
      </c>
      <c r="Y252" s="255">
        <v>110</v>
      </c>
      <c r="Z252" s="250"/>
      <c r="AA252" s="250"/>
      <c r="AB252" s="250"/>
      <c r="AC252" s="251"/>
    </row>
    <row r="253" spans="1:29" ht="17.25" x14ac:dyDescent="0.35">
      <c r="A253" s="252" t="s">
        <v>371</v>
      </c>
      <c r="B253" s="252" t="s">
        <v>372</v>
      </c>
      <c r="C253" s="252" t="s">
        <v>876</v>
      </c>
      <c r="D253" s="252" t="s">
        <v>35</v>
      </c>
      <c r="E253" s="252" t="s">
        <v>93</v>
      </c>
      <c r="F253" s="252"/>
      <c r="G253" s="253">
        <v>414.51158456952066</v>
      </c>
      <c r="H253" s="253">
        <v>272.83623874787395</v>
      </c>
      <c r="I253" s="254">
        <v>338.49566040930165</v>
      </c>
      <c r="J253" s="254">
        <v>154.2209717300054</v>
      </c>
      <c r="K253" s="254">
        <v>77.3567823412656</v>
      </c>
      <c r="L253" s="254">
        <v>117.7287285535845</v>
      </c>
      <c r="M253" s="253">
        <v>226.20117060883004</v>
      </c>
      <c r="N253" s="253">
        <v>114.03508152439525</v>
      </c>
      <c r="O253" s="254">
        <v>164.27387548253861</v>
      </c>
      <c r="P253" s="278">
        <v>148.34610797284665</v>
      </c>
      <c r="Q253" s="278">
        <v>44.641110513355557</v>
      </c>
      <c r="R253" s="278">
        <v>73.705278355362651</v>
      </c>
      <c r="S253" s="253">
        <v>67.314205853885028</v>
      </c>
      <c r="T253" s="253">
        <v>56.208071826055935</v>
      </c>
      <c r="U253" s="254">
        <v>62.350110606995962</v>
      </c>
      <c r="V253" s="278">
        <v>33.548280787707924</v>
      </c>
      <c r="W253" s="278">
        <v>10.013132558240862</v>
      </c>
      <c r="X253" s="278">
        <v>16.662502220794448</v>
      </c>
      <c r="Y253" s="255">
        <v>2</v>
      </c>
      <c r="Z253" s="250"/>
      <c r="AA253" s="250"/>
      <c r="AB253" s="250"/>
      <c r="AC253" s="251"/>
    </row>
    <row r="254" spans="1:29" ht="17.25" x14ac:dyDescent="0.35">
      <c r="A254" s="252" t="s">
        <v>373</v>
      </c>
      <c r="B254" s="252" t="s">
        <v>374</v>
      </c>
      <c r="C254" s="252" t="s">
        <v>876</v>
      </c>
      <c r="D254" s="252" t="s">
        <v>35</v>
      </c>
      <c r="E254" s="252" t="s">
        <v>93</v>
      </c>
      <c r="F254" s="252"/>
      <c r="G254" s="253">
        <v>344.91970703423999</v>
      </c>
      <c r="H254" s="253">
        <v>245.05013631016024</v>
      </c>
      <c r="I254" s="254">
        <v>295.26868181339705</v>
      </c>
      <c r="J254" s="254">
        <v>131.93468909081611</v>
      </c>
      <c r="K254" s="254">
        <v>63.693926913367761</v>
      </c>
      <c r="L254" s="254">
        <v>100.18456395889767</v>
      </c>
      <c r="M254" s="253">
        <v>187.61739645856045</v>
      </c>
      <c r="N254" s="253">
        <v>103.87063845052445</v>
      </c>
      <c r="O254" s="254">
        <v>141.30852644699502</v>
      </c>
      <c r="P254" s="278">
        <v>116.8660142545898</v>
      </c>
      <c r="Q254" s="278">
        <v>31.670402420828289</v>
      </c>
      <c r="R254" s="278">
        <v>56.216437262180108</v>
      </c>
      <c r="S254" s="253">
        <v>64.386303239808953</v>
      </c>
      <c r="T254" s="253">
        <v>53.605422108940395</v>
      </c>
      <c r="U254" s="254">
        <v>58.409704020531429</v>
      </c>
      <c r="V254" s="278">
        <v>39.147572161632453</v>
      </c>
      <c r="W254" s="278">
        <v>15.797808672164143</v>
      </c>
      <c r="X254" s="278">
        <v>18.781337763933688</v>
      </c>
      <c r="Y254" s="255">
        <v>29</v>
      </c>
      <c r="Z254" s="250"/>
      <c r="AA254" s="250"/>
      <c r="AB254" s="250"/>
      <c r="AC254" s="251"/>
    </row>
    <row r="255" spans="1:29" ht="17.25" x14ac:dyDescent="0.35">
      <c r="A255" s="252" t="s">
        <v>375</v>
      </c>
      <c r="B255" s="252" t="s">
        <v>376</v>
      </c>
      <c r="C255" s="252" t="s">
        <v>876</v>
      </c>
      <c r="D255" s="252" t="s">
        <v>35</v>
      </c>
      <c r="E255" s="252" t="s">
        <v>93</v>
      </c>
      <c r="F255" s="252"/>
      <c r="G255" s="253">
        <v>362.38990883337766</v>
      </c>
      <c r="H255" s="253">
        <v>247.96755688817964</v>
      </c>
      <c r="I255" s="254">
        <v>306.66631306817072</v>
      </c>
      <c r="J255" s="254">
        <v>131.49130909598401</v>
      </c>
      <c r="K255" s="254">
        <v>64.782425317841671</v>
      </c>
      <c r="L255" s="254">
        <v>102.03132305854547</v>
      </c>
      <c r="M255" s="253">
        <v>189.31451612459003</v>
      </c>
      <c r="N255" s="253">
        <v>96.39780694978036</v>
      </c>
      <c r="O255" s="254">
        <v>140.89608306682035</v>
      </c>
      <c r="P255" s="278">
        <v>124.6698497180161</v>
      </c>
      <c r="Q255" s="278">
        <v>31.751888404156837</v>
      </c>
      <c r="R255" s="278">
        <v>60.797740416396849</v>
      </c>
      <c r="S255" s="253">
        <v>65.512136920560508</v>
      </c>
      <c r="T255" s="253">
        <v>58.151919694370925</v>
      </c>
      <c r="U255" s="254">
        <v>61.366959483431444</v>
      </c>
      <c r="V255" s="278">
        <v>30.756918900993842</v>
      </c>
      <c r="W255" s="278">
        <v>12.218566773235526</v>
      </c>
      <c r="X255" s="278">
        <v>14.978746471286978</v>
      </c>
      <c r="Y255" s="255">
        <v>17</v>
      </c>
      <c r="Z255" s="250"/>
      <c r="AA255" s="250"/>
      <c r="AB255" s="250"/>
      <c r="AC255" s="251"/>
    </row>
    <row r="256" spans="1:29" ht="17.25" x14ac:dyDescent="0.35">
      <c r="A256" s="252" t="s">
        <v>377</v>
      </c>
      <c r="B256" s="252" t="s">
        <v>378</v>
      </c>
      <c r="C256" s="252" t="s">
        <v>876</v>
      </c>
      <c r="D256" s="252" t="s">
        <v>35</v>
      </c>
      <c r="E256" s="252" t="s">
        <v>93</v>
      </c>
      <c r="F256" s="252"/>
      <c r="G256" s="253">
        <v>365.41081153024675</v>
      </c>
      <c r="H256" s="253">
        <v>251.2592625334737</v>
      </c>
      <c r="I256" s="254">
        <v>305.09255464972415</v>
      </c>
      <c r="J256" s="254">
        <v>129.96220711248793</v>
      </c>
      <c r="K256" s="254">
        <v>59.785729282904846</v>
      </c>
      <c r="L256" s="254">
        <v>96.225332433621773</v>
      </c>
      <c r="M256" s="253">
        <v>162.65081231550445</v>
      </c>
      <c r="N256" s="253">
        <v>73.729042497040879</v>
      </c>
      <c r="O256" s="254">
        <v>113.53886693681075</v>
      </c>
      <c r="P256" s="278">
        <v>98.496288731634579</v>
      </c>
      <c r="Q256" s="278">
        <v>24.941114876249003</v>
      </c>
      <c r="R256" s="278">
        <v>49.370258058513137</v>
      </c>
      <c r="S256" s="253">
        <v>59.707845054197712</v>
      </c>
      <c r="T256" s="253">
        <v>57.287454015520971</v>
      </c>
      <c r="U256" s="254">
        <v>56.744791792874523</v>
      </c>
      <c r="V256" s="278">
        <v>26.053505934633328</v>
      </c>
      <c r="W256" s="278">
        <v>15.855768190005472</v>
      </c>
      <c r="X256" s="278">
        <v>13.005882659631942</v>
      </c>
      <c r="Y256" s="255">
        <v>20</v>
      </c>
      <c r="Z256" s="250"/>
      <c r="AA256" s="250"/>
      <c r="AB256" s="250"/>
      <c r="AC256" s="251"/>
    </row>
    <row r="257" spans="1:29" ht="17.25" x14ac:dyDescent="0.35">
      <c r="A257" s="252" t="s">
        <v>379</v>
      </c>
      <c r="B257" s="252" t="s">
        <v>380</v>
      </c>
      <c r="C257" s="252" t="s">
        <v>876</v>
      </c>
      <c r="D257" s="252" t="s">
        <v>35</v>
      </c>
      <c r="E257" s="252" t="s">
        <v>93</v>
      </c>
      <c r="F257" s="252"/>
      <c r="G257" s="253">
        <v>323.36425072635609</v>
      </c>
      <c r="H257" s="253">
        <v>219.0443610341724</v>
      </c>
      <c r="I257" s="254">
        <v>267.97736053565745</v>
      </c>
      <c r="J257" s="254">
        <v>97.948448963497114</v>
      </c>
      <c r="K257" s="254">
        <v>41.253532352808591</v>
      </c>
      <c r="L257" s="254">
        <v>69.282973495442775</v>
      </c>
      <c r="M257" s="253">
        <v>154.18325957396956</v>
      </c>
      <c r="N257" s="253">
        <v>81.450531941050158</v>
      </c>
      <c r="O257" s="254">
        <v>114.83951421988961</v>
      </c>
      <c r="P257" s="278">
        <v>85.583280595201757</v>
      </c>
      <c r="Q257" s="278">
        <v>21.91818374225727</v>
      </c>
      <c r="R257" s="278">
        <v>41.735012540716482</v>
      </c>
      <c r="S257" s="253">
        <v>52.665601182664027</v>
      </c>
      <c r="T257" s="253">
        <v>49.390141805992492</v>
      </c>
      <c r="U257" s="254">
        <v>53.970194502880283</v>
      </c>
      <c r="V257" s="278">
        <v>21.573248209445588</v>
      </c>
      <c r="W257" s="278">
        <v>6.4307804598443408</v>
      </c>
      <c r="X257" s="278">
        <v>10.509079229887236</v>
      </c>
      <c r="Y257" s="255">
        <v>154</v>
      </c>
      <c r="Z257" s="250"/>
      <c r="AA257" s="250"/>
      <c r="AB257" s="250"/>
      <c r="AC257" s="251"/>
    </row>
    <row r="258" spans="1:29" ht="17.25" x14ac:dyDescent="0.35">
      <c r="A258" s="252" t="s">
        <v>381</v>
      </c>
      <c r="B258" s="252" t="s">
        <v>382</v>
      </c>
      <c r="C258" s="252" t="s">
        <v>876</v>
      </c>
      <c r="D258" s="252" t="s">
        <v>35</v>
      </c>
      <c r="E258" s="252" t="s">
        <v>93</v>
      </c>
      <c r="F258" s="252"/>
      <c r="G258" s="253">
        <v>397.52561914852612</v>
      </c>
      <c r="H258" s="253">
        <v>298.23912408987201</v>
      </c>
      <c r="I258" s="254">
        <v>345.91533691941271</v>
      </c>
      <c r="J258" s="254">
        <v>146.55943876025754</v>
      </c>
      <c r="K258" s="254">
        <v>67.969786456791155</v>
      </c>
      <c r="L258" s="254">
        <v>105.81389364369451</v>
      </c>
      <c r="M258" s="253">
        <v>201.59076234748139</v>
      </c>
      <c r="N258" s="253">
        <v>111.02941452081157</v>
      </c>
      <c r="O258" s="254">
        <v>154.96939750457014</v>
      </c>
      <c r="P258" s="278">
        <v>118.58420611227629</v>
      </c>
      <c r="Q258" s="278">
        <v>27.561037322164143</v>
      </c>
      <c r="R258" s="278">
        <v>58.683120095698698</v>
      </c>
      <c r="S258" s="253">
        <v>74.500937946696013</v>
      </c>
      <c r="T258" s="253">
        <v>62.106764563319857</v>
      </c>
      <c r="U258" s="254">
        <v>68.879666640200043</v>
      </c>
      <c r="V258" s="278">
        <v>44.227257970959514</v>
      </c>
      <c r="W258" s="278">
        <v>17.57671878486671</v>
      </c>
      <c r="X258" s="278">
        <v>21.856896804049157</v>
      </c>
      <c r="Y258" s="255">
        <v>23</v>
      </c>
      <c r="Z258" s="250"/>
      <c r="AA258" s="250"/>
      <c r="AB258" s="250"/>
      <c r="AC258" s="251"/>
    </row>
    <row r="259" spans="1:29" ht="17.25" x14ac:dyDescent="0.35">
      <c r="A259" s="252" t="s">
        <v>383</v>
      </c>
      <c r="B259" s="252" t="s">
        <v>384</v>
      </c>
      <c r="C259" s="252" t="s">
        <v>876</v>
      </c>
      <c r="D259" s="252" t="s">
        <v>35</v>
      </c>
      <c r="E259" s="252" t="s">
        <v>93</v>
      </c>
      <c r="F259" s="252"/>
      <c r="G259" s="253">
        <v>313.09151788481142</v>
      </c>
      <c r="H259" s="253">
        <v>213.3504841701743</v>
      </c>
      <c r="I259" s="254">
        <v>258.64814258402436</v>
      </c>
      <c r="J259" s="254">
        <v>101.8027968934386</v>
      </c>
      <c r="K259" s="254">
        <v>43.865127369148908</v>
      </c>
      <c r="L259" s="254">
        <v>71.443315196427776</v>
      </c>
      <c r="M259" s="253">
        <v>152.80581826039904</v>
      </c>
      <c r="N259" s="253">
        <v>71.005447903493717</v>
      </c>
      <c r="O259" s="254">
        <v>108.98684509227492</v>
      </c>
      <c r="P259" s="278">
        <v>80.36341354784328</v>
      </c>
      <c r="Q259" s="278">
        <v>16.695320265281854</v>
      </c>
      <c r="R259" s="278">
        <v>39.076615650789911</v>
      </c>
      <c r="S259" s="253">
        <v>55.44439976482991</v>
      </c>
      <c r="T259" s="253">
        <v>55.460377696449626</v>
      </c>
      <c r="U259" s="254">
        <v>56.219536670861132</v>
      </c>
      <c r="V259" s="278">
        <v>30.945016619547342</v>
      </c>
      <c r="W259" s="278">
        <v>13.647629574792637</v>
      </c>
      <c r="X259" s="278">
        <v>15.035945225481729</v>
      </c>
      <c r="Y259" s="255">
        <v>209</v>
      </c>
      <c r="Z259" s="250"/>
      <c r="AA259" s="250"/>
      <c r="AB259" s="250"/>
      <c r="AC259" s="251"/>
    </row>
    <row r="260" spans="1:29" ht="17.25" x14ac:dyDescent="0.35">
      <c r="A260" s="252" t="s">
        <v>385</v>
      </c>
      <c r="B260" s="252" t="s">
        <v>386</v>
      </c>
      <c r="C260" s="252" t="s">
        <v>876</v>
      </c>
      <c r="D260" s="252" t="s">
        <v>35</v>
      </c>
      <c r="E260" s="252" t="s">
        <v>93</v>
      </c>
      <c r="F260" s="252"/>
      <c r="G260" s="253">
        <v>355.39982971072664</v>
      </c>
      <c r="H260" s="253">
        <v>241.45778676317892</v>
      </c>
      <c r="I260" s="254">
        <v>297.05434793302567</v>
      </c>
      <c r="J260" s="254">
        <v>127.71766348983961</v>
      </c>
      <c r="K260" s="254">
        <v>56.740948805998102</v>
      </c>
      <c r="L260" s="254">
        <v>93.870827436791018</v>
      </c>
      <c r="M260" s="253">
        <v>160.78991736867573</v>
      </c>
      <c r="N260" s="253">
        <v>73.896281780652316</v>
      </c>
      <c r="O260" s="254">
        <v>113.91684151149593</v>
      </c>
      <c r="P260" s="278">
        <v>91.922802755179418</v>
      </c>
      <c r="Q260" s="278">
        <v>21.128868885577983</v>
      </c>
      <c r="R260" s="278">
        <v>45.360250985279137</v>
      </c>
      <c r="S260" s="253">
        <v>62.130172084707397</v>
      </c>
      <c r="T260" s="253">
        <v>62.898454912644652</v>
      </c>
      <c r="U260" s="254">
        <v>63.364958374432938</v>
      </c>
      <c r="V260" s="278">
        <v>35.377088236594041</v>
      </c>
      <c r="W260" s="278">
        <v>16.523465453453323</v>
      </c>
      <c r="X260" s="278">
        <v>17.425608134714896</v>
      </c>
      <c r="Y260" s="255">
        <v>97</v>
      </c>
      <c r="Z260" s="250"/>
      <c r="AA260" s="250"/>
      <c r="AB260" s="250"/>
      <c r="AC260" s="251"/>
    </row>
    <row r="261" spans="1:29" ht="17.25" x14ac:dyDescent="0.35">
      <c r="A261" s="252" t="s">
        <v>415</v>
      </c>
      <c r="B261" s="252" t="s">
        <v>416</v>
      </c>
      <c r="C261" s="252" t="s">
        <v>877</v>
      </c>
      <c r="D261" s="252" t="s">
        <v>35</v>
      </c>
      <c r="E261" s="252" t="s">
        <v>93</v>
      </c>
      <c r="F261" s="252"/>
      <c r="G261" s="253">
        <v>338.40080258716063</v>
      </c>
      <c r="H261" s="253">
        <v>239.2674674390768</v>
      </c>
      <c r="I261" s="254">
        <v>287.32294323136961</v>
      </c>
      <c r="J261" s="254">
        <v>128.3969313538424</v>
      </c>
      <c r="K261" s="254">
        <v>64.987044318282585</v>
      </c>
      <c r="L261" s="254">
        <v>95.850473426040011</v>
      </c>
      <c r="M261" s="253">
        <v>167.65670076353948</v>
      </c>
      <c r="N261" s="253">
        <v>79.189480659573249</v>
      </c>
      <c r="O261" s="254">
        <v>120.74978100988464</v>
      </c>
      <c r="P261" s="278">
        <v>116.04182533027227</v>
      </c>
      <c r="Q261" s="278">
        <v>27.483751447466222</v>
      </c>
      <c r="R261" s="278">
        <v>54.944320649135769</v>
      </c>
      <c r="S261" s="253">
        <v>60.978773884182758</v>
      </c>
      <c r="T261" s="253">
        <v>46.911452935700019</v>
      </c>
      <c r="U261" s="254">
        <v>56.397872473769745</v>
      </c>
      <c r="V261" s="278">
        <v>32.241627999165935</v>
      </c>
      <c r="W261" s="278">
        <v>10.305152578433086</v>
      </c>
      <c r="X261" s="278">
        <v>15.255868955153861</v>
      </c>
      <c r="Y261" s="255">
        <v>3</v>
      </c>
      <c r="Z261" s="250"/>
      <c r="AA261" s="250"/>
      <c r="AB261" s="250"/>
      <c r="AC261" s="251"/>
    </row>
    <row r="262" spans="1:29" ht="17.25" x14ac:dyDescent="0.35">
      <c r="A262" s="252" t="s">
        <v>417</v>
      </c>
      <c r="B262" s="252" t="s">
        <v>418</v>
      </c>
      <c r="C262" s="252" t="s">
        <v>877</v>
      </c>
      <c r="D262" s="252" t="s">
        <v>35</v>
      </c>
      <c r="E262" s="252" t="s">
        <v>93</v>
      </c>
      <c r="F262" s="252"/>
      <c r="G262" s="253">
        <v>360.39386014392687</v>
      </c>
      <c r="H262" s="253">
        <v>234.67139985986859</v>
      </c>
      <c r="I262" s="254">
        <v>292.633254437863</v>
      </c>
      <c r="J262" s="254">
        <v>141.70899895631146</v>
      </c>
      <c r="K262" s="254">
        <v>66.793775465710894</v>
      </c>
      <c r="L262" s="254">
        <v>103.79571796496104</v>
      </c>
      <c r="M262" s="253">
        <v>167.34950240399201</v>
      </c>
      <c r="N262" s="253">
        <v>68.312339760092797</v>
      </c>
      <c r="O262" s="254">
        <v>113.62394982362717</v>
      </c>
      <c r="P262" s="278">
        <v>111.33049943856648</v>
      </c>
      <c r="Q262" s="278">
        <v>25.170805810470462</v>
      </c>
      <c r="R262" s="278">
        <v>54.221709152393537</v>
      </c>
      <c r="S262" s="253">
        <v>69.969371150303303</v>
      </c>
      <c r="T262" s="253">
        <v>58.558553585899489</v>
      </c>
      <c r="U262" s="254">
        <v>64.420353800194874</v>
      </c>
      <c r="V262" s="278">
        <v>43.38774538960898</v>
      </c>
      <c r="W262" s="278">
        <v>17.730686992129947</v>
      </c>
      <c r="X262" s="278">
        <v>21.198753948933426</v>
      </c>
      <c r="Y262" s="255">
        <v>4</v>
      </c>
      <c r="Z262" s="250"/>
      <c r="AA262" s="250"/>
      <c r="AB262" s="250"/>
      <c r="AC262" s="251"/>
    </row>
    <row r="263" spans="1:29" ht="17.25" x14ac:dyDescent="0.35">
      <c r="A263" s="252" t="s">
        <v>421</v>
      </c>
      <c r="B263" s="252" t="s">
        <v>422</v>
      </c>
      <c r="C263" s="252" t="s">
        <v>877</v>
      </c>
      <c r="D263" s="252" t="s">
        <v>35</v>
      </c>
      <c r="E263" s="252" t="s">
        <v>93</v>
      </c>
      <c r="F263" s="252"/>
      <c r="G263" s="253">
        <v>354.2156069893262</v>
      </c>
      <c r="H263" s="253">
        <v>236.30847946658031</v>
      </c>
      <c r="I263" s="254">
        <v>288.31052968795615</v>
      </c>
      <c r="J263" s="254">
        <v>118.68075615048915</v>
      </c>
      <c r="K263" s="254">
        <v>63.026706627497859</v>
      </c>
      <c r="L263" s="254">
        <v>92.285715822166239</v>
      </c>
      <c r="M263" s="253">
        <v>153.29382478812587</v>
      </c>
      <c r="N263" s="253">
        <v>76.65673529139832</v>
      </c>
      <c r="O263" s="254">
        <v>112.62305341748907</v>
      </c>
      <c r="P263" s="278">
        <v>104.6699828291196</v>
      </c>
      <c r="Q263" s="278">
        <v>28.724764734307815</v>
      </c>
      <c r="R263" s="278">
        <v>51.169738871552553</v>
      </c>
      <c r="S263" s="253">
        <v>63.307896234289259</v>
      </c>
      <c r="T263" s="253">
        <v>54.582193669749167</v>
      </c>
      <c r="U263" s="254">
        <v>59.011366394889073</v>
      </c>
      <c r="V263" s="278">
        <v>33.271605070857959</v>
      </c>
      <c r="W263" s="278">
        <v>14.679458974645163</v>
      </c>
      <c r="X263" s="278">
        <v>16.205620595764692</v>
      </c>
      <c r="Y263" s="255">
        <v>40</v>
      </c>
      <c r="Z263" s="250"/>
      <c r="AA263" s="250"/>
      <c r="AB263" s="250"/>
      <c r="AC263" s="251"/>
    </row>
    <row r="264" spans="1:29" ht="17.25" x14ac:dyDescent="0.35">
      <c r="A264" s="252" t="s">
        <v>419</v>
      </c>
      <c r="B264" s="252" t="s">
        <v>420</v>
      </c>
      <c r="C264" s="252" t="s">
        <v>877</v>
      </c>
      <c r="D264" s="252" t="s">
        <v>35</v>
      </c>
      <c r="E264" s="252" t="s">
        <v>93</v>
      </c>
      <c r="F264" s="252"/>
      <c r="G264" s="253">
        <v>315.75115902450091</v>
      </c>
      <c r="H264" s="253">
        <v>190.88771928143646</v>
      </c>
      <c r="I264" s="254">
        <v>245.88279157012337</v>
      </c>
      <c r="J264" s="254">
        <v>110.55549663609456</v>
      </c>
      <c r="K264" s="254">
        <v>47.726192825933573</v>
      </c>
      <c r="L264" s="254">
        <v>79.89411942274306</v>
      </c>
      <c r="M264" s="253">
        <v>141.57100772161519</v>
      </c>
      <c r="N264" s="253">
        <v>56.57315011109749</v>
      </c>
      <c r="O264" s="254">
        <v>92.068884200601872</v>
      </c>
      <c r="P264" s="278">
        <v>86.851413139036154</v>
      </c>
      <c r="Q264" s="278">
        <v>20.575793770281507</v>
      </c>
      <c r="R264" s="278">
        <v>41.475985502661096</v>
      </c>
      <c r="S264" s="253">
        <v>50.66315821738165</v>
      </c>
      <c r="T264" s="253">
        <v>47.465177213896986</v>
      </c>
      <c r="U264" s="254">
        <v>50.953934788508903</v>
      </c>
      <c r="V264" s="278">
        <v>25.233929211779333</v>
      </c>
      <c r="W264" s="278">
        <v>10.09528799890178</v>
      </c>
      <c r="X264" s="278">
        <v>12.039407206653914</v>
      </c>
      <c r="Y264" s="255">
        <v>89</v>
      </c>
      <c r="Z264" s="250"/>
      <c r="AA264" s="250"/>
      <c r="AB264" s="250"/>
      <c r="AC264" s="251"/>
    </row>
    <row r="265" spans="1:29" ht="17.25" x14ac:dyDescent="0.35">
      <c r="A265" s="252" t="s">
        <v>423</v>
      </c>
      <c r="B265" s="252" t="s">
        <v>424</v>
      </c>
      <c r="C265" s="252" t="s">
        <v>877</v>
      </c>
      <c r="D265" s="252" t="s">
        <v>35</v>
      </c>
      <c r="E265" s="252" t="s">
        <v>93</v>
      </c>
      <c r="F265" s="252"/>
      <c r="G265" s="253">
        <v>316.41448333791146</v>
      </c>
      <c r="H265" s="253">
        <v>198.94708139076843</v>
      </c>
      <c r="I265" s="254">
        <v>252.94927508393354</v>
      </c>
      <c r="J265" s="254">
        <v>98.424367724308482</v>
      </c>
      <c r="K265" s="254">
        <v>42.903262166899587</v>
      </c>
      <c r="L265" s="254">
        <v>72.219799519590651</v>
      </c>
      <c r="M265" s="253">
        <v>130.51161861622617</v>
      </c>
      <c r="N265" s="253">
        <v>56.773716129472945</v>
      </c>
      <c r="O265" s="254">
        <v>89.739722531298852</v>
      </c>
      <c r="P265" s="278">
        <v>76.030017689785424</v>
      </c>
      <c r="Q265" s="278">
        <v>16.956312208358192</v>
      </c>
      <c r="R265" s="278">
        <v>36.511791819905568</v>
      </c>
      <c r="S265" s="253">
        <v>53.164092290461156</v>
      </c>
      <c r="T265" s="253">
        <v>52.04610482271444</v>
      </c>
      <c r="U265" s="254">
        <v>52.802029724131387</v>
      </c>
      <c r="V265" s="278">
        <v>28.787246542521395</v>
      </c>
      <c r="W265" s="278">
        <v>14.316123154581218</v>
      </c>
      <c r="X265" s="278">
        <v>13.830580394304562</v>
      </c>
      <c r="Y265" s="255">
        <v>77</v>
      </c>
      <c r="Z265" s="250"/>
      <c r="AA265" s="250"/>
      <c r="AB265" s="250"/>
      <c r="AC265" s="251"/>
    </row>
    <row r="266" spans="1:29" ht="17.25" x14ac:dyDescent="0.35">
      <c r="A266" s="252" t="s">
        <v>683</v>
      </c>
      <c r="B266" s="252" t="s">
        <v>684</v>
      </c>
      <c r="C266" s="252" t="s">
        <v>878</v>
      </c>
      <c r="D266" s="252" t="s">
        <v>661</v>
      </c>
      <c r="E266" s="252" t="s">
        <v>93</v>
      </c>
      <c r="F266" s="252"/>
      <c r="G266" s="253">
        <v>333.92186765174409</v>
      </c>
      <c r="H266" s="253">
        <v>208.97669936232555</v>
      </c>
      <c r="I266" s="254">
        <v>264.47231633136516</v>
      </c>
      <c r="J266" s="254">
        <v>117.51253347607374</v>
      </c>
      <c r="K266" s="254">
        <v>58.507362103496</v>
      </c>
      <c r="L266" s="254">
        <v>87.706715010219298</v>
      </c>
      <c r="M266" s="253">
        <v>162.2374005320751</v>
      </c>
      <c r="N266" s="253">
        <v>74.860171683007621</v>
      </c>
      <c r="O266" s="254">
        <v>115.82022621407529</v>
      </c>
      <c r="P266" s="278">
        <v>94.695817061834262</v>
      </c>
      <c r="Q266" s="278">
        <v>23.417997531590988</v>
      </c>
      <c r="R266" s="278">
        <v>46.708654946275836</v>
      </c>
      <c r="S266" s="253">
        <v>59.339008481583932</v>
      </c>
      <c r="T266" s="253">
        <v>51.544597988346581</v>
      </c>
      <c r="U266" s="254">
        <v>55.947964864982886</v>
      </c>
      <c r="V266" s="278">
        <v>28.1247405428478</v>
      </c>
      <c r="W266" s="278">
        <v>13.101379180171207</v>
      </c>
      <c r="X266" s="278">
        <v>13.854167974454157</v>
      </c>
      <c r="Y266" s="255">
        <v>38</v>
      </c>
      <c r="Z266" s="250"/>
      <c r="AA266" s="250"/>
      <c r="AB266" s="250"/>
      <c r="AC266" s="251"/>
    </row>
    <row r="267" spans="1:29" ht="17.25" x14ac:dyDescent="0.35">
      <c r="A267" s="252" t="s">
        <v>685</v>
      </c>
      <c r="B267" s="252" t="s">
        <v>686</v>
      </c>
      <c r="C267" s="252" t="s">
        <v>878</v>
      </c>
      <c r="D267" s="252" t="s">
        <v>661</v>
      </c>
      <c r="E267" s="252" t="s">
        <v>93</v>
      </c>
      <c r="F267" s="252"/>
      <c r="G267" s="253">
        <v>345.07252634710989</v>
      </c>
      <c r="H267" s="253">
        <v>216.6997835633077</v>
      </c>
      <c r="I267" s="254">
        <v>275.98960940341891</v>
      </c>
      <c r="J267" s="254">
        <v>112.98196631490627</v>
      </c>
      <c r="K267" s="254">
        <v>50.478527156492667</v>
      </c>
      <c r="L267" s="254">
        <v>83.314858954762016</v>
      </c>
      <c r="M267" s="253">
        <v>158.36417671424348</v>
      </c>
      <c r="N267" s="253">
        <v>71.268409861280375</v>
      </c>
      <c r="O267" s="254">
        <v>110.97228436828468</v>
      </c>
      <c r="P267" s="278">
        <v>94.795189771450652</v>
      </c>
      <c r="Q267" s="278">
        <v>23.219753368401481</v>
      </c>
      <c r="R267" s="278">
        <v>46.360625234166633</v>
      </c>
      <c r="S267" s="253">
        <v>56.238963888112025</v>
      </c>
      <c r="T267" s="253">
        <v>48.731389719921012</v>
      </c>
      <c r="U267" s="254">
        <v>53.308938048761583</v>
      </c>
      <c r="V267" s="278">
        <v>25.028022115693037</v>
      </c>
      <c r="W267" s="278">
        <v>10.315679843261892</v>
      </c>
      <c r="X267" s="278">
        <v>12.2507168171843</v>
      </c>
      <c r="Y267" s="255">
        <v>41</v>
      </c>
      <c r="Z267" s="250"/>
      <c r="AA267" s="250"/>
      <c r="AB267" s="250"/>
      <c r="AC267" s="251"/>
    </row>
    <row r="268" spans="1:29" ht="17.25" x14ac:dyDescent="0.35">
      <c r="A268" s="252" t="s">
        <v>687</v>
      </c>
      <c r="B268" s="252" t="s">
        <v>688</v>
      </c>
      <c r="C268" s="252" t="s">
        <v>878</v>
      </c>
      <c r="D268" s="252" t="s">
        <v>661</v>
      </c>
      <c r="E268" s="252" t="s">
        <v>93</v>
      </c>
      <c r="F268" s="252"/>
      <c r="G268" s="253">
        <v>313.04582243283045</v>
      </c>
      <c r="H268" s="253">
        <v>210.92255891152291</v>
      </c>
      <c r="I268" s="254">
        <v>254.92190700058498</v>
      </c>
      <c r="J268" s="254">
        <v>112.68814605302339</v>
      </c>
      <c r="K268" s="254">
        <v>55.305869775548196</v>
      </c>
      <c r="L268" s="254">
        <v>84.047381238797328</v>
      </c>
      <c r="M268" s="253">
        <v>153.65804380922037</v>
      </c>
      <c r="N268" s="253">
        <v>67.698260830360681</v>
      </c>
      <c r="O268" s="254">
        <v>108.19371440379557</v>
      </c>
      <c r="P268" s="278">
        <v>89.32512567471332</v>
      </c>
      <c r="Q268" s="278">
        <v>19.185521921019323</v>
      </c>
      <c r="R268" s="278">
        <v>43.93916688273918</v>
      </c>
      <c r="S268" s="253">
        <v>54.73522831234876</v>
      </c>
      <c r="T268" s="253">
        <v>48.843958211183249</v>
      </c>
      <c r="U268" s="254">
        <v>52.705442062395726</v>
      </c>
      <c r="V268" s="278">
        <v>25.202764417807444</v>
      </c>
      <c r="W268" s="278">
        <v>10.71596578925138</v>
      </c>
      <c r="X268" s="278">
        <v>12.396309190551367</v>
      </c>
      <c r="Y268" s="255">
        <v>50</v>
      </c>
      <c r="Z268" s="250"/>
      <c r="AA268" s="250"/>
      <c r="AB268" s="250"/>
      <c r="AC268" s="251"/>
    </row>
    <row r="269" spans="1:29" ht="17.25" x14ac:dyDescent="0.35">
      <c r="A269" s="252" t="s">
        <v>689</v>
      </c>
      <c r="B269" s="252" t="s">
        <v>690</v>
      </c>
      <c r="C269" s="252" t="s">
        <v>878</v>
      </c>
      <c r="D269" s="252" t="s">
        <v>661</v>
      </c>
      <c r="E269" s="252" t="s">
        <v>93</v>
      </c>
      <c r="F269" s="252"/>
      <c r="G269" s="253">
        <v>327.95144021549476</v>
      </c>
      <c r="H269" s="253">
        <v>218.08995357302268</v>
      </c>
      <c r="I269" s="254">
        <v>268.35604644978747</v>
      </c>
      <c r="J269" s="254">
        <v>108.33538869255088</v>
      </c>
      <c r="K269" s="254">
        <v>51.465636704757799</v>
      </c>
      <c r="L269" s="254">
        <v>79.296283444793943</v>
      </c>
      <c r="M269" s="253">
        <v>172.9293738109551</v>
      </c>
      <c r="N269" s="253">
        <v>79.733281690794357</v>
      </c>
      <c r="O269" s="254">
        <v>121.46953084702092</v>
      </c>
      <c r="P269" s="278">
        <v>93.258104445474899</v>
      </c>
      <c r="Q269" s="278">
        <v>24.322784261545298</v>
      </c>
      <c r="R269" s="278">
        <v>45.21555373579676</v>
      </c>
      <c r="S269" s="253">
        <v>62.468109858347987</v>
      </c>
      <c r="T269" s="253">
        <v>52.658178654751602</v>
      </c>
      <c r="U269" s="254">
        <v>56.809956016337203</v>
      </c>
      <c r="V269" s="278">
        <v>27.333433514450896</v>
      </c>
      <c r="W269" s="278">
        <v>10.967409454145944</v>
      </c>
      <c r="X269" s="278">
        <v>13.245041811752515</v>
      </c>
      <c r="Y269" s="255">
        <v>93</v>
      </c>
      <c r="Z269" s="250"/>
      <c r="AA269" s="250"/>
      <c r="AB269" s="250"/>
      <c r="AC269" s="251"/>
    </row>
    <row r="270" spans="1:29" ht="17.25" x14ac:dyDescent="0.35">
      <c r="A270" s="252" t="s">
        <v>335</v>
      </c>
      <c r="B270" s="252" t="s">
        <v>336</v>
      </c>
      <c r="C270" s="252" t="s">
        <v>879</v>
      </c>
      <c r="D270" s="252" t="s">
        <v>36</v>
      </c>
      <c r="E270" s="252" t="s">
        <v>93</v>
      </c>
      <c r="F270" s="252"/>
      <c r="G270" s="253">
        <v>315.27078214838741</v>
      </c>
      <c r="H270" s="253">
        <v>197.71291431807407</v>
      </c>
      <c r="I270" s="254">
        <v>255.73921093821752</v>
      </c>
      <c r="J270" s="254">
        <v>117.8200059249119</v>
      </c>
      <c r="K270" s="254">
        <v>48.996642632720246</v>
      </c>
      <c r="L270" s="254">
        <v>86.83014371287743</v>
      </c>
      <c r="M270" s="253">
        <v>150.36989403710601</v>
      </c>
      <c r="N270" s="253">
        <v>57.587191089043714</v>
      </c>
      <c r="O270" s="254">
        <v>100.24432003190724</v>
      </c>
      <c r="P270" s="278">
        <v>88.430550682778801</v>
      </c>
      <c r="Q270" s="278">
        <v>19.561104085702141</v>
      </c>
      <c r="R270" s="278">
        <v>43.953304389831509</v>
      </c>
      <c r="S270" s="253">
        <v>69.111814356352653</v>
      </c>
      <c r="T270" s="253">
        <v>52.376874042879457</v>
      </c>
      <c r="U270" s="254">
        <v>62.011257974469494</v>
      </c>
      <c r="V270" s="278">
        <v>34.740021123405207</v>
      </c>
      <c r="W270" s="278">
        <v>11.128338607817012</v>
      </c>
      <c r="X270" s="278">
        <v>17.258103926994735</v>
      </c>
      <c r="Y270" s="255">
        <v>74</v>
      </c>
      <c r="Z270" s="250"/>
      <c r="AA270" s="250"/>
      <c r="AB270" s="250"/>
      <c r="AC270" s="251"/>
    </row>
    <row r="271" spans="1:29" ht="17.25" x14ac:dyDescent="0.35">
      <c r="A271" s="252" t="s">
        <v>337</v>
      </c>
      <c r="B271" s="252" t="s">
        <v>338</v>
      </c>
      <c r="C271" s="252" t="s">
        <v>879</v>
      </c>
      <c r="D271" s="252" t="s">
        <v>36</v>
      </c>
      <c r="E271" s="252" t="s">
        <v>93</v>
      </c>
      <c r="F271" s="252"/>
      <c r="G271" s="253">
        <v>325.06959206151089</v>
      </c>
      <c r="H271" s="253">
        <v>216.68822663047888</v>
      </c>
      <c r="I271" s="254">
        <v>263.05571454030894</v>
      </c>
      <c r="J271" s="254">
        <v>105.83531595647341</v>
      </c>
      <c r="K271" s="254">
        <v>49.236787605484977</v>
      </c>
      <c r="L271" s="254">
        <v>76.210547052927296</v>
      </c>
      <c r="M271" s="253">
        <v>151.64187916186694</v>
      </c>
      <c r="N271" s="253">
        <v>72.780892960836596</v>
      </c>
      <c r="O271" s="254">
        <v>109.60840138994789</v>
      </c>
      <c r="P271" s="278">
        <v>94.885852340562039</v>
      </c>
      <c r="Q271" s="278">
        <v>20.501237059553961</v>
      </c>
      <c r="R271" s="278">
        <v>45.425938961068191</v>
      </c>
      <c r="S271" s="253">
        <v>63.764589848946372</v>
      </c>
      <c r="T271" s="253">
        <v>52.090291711610639</v>
      </c>
      <c r="U271" s="254">
        <v>61.417961664290019</v>
      </c>
      <c r="V271" s="278">
        <v>28.38109947822004</v>
      </c>
      <c r="W271" s="278">
        <v>6.5562857812081754</v>
      </c>
      <c r="X271" s="278">
        <v>13.545199504894764</v>
      </c>
      <c r="Y271" s="255">
        <v>128</v>
      </c>
      <c r="Z271" s="250"/>
      <c r="AA271" s="250"/>
      <c r="AB271" s="250"/>
      <c r="AC271" s="251"/>
    </row>
    <row r="272" spans="1:29" ht="17.25" x14ac:dyDescent="0.35">
      <c r="A272" s="252" t="s">
        <v>339</v>
      </c>
      <c r="B272" s="252" t="s">
        <v>340</v>
      </c>
      <c r="C272" s="252" t="s">
        <v>879</v>
      </c>
      <c r="D272" s="252" t="s">
        <v>36</v>
      </c>
      <c r="E272" s="252" t="s">
        <v>93</v>
      </c>
      <c r="F272" s="252"/>
      <c r="G272" s="253">
        <v>352.13738320554069</v>
      </c>
      <c r="H272" s="253">
        <v>193.64477981260086</v>
      </c>
      <c r="I272" s="254">
        <v>263.39599565042414</v>
      </c>
      <c r="J272" s="254">
        <v>122.51972616393303</v>
      </c>
      <c r="K272" s="254">
        <v>52.071688879152532</v>
      </c>
      <c r="L272" s="254">
        <v>88.097719832454487</v>
      </c>
      <c r="M272" s="253">
        <v>161.48158809720718</v>
      </c>
      <c r="N272" s="253">
        <v>64.29775454652696</v>
      </c>
      <c r="O272" s="254">
        <v>106.68477910107259</v>
      </c>
      <c r="P272" s="278">
        <v>93.200720200812071</v>
      </c>
      <c r="Q272" s="278">
        <v>21.804378585345152</v>
      </c>
      <c r="R272" s="278">
        <v>44.951325928253588</v>
      </c>
      <c r="S272" s="253">
        <v>66.840195507846602</v>
      </c>
      <c r="T272" s="253">
        <v>59.642600881682711</v>
      </c>
      <c r="U272" s="254">
        <v>64.244944346317496</v>
      </c>
      <c r="V272" s="278">
        <v>37.169110357215445</v>
      </c>
      <c r="W272" s="278">
        <v>14.358010202989936</v>
      </c>
      <c r="X272" s="278">
        <v>17.888942252374399</v>
      </c>
      <c r="Y272" s="255">
        <v>26</v>
      </c>
      <c r="Z272" s="250"/>
      <c r="AA272" s="250"/>
      <c r="AB272" s="250"/>
      <c r="AC272" s="251"/>
    </row>
    <row r="273" spans="1:29" ht="17.25" x14ac:dyDescent="0.35">
      <c r="A273" s="252" t="s">
        <v>341</v>
      </c>
      <c r="B273" s="252" t="s">
        <v>342</v>
      </c>
      <c r="C273" s="252" t="s">
        <v>879</v>
      </c>
      <c r="D273" s="252" t="s">
        <v>36</v>
      </c>
      <c r="E273" s="252" t="s">
        <v>93</v>
      </c>
      <c r="F273" s="252"/>
      <c r="G273" s="253">
        <v>348.79323020230197</v>
      </c>
      <c r="H273" s="253">
        <v>222.79870908350546</v>
      </c>
      <c r="I273" s="254">
        <v>278.06215930222947</v>
      </c>
      <c r="J273" s="254">
        <v>123.07718219458496</v>
      </c>
      <c r="K273" s="254">
        <v>55.276922300348744</v>
      </c>
      <c r="L273" s="254">
        <v>89.149505357369591</v>
      </c>
      <c r="M273" s="253">
        <v>176.05890824016998</v>
      </c>
      <c r="N273" s="253">
        <v>74.198840559033314</v>
      </c>
      <c r="O273" s="254">
        <v>117.39506541723938</v>
      </c>
      <c r="P273" s="278">
        <v>103.38342391984318</v>
      </c>
      <c r="Q273" s="278">
        <v>23.966173591204242</v>
      </c>
      <c r="R273" s="278">
        <v>49.357252414945044</v>
      </c>
      <c r="S273" s="253">
        <v>70.762489862706957</v>
      </c>
      <c r="T273" s="253">
        <v>60.529507009997538</v>
      </c>
      <c r="U273" s="254">
        <v>66.441894481037295</v>
      </c>
      <c r="V273" s="278">
        <v>36.830821365989415</v>
      </c>
      <c r="W273" s="278">
        <v>13.210341928859938</v>
      </c>
      <c r="X273" s="278">
        <v>17.551671374880648</v>
      </c>
      <c r="Y273" s="255">
        <v>33</v>
      </c>
      <c r="Z273" s="250"/>
      <c r="AA273" s="250"/>
      <c r="AB273" s="250"/>
      <c r="AC273" s="251"/>
    </row>
    <row r="274" spans="1:29" ht="17.25" x14ac:dyDescent="0.35">
      <c r="A274" s="252" t="s">
        <v>633</v>
      </c>
      <c r="B274" s="252" t="s">
        <v>634</v>
      </c>
      <c r="C274" s="252" t="s">
        <v>33</v>
      </c>
      <c r="D274" s="252" t="s">
        <v>33</v>
      </c>
      <c r="E274" s="252" t="s">
        <v>93</v>
      </c>
      <c r="F274" s="252"/>
      <c r="G274" s="253">
        <v>334.82325889759733</v>
      </c>
      <c r="H274" s="253">
        <v>218.84411561806721</v>
      </c>
      <c r="I274" s="254">
        <v>271.98373368914611</v>
      </c>
      <c r="J274" s="254">
        <v>133.52047523438631</v>
      </c>
      <c r="K274" s="254">
        <v>57.932770824670207</v>
      </c>
      <c r="L274" s="254">
        <v>94.952189999376046</v>
      </c>
      <c r="M274" s="253">
        <v>167.54707728921983</v>
      </c>
      <c r="N274" s="253">
        <v>73.736210427773443</v>
      </c>
      <c r="O274" s="254">
        <v>115.58198467444404</v>
      </c>
      <c r="P274" s="278">
        <v>108.84464813068014</v>
      </c>
      <c r="Q274" s="278">
        <v>26.875018437867912</v>
      </c>
      <c r="R274" s="278">
        <v>52.541716271675888</v>
      </c>
      <c r="S274" s="253">
        <v>51.59622165524226</v>
      </c>
      <c r="T274" s="253">
        <v>48.771826493124635</v>
      </c>
      <c r="U274" s="254">
        <v>50.641151937303889</v>
      </c>
      <c r="V274" s="278">
        <v>29.197773783233707</v>
      </c>
      <c r="W274" s="278">
        <v>11.393243860623047</v>
      </c>
      <c r="X274" s="278">
        <v>14.104116711761101</v>
      </c>
      <c r="Y274" s="255">
        <v>6</v>
      </c>
      <c r="Z274" s="250"/>
      <c r="AA274" s="250"/>
      <c r="AB274" s="250"/>
      <c r="AC274" s="251"/>
    </row>
    <row r="275" spans="1:29" ht="17.25" x14ac:dyDescent="0.35">
      <c r="A275" s="252" t="s">
        <v>635</v>
      </c>
      <c r="B275" s="252" t="s">
        <v>636</v>
      </c>
      <c r="C275" s="252" t="s">
        <v>33</v>
      </c>
      <c r="D275" s="252" t="s">
        <v>33</v>
      </c>
      <c r="E275" s="252" t="s">
        <v>93</v>
      </c>
      <c r="F275" s="252"/>
      <c r="G275" s="253">
        <v>320.98759010300751</v>
      </c>
      <c r="H275" s="253">
        <v>207.83775813158641</v>
      </c>
      <c r="I275" s="254">
        <v>263.79532077918367</v>
      </c>
      <c r="J275" s="254">
        <v>117.61875286694463</v>
      </c>
      <c r="K275" s="254">
        <v>42.918335169458395</v>
      </c>
      <c r="L275" s="254">
        <v>81.682859502410011</v>
      </c>
      <c r="M275" s="253">
        <v>153.34307678724596</v>
      </c>
      <c r="N275" s="253">
        <v>71.813894161046179</v>
      </c>
      <c r="O275" s="254">
        <v>109.14667124184203</v>
      </c>
      <c r="P275" s="278">
        <v>92.634694452210525</v>
      </c>
      <c r="Q275" s="278">
        <v>21.312128682800498</v>
      </c>
      <c r="R275" s="278">
        <v>45.305630061023777</v>
      </c>
      <c r="S275" s="253">
        <v>53.025608515390793</v>
      </c>
      <c r="T275" s="253">
        <v>50.566176759733061</v>
      </c>
      <c r="U275" s="254">
        <v>53.329569270935096</v>
      </c>
      <c r="V275" s="278">
        <v>28.535936204736508</v>
      </c>
      <c r="W275" s="278">
        <v>7.602528578329701</v>
      </c>
      <c r="X275" s="278">
        <v>13.897181905106278</v>
      </c>
      <c r="Y275" s="255">
        <v>81</v>
      </c>
      <c r="Z275" s="250"/>
      <c r="AA275" s="250"/>
      <c r="AB275" s="250"/>
      <c r="AC275" s="251"/>
    </row>
    <row r="276" spans="1:29" ht="17.25" x14ac:dyDescent="0.35">
      <c r="A276" s="252" t="s">
        <v>637</v>
      </c>
      <c r="B276" s="252" t="s">
        <v>638</v>
      </c>
      <c r="C276" s="252" t="s">
        <v>33</v>
      </c>
      <c r="D276" s="252" t="s">
        <v>33</v>
      </c>
      <c r="E276" s="252" t="s">
        <v>93</v>
      </c>
      <c r="F276" s="252"/>
      <c r="G276" s="253">
        <v>321.87652149673312</v>
      </c>
      <c r="H276" s="253">
        <v>237.10699655225486</v>
      </c>
      <c r="I276" s="254">
        <v>279.27815608074786</v>
      </c>
      <c r="J276" s="254">
        <v>102.32765234532043</v>
      </c>
      <c r="K276" s="254">
        <v>48.171472889458258</v>
      </c>
      <c r="L276" s="254">
        <v>77.217232299146119</v>
      </c>
      <c r="M276" s="253">
        <v>153.99122158994271</v>
      </c>
      <c r="N276" s="253">
        <v>76.918497240980955</v>
      </c>
      <c r="O276" s="254">
        <v>110.89107300478172</v>
      </c>
      <c r="P276" s="278">
        <v>90.442365568015433</v>
      </c>
      <c r="Q276" s="278">
        <v>22.318589447544188</v>
      </c>
      <c r="R276" s="278">
        <v>44.265973559298708</v>
      </c>
      <c r="S276" s="253">
        <v>48.900462608097101</v>
      </c>
      <c r="T276" s="253">
        <v>52.612810076797295</v>
      </c>
      <c r="U276" s="254">
        <v>52.607040005958133</v>
      </c>
      <c r="V276" s="278">
        <v>29.327210797709629</v>
      </c>
      <c r="W276" s="278">
        <v>13.499026235154579</v>
      </c>
      <c r="X276" s="278">
        <v>14.336673926082321</v>
      </c>
      <c r="Y276" s="255">
        <v>104</v>
      </c>
      <c r="Z276" s="250"/>
      <c r="AA276" s="250"/>
      <c r="AB276" s="250"/>
      <c r="AC276" s="251"/>
    </row>
    <row r="277" spans="1:29" ht="17.25" x14ac:dyDescent="0.35">
      <c r="A277" s="252" t="s">
        <v>639</v>
      </c>
      <c r="B277" s="252" t="s">
        <v>640</v>
      </c>
      <c r="C277" s="252" t="s">
        <v>33</v>
      </c>
      <c r="D277" s="252" t="s">
        <v>33</v>
      </c>
      <c r="E277" s="252" t="s">
        <v>93</v>
      </c>
      <c r="F277" s="252"/>
      <c r="G277" s="253">
        <v>396.62488197584599</v>
      </c>
      <c r="H277" s="253">
        <v>251.75820261663725</v>
      </c>
      <c r="I277" s="254">
        <v>318.93698652046868</v>
      </c>
      <c r="J277" s="254">
        <v>146.63294652335154</v>
      </c>
      <c r="K277" s="254">
        <v>58.668774698997488</v>
      </c>
      <c r="L277" s="254">
        <v>103.79280068881008</v>
      </c>
      <c r="M277" s="253">
        <v>220.73431193992616</v>
      </c>
      <c r="N277" s="253">
        <v>87.419417021842008</v>
      </c>
      <c r="O277" s="254">
        <v>145.59713922432766</v>
      </c>
      <c r="P277" s="278">
        <v>131.9891077934621</v>
      </c>
      <c r="Q277" s="278">
        <v>30.291177457331518</v>
      </c>
      <c r="R277" s="278">
        <v>64.639173059331085</v>
      </c>
      <c r="S277" s="253">
        <v>55.067248632297421</v>
      </c>
      <c r="T277" s="253">
        <v>55.819737051154711</v>
      </c>
      <c r="U277" s="254">
        <v>56.114556187113877</v>
      </c>
      <c r="V277" s="278">
        <v>30.995752812796677</v>
      </c>
      <c r="W277" s="278">
        <v>13.256077301534988</v>
      </c>
      <c r="X277" s="278">
        <v>15.132649437475211</v>
      </c>
      <c r="Y277" s="255">
        <v>8</v>
      </c>
      <c r="Z277" s="250"/>
      <c r="AA277" s="250"/>
      <c r="AB277" s="250"/>
      <c r="AC277" s="251"/>
    </row>
    <row r="278" spans="1:29" ht="17.25" x14ac:dyDescent="0.35">
      <c r="A278" s="252" t="s">
        <v>641</v>
      </c>
      <c r="B278" s="252" t="s">
        <v>642</v>
      </c>
      <c r="C278" s="252" t="s">
        <v>33</v>
      </c>
      <c r="D278" s="252" t="s">
        <v>33</v>
      </c>
      <c r="E278" s="252" t="s">
        <v>93</v>
      </c>
      <c r="F278" s="252"/>
      <c r="G278" s="253">
        <v>261.14249164580644</v>
      </c>
      <c r="H278" s="253">
        <v>169.74690030573188</v>
      </c>
      <c r="I278" s="254">
        <v>211.93205245105446</v>
      </c>
      <c r="J278" s="254">
        <v>75.803770372451282</v>
      </c>
      <c r="K278" s="254">
        <v>29.081758014005619</v>
      </c>
      <c r="L278" s="254">
        <v>52.761406303608034</v>
      </c>
      <c r="M278" s="253">
        <v>126.18223401289858</v>
      </c>
      <c r="N278" s="253">
        <v>44.795262273160539</v>
      </c>
      <c r="O278" s="254">
        <v>81.938197258410824</v>
      </c>
      <c r="P278" s="278">
        <v>57.550008533987338</v>
      </c>
      <c r="Q278" s="278">
        <v>7.7145361888289301</v>
      </c>
      <c r="R278" s="278">
        <v>27.709653633006049</v>
      </c>
      <c r="S278" s="253">
        <v>41.268505250187822</v>
      </c>
      <c r="T278" s="253">
        <v>45.833012684571145</v>
      </c>
      <c r="U278" s="254">
        <v>44.20790869955264</v>
      </c>
      <c r="V278" s="278">
        <v>18.087333878865984</v>
      </c>
      <c r="W278" s="278">
        <v>8.8620937273639129</v>
      </c>
      <c r="X278" s="278">
        <v>8.5985747519860229</v>
      </c>
      <c r="Y278" s="255">
        <v>206</v>
      </c>
      <c r="Z278" s="250"/>
      <c r="AA278" s="250"/>
      <c r="AB278" s="250"/>
      <c r="AC278" s="251"/>
    </row>
    <row r="279" spans="1:29" ht="17.25" x14ac:dyDescent="0.35">
      <c r="A279" s="252" t="s">
        <v>643</v>
      </c>
      <c r="B279" s="252" t="s">
        <v>644</v>
      </c>
      <c r="C279" s="252" t="s">
        <v>33</v>
      </c>
      <c r="D279" s="252" t="s">
        <v>33</v>
      </c>
      <c r="E279" s="252" t="s">
        <v>93</v>
      </c>
      <c r="F279" s="252"/>
      <c r="G279" s="253">
        <v>362.88448872120784</v>
      </c>
      <c r="H279" s="253">
        <v>242.60282893615096</v>
      </c>
      <c r="I279" s="254">
        <v>297.36631538535744</v>
      </c>
      <c r="J279" s="254">
        <v>133.69784966732905</v>
      </c>
      <c r="K279" s="254">
        <v>61.489834291783879</v>
      </c>
      <c r="L279" s="254">
        <v>98.267067225191823</v>
      </c>
      <c r="M279" s="253">
        <v>182.42421182327129</v>
      </c>
      <c r="N279" s="253">
        <v>88.309992631247056</v>
      </c>
      <c r="O279" s="254">
        <v>130.95027632438459</v>
      </c>
      <c r="P279" s="278">
        <v>122.57569692603774</v>
      </c>
      <c r="Q279" s="278">
        <v>34.800253045373736</v>
      </c>
      <c r="R279" s="278">
        <v>59.79076402237196</v>
      </c>
      <c r="S279" s="253">
        <v>62.363012640384511</v>
      </c>
      <c r="T279" s="253">
        <v>50.042489002235307</v>
      </c>
      <c r="U279" s="254">
        <v>57.294832340200607</v>
      </c>
      <c r="V279" s="278">
        <v>30.631908509535634</v>
      </c>
      <c r="W279" s="278">
        <v>8.7057510363396275</v>
      </c>
      <c r="X279" s="278">
        <v>14.908591393221252</v>
      </c>
      <c r="Y279" s="255">
        <v>31</v>
      </c>
      <c r="Z279" s="250"/>
      <c r="AA279" s="250"/>
      <c r="AB279" s="250"/>
      <c r="AC279" s="251"/>
    </row>
    <row r="280" spans="1:29" ht="17.25" x14ac:dyDescent="0.35">
      <c r="A280" s="252" t="s">
        <v>645</v>
      </c>
      <c r="B280" s="252" t="s">
        <v>646</v>
      </c>
      <c r="C280" s="252" t="s">
        <v>33</v>
      </c>
      <c r="D280" s="252" t="s">
        <v>33</v>
      </c>
      <c r="E280" s="252" t="s">
        <v>93</v>
      </c>
      <c r="F280" s="252"/>
      <c r="G280" s="253">
        <v>398.00751821301731</v>
      </c>
      <c r="H280" s="253">
        <v>264.28608159701281</v>
      </c>
      <c r="I280" s="254">
        <v>329.59204218543476</v>
      </c>
      <c r="J280" s="254">
        <v>162.59746916421946</v>
      </c>
      <c r="K280" s="254">
        <v>57.610515717005661</v>
      </c>
      <c r="L280" s="254">
        <v>108.9066839893421</v>
      </c>
      <c r="M280" s="253">
        <v>192.39879945784125</v>
      </c>
      <c r="N280" s="253">
        <v>86.678453053234634</v>
      </c>
      <c r="O280" s="254">
        <v>136.5897617742778</v>
      </c>
      <c r="P280" s="278">
        <v>129.20213428420936</v>
      </c>
      <c r="Q280" s="278">
        <v>26.84904832254087</v>
      </c>
      <c r="R280" s="278">
        <v>62.886660909895198</v>
      </c>
      <c r="S280" s="253">
        <v>67.849373016101296</v>
      </c>
      <c r="T280" s="253">
        <v>59.410136703393235</v>
      </c>
      <c r="U280" s="254">
        <v>65.18403125602596</v>
      </c>
      <c r="V280" s="278">
        <v>37.661621258999403</v>
      </c>
      <c r="W280" s="278">
        <v>11.561940127457897</v>
      </c>
      <c r="X280" s="278">
        <v>18.301271295625821</v>
      </c>
      <c r="Y280" s="255">
        <v>19</v>
      </c>
      <c r="Z280" s="250"/>
      <c r="AA280" s="250"/>
      <c r="AB280" s="250"/>
      <c r="AC280" s="251"/>
    </row>
    <row r="281" spans="1:29" ht="17.25" x14ac:dyDescent="0.35">
      <c r="A281" s="252" t="s">
        <v>691</v>
      </c>
      <c r="B281" s="252" t="s">
        <v>692</v>
      </c>
      <c r="C281" s="252" t="s">
        <v>880</v>
      </c>
      <c r="D281" s="252" t="s">
        <v>661</v>
      </c>
      <c r="E281" s="252" t="s">
        <v>93</v>
      </c>
      <c r="F281" s="252"/>
      <c r="G281" s="253">
        <v>392.57017056619316</v>
      </c>
      <c r="H281" s="253">
        <v>254.96509769727405</v>
      </c>
      <c r="I281" s="254">
        <v>316.97537269693305</v>
      </c>
      <c r="J281" s="254">
        <v>141.42219903638133</v>
      </c>
      <c r="K281" s="254">
        <v>60.096563067887644</v>
      </c>
      <c r="L281" s="254">
        <v>100.22364503848162</v>
      </c>
      <c r="M281" s="253">
        <v>207.91057814700622</v>
      </c>
      <c r="N281" s="253">
        <v>99.508677736569737</v>
      </c>
      <c r="O281" s="254">
        <v>147.346362366406</v>
      </c>
      <c r="P281" s="278">
        <v>122.2957920829423</v>
      </c>
      <c r="Q281" s="278">
        <v>29.411690692246399</v>
      </c>
      <c r="R281" s="278">
        <v>59.497897030541488</v>
      </c>
      <c r="S281" s="253">
        <v>71.215397966949823</v>
      </c>
      <c r="T281" s="253">
        <v>58.389765017497005</v>
      </c>
      <c r="U281" s="254">
        <v>65.256151316529596</v>
      </c>
      <c r="V281" s="278">
        <v>32.742209453551858</v>
      </c>
      <c r="W281" s="278">
        <v>10.266059667109097</v>
      </c>
      <c r="X281" s="278">
        <v>15.902051497462139</v>
      </c>
      <c r="Y281" s="255">
        <v>21</v>
      </c>
      <c r="Z281" s="250"/>
      <c r="AA281" s="250"/>
      <c r="AB281" s="250"/>
      <c r="AC281" s="251"/>
    </row>
    <row r="282" spans="1:29" ht="17.25" x14ac:dyDescent="0.35">
      <c r="A282" s="252" t="s">
        <v>693</v>
      </c>
      <c r="B282" s="252" t="s">
        <v>694</v>
      </c>
      <c r="C282" s="252" t="s">
        <v>880</v>
      </c>
      <c r="D282" s="252" t="s">
        <v>661</v>
      </c>
      <c r="E282" s="252" t="s">
        <v>93</v>
      </c>
      <c r="F282" s="252"/>
      <c r="G282" s="253">
        <v>336.44951432283244</v>
      </c>
      <c r="H282" s="253">
        <v>207.80857512274585</v>
      </c>
      <c r="I282" s="254">
        <v>269.08403931538675</v>
      </c>
      <c r="J282" s="254">
        <v>111.92208911995654</v>
      </c>
      <c r="K282" s="254">
        <v>43.894259190442902</v>
      </c>
      <c r="L282" s="254">
        <v>80.695387943252271</v>
      </c>
      <c r="M282" s="253">
        <v>153.36843429590257</v>
      </c>
      <c r="N282" s="253">
        <v>71.215980572384879</v>
      </c>
      <c r="O282" s="254">
        <v>107.57963906779173</v>
      </c>
      <c r="P282" s="278">
        <v>80.19643722526088</v>
      </c>
      <c r="Q282" s="278">
        <v>19.498713270690843</v>
      </c>
      <c r="R282" s="278">
        <v>39.323915581213143</v>
      </c>
      <c r="S282" s="253">
        <v>49.864105384225411</v>
      </c>
      <c r="T282" s="253">
        <v>50.617786741197214</v>
      </c>
      <c r="U282" s="254">
        <v>52.733742809473</v>
      </c>
      <c r="V282" s="278">
        <v>24.26311133414816</v>
      </c>
      <c r="W282" s="278">
        <v>6.3998265974427362</v>
      </c>
      <c r="X282" s="278">
        <v>11.908066661867515</v>
      </c>
      <c r="Y282" s="255">
        <v>76</v>
      </c>
      <c r="Z282" s="250"/>
      <c r="AA282" s="250"/>
      <c r="AB282" s="250"/>
      <c r="AC282" s="251"/>
    </row>
    <row r="283" spans="1:29" ht="17.25" x14ac:dyDescent="0.35">
      <c r="A283" s="252" t="s">
        <v>695</v>
      </c>
      <c r="B283" s="252" t="s">
        <v>696</v>
      </c>
      <c r="C283" s="252" t="s">
        <v>880</v>
      </c>
      <c r="D283" s="252" t="s">
        <v>661</v>
      </c>
      <c r="E283" s="252" t="s">
        <v>93</v>
      </c>
      <c r="F283" s="252"/>
      <c r="G283" s="253">
        <v>327.50967378983245</v>
      </c>
      <c r="H283" s="253">
        <v>227.53858917903639</v>
      </c>
      <c r="I283" s="254">
        <v>273.29644130615009</v>
      </c>
      <c r="J283" s="254">
        <v>105.66113957090418</v>
      </c>
      <c r="K283" s="254">
        <v>56.924481850707025</v>
      </c>
      <c r="L283" s="254">
        <v>82.253135621811495</v>
      </c>
      <c r="M283" s="253">
        <v>151.23143822204986</v>
      </c>
      <c r="N283" s="253">
        <v>76.21302887691688</v>
      </c>
      <c r="O283" s="254">
        <v>109.84733645240613</v>
      </c>
      <c r="P283" s="278">
        <v>80.498988753208991</v>
      </c>
      <c r="Q283" s="278">
        <v>21.40319299391723</v>
      </c>
      <c r="R283" s="278">
        <v>39.587051619447493</v>
      </c>
      <c r="S283" s="253">
        <v>63.183289175227088</v>
      </c>
      <c r="T283" s="253">
        <v>52.68424593320858</v>
      </c>
      <c r="U283" s="254">
        <v>56.774702542580151</v>
      </c>
      <c r="V283" s="278">
        <v>29.745662124749412</v>
      </c>
      <c r="W283" s="278">
        <v>14.533208221911597</v>
      </c>
      <c r="X283" s="278">
        <v>14.576249173979622</v>
      </c>
      <c r="Y283" s="255">
        <v>87</v>
      </c>
      <c r="Z283" s="250"/>
      <c r="AA283" s="250"/>
      <c r="AB283" s="250"/>
      <c r="AC283" s="251"/>
    </row>
    <row r="284" spans="1:29" ht="17.25" x14ac:dyDescent="0.35">
      <c r="A284" s="252" t="s">
        <v>697</v>
      </c>
      <c r="B284" s="252" t="s">
        <v>698</v>
      </c>
      <c r="C284" s="252" t="s">
        <v>880</v>
      </c>
      <c r="D284" s="252" t="s">
        <v>661</v>
      </c>
      <c r="E284" s="252" t="s">
        <v>93</v>
      </c>
      <c r="F284" s="252"/>
      <c r="G284" s="253">
        <v>348.54232428340993</v>
      </c>
      <c r="H284" s="253">
        <v>230.52906313577333</v>
      </c>
      <c r="I284" s="254">
        <v>283.71708459387594</v>
      </c>
      <c r="J284" s="254">
        <v>115.72842826616935</v>
      </c>
      <c r="K284" s="254">
        <v>49.599975795027824</v>
      </c>
      <c r="L284" s="254">
        <v>82.355840821341744</v>
      </c>
      <c r="M284" s="253">
        <v>183.24827975992093</v>
      </c>
      <c r="N284" s="253">
        <v>80.187663563639248</v>
      </c>
      <c r="O284" s="254">
        <v>124.95039805154286</v>
      </c>
      <c r="P284" s="278">
        <v>93.507211320795932</v>
      </c>
      <c r="Q284" s="278">
        <v>20.265235500083893</v>
      </c>
      <c r="R284" s="278">
        <v>44.933795333287748</v>
      </c>
      <c r="S284" s="253">
        <v>60.498645570308973</v>
      </c>
      <c r="T284" s="253">
        <v>56.157668128629268</v>
      </c>
      <c r="U284" s="254">
        <v>57.430411955942077</v>
      </c>
      <c r="V284" s="278">
        <v>26.077552572019172</v>
      </c>
      <c r="W284" s="278">
        <v>12.471307148398791</v>
      </c>
      <c r="X284" s="278">
        <v>12.521252889061111</v>
      </c>
      <c r="Y284" s="255">
        <v>92</v>
      </c>
      <c r="Z284" s="250"/>
      <c r="AA284" s="250"/>
      <c r="AB284" s="250"/>
      <c r="AC284" s="251"/>
    </row>
    <row r="285" spans="1:29" ht="17.25" x14ac:dyDescent="0.35">
      <c r="A285" s="252" t="s">
        <v>699</v>
      </c>
      <c r="B285" s="252" t="s">
        <v>700</v>
      </c>
      <c r="C285" s="252" t="s">
        <v>880</v>
      </c>
      <c r="D285" s="252" t="s">
        <v>661</v>
      </c>
      <c r="E285" s="252" t="s">
        <v>93</v>
      </c>
      <c r="F285" s="252"/>
      <c r="G285" s="253">
        <v>314.1092059302394</v>
      </c>
      <c r="H285" s="253">
        <v>210.76535552985868</v>
      </c>
      <c r="I285" s="254">
        <v>263.10795893461545</v>
      </c>
      <c r="J285" s="254">
        <v>117.74796493644772</v>
      </c>
      <c r="K285" s="254">
        <v>50.665500131000378</v>
      </c>
      <c r="L285" s="254">
        <v>88.312146042310644</v>
      </c>
      <c r="M285" s="253">
        <v>161.18912377989466</v>
      </c>
      <c r="N285" s="253">
        <v>83.721932289629223</v>
      </c>
      <c r="O285" s="254">
        <v>119.64497946281062</v>
      </c>
      <c r="P285" s="278">
        <v>99.771618533569978</v>
      </c>
      <c r="Q285" s="278">
        <v>26.696327469093735</v>
      </c>
      <c r="R285" s="278">
        <v>48.978344973704665</v>
      </c>
      <c r="S285" s="253">
        <v>57.115519828804572</v>
      </c>
      <c r="T285" s="253">
        <v>52.689110231285312</v>
      </c>
      <c r="U285" s="254">
        <v>55.300036866037452</v>
      </c>
      <c r="V285" s="278">
        <v>29.941905321248228</v>
      </c>
      <c r="W285" s="278">
        <v>11.011313480373559</v>
      </c>
      <c r="X285" s="278">
        <v>14.707245096360397</v>
      </c>
      <c r="Y285" s="255">
        <v>64</v>
      </c>
      <c r="Z285" s="250"/>
      <c r="AA285" s="250"/>
      <c r="AB285" s="250"/>
      <c r="AC285" s="251"/>
    </row>
    <row r="286" spans="1:29" ht="17.25" x14ac:dyDescent="0.35">
      <c r="A286" s="252" t="s">
        <v>333</v>
      </c>
      <c r="B286" s="252" t="s">
        <v>334</v>
      </c>
      <c r="C286" s="252" t="s">
        <v>879</v>
      </c>
      <c r="D286" s="252" t="s">
        <v>36</v>
      </c>
      <c r="E286" s="252" t="s">
        <v>93</v>
      </c>
      <c r="F286" s="252"/>
      <c r="G286" s="253">
        <v>331.70415724293179</v>
      </c>
      <c r="H286" s="253">
        <v>212.83052038540768</v>
      </c>
      <c r="I286" s="254">
        <v>270.63893654222471</v>
      </c>
      <c r="J286" s="254">
        <v>118.18601866752765</v>
      </c>
      <c r="K286" s="254">
        <v>49.877593736241394</v>
      </c>
      <c r="L286" s="254">
        <v>85.857319137265776</v>
      </c>
      <c r="M286" s="253">
        <v>153.26830866231353</v>
      </c>
      <c r="N286" s="253">
        <v>66.188342122029383</v>
      </c>
      <c r="O286" s="254">
        <v>104.14681793943187</v>
      </c>
      <c r="P286" s="278">
        <v>94.64398452564042</v>
      </c>
      <c r="Q286" s="278">
        <v>26.004621097795777</v>
      </c>
      <c r="R286" s="278">
        <v>45.818382364095434</v>
      </c>
      <c r="S286" s="253">
        <v>69.146710083181333</v>
      </c>
      <c r="T286" s="253">
        <v>52.771707265551072</v>
      </c>
      <c r="U286" s="254">
        <v>62.147652496076297</v>
      </c>
      <c r="V286" s="278">
        <v>31.667308488953029</v>
      </c>
      <c r="W286" s="278">
        <v>7.919697364433028</v>
      </c>
      <c r="X286" s="278">
        <v>15.254484169656513</v>
      </c>
      <c r="Y286" s="255">
        <v>54</v>
      </c>
      <c r="Z286" s="250"/>
      <c r="AA286" s="250"/>
      <c r="AB286" s="250"/>
      <c r="AC286" s="251"/>
    </row>
    <row r="287" spans="1:29" ht="17.25" x14ac:dyDescent="0.35">
      <c r="A287" s="252" t="s">
        <v>269</v>
      </c>
      <c r="B287" s="252" t="s">
        <v>270</v>
      </c>
      <c r="C287" s="252" t="s">
        <v>881</v>
      </c>
      <c r="D287" s="252" t="s">
        <v>30</v>
      </c>
      <c r="E287" s="252" t="s">
        <v>93</v>
      </c>
      <c r="F287" s="252"/>
      <c r="G287" s="253"/>
      <c r="H287" s="253"/>
      <c r="I287" s="254"/>
      <c r="J287" s="254"/>
      <c r="K287" s="254"/>
      <c r="L287" s="254"/>
      <c r="M287" s="253"/>
      <c r="N287" s="253"/>
      <c r="O287" s="254"/>
      <c r="P287" s="278"/>
      <c r="Q287" s="278"/>
      <c r="R287" s="278"/>
      <c r="S287" s="253"/>
      <c r="T287" s="253"/>
      <c r="U287" s="254"/>
      <c r="V287" s="278"/>
      <c r="W287" s="278"/>
      <c r="X287" s="278"/>
      <c r="Y287" s="255"/>
      <c r="Z287" s="250"/>
      <c r="AA287" s="250"/>
      <c r="AB287" s="250"/>
      <c r="AC287" s="251"/>
    </row>
    <row r="288" spans="1:29" ht="17.25" x14ac:dyDescent="0.35">
      <c r="A288" s="252" t="s">
        <v>257</v>
      </c>
      <c r="B288" s="252" t="s">
        <v>258</v>
      </c>
      <c r="C288" s="252" t="s">
        <v>881</v>
      </c>
      <c r="D288" s="252" t="s">
        <v>30</v>
      </c>
      <c r="E288" s="252" t="s">
        <v>93</v>
      </c>
      <c r="F288" s="252"/>
      <c r="G288" s="253">
        <v>320.74798177221732</v>
      </c>
      <c r="H288" s="253">
        <v>200.61131307674503</v>
      </c>
      <c r="I288" s="254">
        <v>260.99181109064358</v>
      </c>
      <c r="J288" s="254">
        <v>126.52614921028099</v>
      </c>
      <c r="K288" s="254">
        <v>48.737578868819419</v>
      </c>
      <c r="L288" s="254">
        <v>90.557161833810298</v>
      </c>
      <c r="M288" s="253">
        <v>146.40558918485257</v>
      </c>
      <c r="N288" s="253">
        <v>68.698786281674103</v>
      </c>
      <c r="O288" s="254">
        <v>99.218671428715723</v>
      </c>
      <c r="P288" s="278">
        <v>95.2023458848264</v>
      </c>
      <c r="Q288" s="278">
        <v>24.900948663559102</v>
      </c>
      <c r="R288" s="278">
        <v>45.83333879087003</v>
      </c>
      <c r="S288" s="253">
        <v>50.535074430193653</v>
      </c>
      <c r="T288" s="253">
        <v>43.683647585441463</v>
      </c>
      <c r="U288" s="254">
        <v>51.936677017407007</v>
      </c>
      <c r="V288" s="278">
        <v>30.699849140475127</v>
      </c>
      <c r="W288" s="278">
        <v>7.0199380279870907</v>
      </c>
      <c r="X288" s="278">
        <v>14.572029784682698</v>
      </c>
      <c r="Y288" s="255">
        <v>5</v>
      </c>
      <c r="Z288" s="250"/>
      <c r="AA288" s="250"/>
      <c r="AB288" s="250"/>
      <c r="AC288" s="251"/>
    </row>
    <row r="289" spans="1:29" ht="17.25" x14ac:dyDescent="0.35">
      <c r="A289" s="252" t="s">
        <v>259</v>
      </c>
      <c r="B289" s="252" t="s">
        <v>260</v>
      </c>
      <c r="C289" s="252" t="s">
        <v>881</v>
      </c>
      <c r="D289" s="252" t="s">
        <v>30</v>
      </c>
      <c r="E289" s="252" t="s">
        <v>93</v>
      </c>
      <c r="F289" s="252"/>
      <c r="G289" s="253">
        <v>252.56116605834558</v>
      </c>
      <c r="H289" s="253">
        <v>190.15607150461602</v>
      </c>
      <c r="I289" s="254">
        <v>220.80680746411574</v>
      </c>
      <c r="J289" s="254">
        <v>73.990731239613879</v>
      </c>
      <c r="K289" s="254">
        <v>27.343968153317554</v>
      </c>
      <c r="L289" s="254">
        <v>49.743101943747682</v>
      </c>
      <c r="M289" s="253">
        <v>116.52790704412611</v>
      </c>
      <c r="N289" s="253">
        <v>51.006848715185058</v>
      </c>
      <c r="O289" s="254">
        <v>79.487545872093648</v>
      </c>
      <c r="P289" s="278">
        <v>62.132377255638865</v>
      </c>
      <c r="Q289" s="278">
        <v>14.622021910895503</v>
      </c>
      <c r="R289" s="278">
        <v>29.632719397256633</v>
      </c>
      <c r="S289" s="253">
        <v>36.030428032468954</v>
      </c>
      <c r="T289" s="253">
        <v>33.243197133533435</v>
      </c>
      <c r="U289" s="254">
        <v>34.734753315401377</v>
      </c>
      <c r="V289" s="278">
        <v>11.496886155207296</v>
      </c>
      <c r="W289" s="278">
        <v>4.7452331135470427</v>
      </c>
      <c r="X289" s="278">
        <v>5.4270549635669019</v>
      </c>
      <c r="Y289" s="255">
        <v>184</v>
      </c>
      <c r="Z289" s="250"/>
      <c r="AA289" s="250"/>
      <c r="AB289" s="250"/>
      <c r="AC289" s="251"/>
    </row>
    <row r="290" spans="1:29" ht="17.25" x14ac:dyDescent="0.35">
      <c r="A290" s="252" t="s">
        <v>261</v>
      </c>
      <c r="B290" s="252" t="s">
        <v>262</v>
      </c>
      <c r="C290" s="252" t="s">
        <v>881</v>
      </c>
      <c r="D290" s="252" t="s">
        <v>30</v>
      </c>
      <c r="E290" s="252" t="s">
        <v>93</v>
      </c>
      <c r="F290" s="252"/>
      <c r="G290" s="253">
        <v>294.85311764518696</v>
      </c>
      <c r="H290" s="253">
        <v>184.55801958170329</v>
      </c>
      <c r="I290" s="254">
        <v>230.14580538252801</v>
      </c>
      <c r="J290" s="254">
        <v>86.943157998897036</v>
      </c>
      <c r="K290" s="254">
        <v>35.437804432266496</v>
      </c>
      <c r="L290" s="254">
        <v>58.296300013767798</v>
      </c>
      <c r="M290" s="253">
        <v>130.9617724703655</v>
      </c>
      <c r="N290" s="253">
        <v>50.121754698575529</v>
      </c>
      <c r="O290" s="254">
        <v>86.75506660754094</v>
      </c>
      <c r="P290" s="278">
        <v>62.591609255017296</v>
      </c>
      <c r="Q290" s="278">
        <v>10.193072633382968</v>
      </c>
      <c r="R290" s="278">
        <v>29.938247843094363</v>
      </c>
      <c r="S290" s="253">
        <v>48.530550860797476</v>
      </c>
      <c r="T290" s="253">
        <v>42.640891599802359</v>
      </c>
      <c r="U290" s="254">
        <v>45.303883171107884</v>
      </c>
      <c r="V290" s="278">
        <v>19.826755063001649</v>
      </c>
      <c r="W290" s="278">
        <v>8.7751271431811695</v>
      </c>
      <c r="X290" s="278">
        <v>9.4879414082920714</v>
      </c>
      <c r="Y290" s="255">
        <v>190</v>
      </c>
      <c r="Z290" s="250"/>
      <c r="AA290" s="250"/>
      <c r="AB290" s="250"/>
      <c r="AC290" s="251"/>
    </row>
    <row r="291" spans="1:29" ht="17.25" x14ac:dyDescent="0.35">
      <c r="A291" s="252" t="s">
        <v>263</v>
      </c>
      <c r="B291" s="252" t="s">
        <v>264</v>
      </c>
      <c r="C291" s="252" t="s">
        <v>881</v>
      </c>
      <c r="D291" s="252" t="s">
        <v>30</v>
      </c>
      <c r="E291" s="252" t="s">
        <v>93</v>
      </c>
      <c r="F291" s="252"/>
      <c r="G291" s="253">
        <v>307.74347729484924</v>
      </c>
      <c r="H291" s="253">
        <v>209.32003993009818</v>
      </c>
      <c r="I291" s="254">
        <v>255.24727117643866</v>
      </c>
      <c r="J291" s="254">
        <v>102.37869074512818</v>
      </c>
      <c r="K291" s="254">
        <v>44.401836517193928</v>
      </c>
      <c r="L291" s="254">
        <v>73.409204715970176</v>
      </c>
      <c r="M291" s="253">
        <v>134.74628390137528</v>
      </c>
      <c r="N291" s="253">
        <v>64.698657908261097</v>
      </c>
      <c r="O291" s="254">
        <v>96.830441073755964</v>
      </c>
      <c r="P291" s="278">
        <v>80.64288111464073</v>
      </c>
      <c r="Q291" s="278">
        <v>17.802234269702094</v>
      </c>
      <c r="R291" s="278">
        <v>39.345593313937144</v>
      </c>
      <c r="S291" s="253">
        <v>48.141704287435921</v>
      </c>
      <c r="T291" s="253">
        <v>34.501802985574763</v>
      </c>
      <c r="U291" s="254">
        <v>41.822757702994316</v>
      </c>
      <c r="V291" s="278">
        <v>28.146482076266185</v>
      </c>
      <c r="W291" s="278">
        <v>10.154660148370191</v>
      </c>
      <c r="X291" s="278">
        <v>13.69317996989971</v>
      </c>
      <c r="Y291" s="255">
        <v>49</v>
      </c>
      <c r="Z291" s="250"/>
      <c r="AA291" s="250"/>
      <c r="AB291" s="250"/>
      <c r="AC291" s="251"/>
    </row>
    <row r="292" spans="1:29" ht="17.25" x14ac:dyDescent="0.35">
      <c r="A292" s="252" t="s">
        <v>265</v>
      </c>
      <c r="B292" s="252" t="s">
        <v>266</v>
      </c>
      <c r="C292" s="252" t="s">
        <v>881</v>
      </c>
      <c r="D292" s="252" t="s">
        <v>30</v>
      </c>
      <c r="E292" s="252" t="s">
        <v>93</v>
      </c>
      <c r="F292" s="252"/>
      <c r="G292" s="253">
        <v>268.16272191267058</v>
      </c>
      <c r="H292" s="253">
        <v>186.35033923179918</v>
      </c>
      <c r="I292" s="254">
        <v>223.10877686041235</v>
      </c>
      <c r="J292" s="254">
        <v>75.948779137903287</v>
      </c>
      <c r="K292" s="254">
        <v>36.195574813280686</v>
      </c>
      <c r="L292" s="254">
        <v>56.232327353693634</v>
      </c>
      <c r="M292" s="253">
        <v>116.18129141141169</v>
      </c>
      <c r="N292" s="253">
        <v>47.583884449358322</v>
      </c>
      <c r="O292" s="254">
        <v>75.87007164337858</v>
      </c>
      <c r="P292" s="278">
        <v>53.051499839326354</v>
      </c>
      <c r="Q292" s="278">
        <v>10.951713559702506</v>
      </c>
      <c r="R292" s="278">
        <v>24.995285305409325</v>
      </c>
      <c r="S292" s="253">
        <v>46.072319598236028</v>
      </c>
      <c r="T292" s="253">
        <v>49.445282017372463</v>
      </c>
      <c r="U292" s="254">
        <v>48.548745788812646</v>
      </c>
      <c r="V292" s="278">
        <v>21.34741483041066</v>
      </c>
      <c r="W292" s="278">
        <v>9.7194019033858918</v>
      </c>
      <c r="X292" s="278">
        <v>10.004956204457493</v>
      </c>
      <c r="Y292" s="255">
        <v>230</v>
      </c>
      <c r="Z292" s="250"/>
      <c r="AA292" s="250"/>
      <c r="AB292" s="250"/>
      <c r="AC292" s="251"/>
    </row>
    <row r="293" spans="1:29" ht="17.25" x14ac:dyDescent="0.35">
      <c r="A293" s="252" t="s">
        <v>267</v>
      </c>
      <c r="B293" s="252" t="s">
        <v>268</v>
      </c>
      <c r="C293" s="252" t="s">
        <v>881</v>
      </c>
      <c r="D293" s="252" t="s">
        <v>30</v>
      </c>
      <c r="E293" s="252" t="s">
        <v>93</v>
      </c>
      <c r="F293" s="252"/>
      <c r="G293" s="253">
        <v>198.58466382165165</v>
      </c>
      <c r="H293" s="253">
        <v>130.0060574554137</v>
      </c>
      <c r="I293" s="254">
        <v>165.60884809111911</v>
      </c>
      <c r="J293" s="254">
        <v>74.260802129716822</v>
      </c>
      <c r="K293" s="254">
        <v>35.310799265254133</v>
      </c>
      <c r="L293" s="254">
        <v>56.634283137218866</v>
      </c>
      <c r="M293" s="253">
        <v>106.80860925082862</v>
      </c>
      <c r="N293" s="253">
        <v>43.672440931050751</v>
      </c>
      <c r="O293" s="254">
        <v>70.20829292780212</v>
      </c>
      <c r="P293" s="278">
        <v>63.736928922629588</v>
      </c>
      <c r="Q293" s="278">
        <v>19.212291531736557</v>
      </c>
      <c r="R293" s="278">
        <v>30.869056175403546</v>
      </c>
      <c r="S293" s="253">
        <v>26.446933389174767</v>
      </c>
      <c r="T293" s="253">
        <v>30.47842321734921</v>
      </c>
      <c r="U293" s="254">
        <v>30.524460937138219</v>
      </c>
      <c r="V293" s="278">
        <v>14.647717993348763</v>
      </c>
      <c r="W293" s="278">
        <v>6.1099356469724331</v>
      </c>
      <c r="X293" s="278">
        <v>6.9728044307336523</v>
      </c>
      <c r="Y293" s="255">
        <v>132</v>
      </c>
      <c r="Z293" s="250"/>
      <c r="AA293" s="250"/>
      <c r="AB293" s="250"/>
      <c r="AC293" s="251"/>
    </row>
    <row r="294" spans="1:29" ht="17.25" x14ac:dyDescent="0.35">
      <c r="A294" s="252" t="s">
        <v>271</v>
      </c>
      <c r="B294" s="252" t="s">
        <v>272</v>
      </c>
      <c r="C294" s="252" t="s">
        <v>881</v>
      </c>
      <c r="D294" s="252" t="s">
        <v>30</v>
      </c>
      <c r="E294" s="252" t="s">
        <v>93</v>
      </c>
      <c r="F294" s="252"/>
      <c r="G294" s="253">
        <v>268.42091769224555</v>
      </c>
      <c r="H294" s="253">
        <v>177.53353490903939</v>
      </c>
      <c r="I294" s="254">
        <v>219.16019677958124</v>
      </c>
      <c r="J294" s="254">
        <v>93.844005867481812</v>
      </c>
      <c r="K294" s="254">
        <v>36.730503768855087</v>
      </c>
      <c r="L294" s="254">
        <v>63.637622395513709</v>
      </c>
      <c r="M294" s="253">
        <v>127.82611893087771</v>
      </c>
      <c r="N294" s="253">
        <v>52.024016747875258</v>
      </c>
      <c r="O294" s="254">
        <v>86.000986412336644</v>
      </c>
      <c r="P294" s="278">
        <v>67.191916886537243</v>
      </c>
      <c r="Q294" s="278">
        <v>13.775559053966852</v>
      </c>
      <c r="R294" s="278">
        <v>31.874934874599504</v>
      </c>
      <c r="S294" s="253">
        <v>59.033526588638679</v>
      </c>
      <c r="T294" s="253">
        <v>45.730140165567192</v>
      </c>
      <c r="U294" s="254">
        <v>53.864524978062484</v>
      </c>
      <c r="V294" s="278">
        <v>28.442621374568596</v>
      </c>
      <c r="W294" s="278">
        <v>6.8106413106889576</v>
      </c>
      <c r="X294" s="278">
        <v>13.473887930607168</v>
      </c>
      <c r="Y294" s="255">
        <v>102</v>
      </c>
      <c r="Z294" s="250"/>
      <c r="AA294" s="250"/>
      <c r="AB294" s="250"/>
      <c r="AC294" s="251"/>
    </row>
    <row r="295" spans="1:29" ht="17.25" x14ac:dyDescent="0.35">
      <c r="A295" s="252" t="s">
        <v>273</v>
      </c>
      <c r="B295" s="252" t="s">
        <v>274</v>
      </c>
      <c r="C295" s="252" t="s">
        <v>881</v>
      </c>
      <c r="D295" s="252" t="s">
        <v>30</v>
      </c>
      <c r="E295" s="252" t="s">
        <v>93</v>
      </c>
      <c r="F295" s="252"/>
      <c r="G295" s="253">
        <v>274.11046794226831</v>
      </c>
      <c r="H295" s="253">
        <v>182.58256065199291</v>
      </c>
      <c r="I295" s="254">
        <v>225.12359516840999</v>
      </c>
      <c r="J295" s="254">
        <v>102.20493007098177</v>
      </c>
      <c r="K295" s="254">
        <v>47.348952943137888</v>
      </c>
      <c r="L295" s="254">
        <v>74.084635114434718</v>
      </c>
      <c r="M295" s="253">
        <v>128.41733749117554</v>
      </c>
      <c r="N295" s="253">
        <v>60.432974492253074</v>
      </c>
      <c r="O295" s="254">
        <v>91.977215336389492</v>
      </c>
      <c r="P295" s="278">
        <v>84.68727359126207</v>
      </c>
      <c r="Q295" s="278">
        <v>20.753940954031911</v>
      </c>
      <c r="R295" s="278">
        <v>40.777808832007274</v>
      </c>
      <c r="S295" s="253">
        <v>53.84369366174888</v>
      </c>
      <c r="T295" s="253">
        <v>44.09996443686893</v>
      </c>
      <c r="U295" s="254">
        <v>50.332991344165194</v>
      </c>
      <c r="V295" s="278">
        <v>25.631234580007391</v>
      </c>
      <c r="W295" s="278">
        <v>8.8872050700182559</v>
      </c>
      <c r="X295" s="278">
        <v>12.265376109908729</v>
      </c>
      <c r="Y295" s="255">
        <v>88</v>
      </c>
      <c r="Z295" s="250"/>
      <c r="AA295" s="250"/>
      <c r="AB295" s="250"/>
      <c r="AC295" s="251"/>
    </row>
    <row r="296" spans="1:29" ht="17.25" x14ac:dyDescent="0.35">
      <c r="A296" s="252" t="s">
        <v>275</v>
      </c>
      <c r="B296" s="252" t="s">
        <v>276</v>
      </c>
      <c r="C296" s="252" t="s">
        <v>881</v>
      </c>
      <c r="D296" s="252" t="s">
        <v>30</v>
      </c>
      <c r="E296" s="252" t="s">
        <v>93</v>
      </c>
      <c r="F296" s="252"/>
      <c r="G296" s="253">
        <v>308.97915724103029</v>
      </c>
      <c r="H296" s="253">
        <v>219.96247367016875</v>
      </c>
      <c r="I296" s="254">
        <v>263.25264579732629</v>
      </c>
      <c r="J296" s="254">
        <v>104.54333793662967</v>
      </c>
      <c r="K296" s="254">
        <v>39.049142378043342</v>
      </c>
      <c r="L296" s="254">
        <v>70.238110104266752</v>
      </c>
      <c r="M296" s="253">
        <v>130.38223139751864</v>
      </c>
      <c r="N296" s="253">
        <v>51.086473808037226</v>
      </c>
      <c r="O296" s="254">
        <v>86.50917204596017</v>
      </c>
      <c r="P296" s="278">
        <v>74.401891726433774</v>
      </c>
      <c r="Q296" s="278">
        <v>14.980757282028922</v>
      </c>
      <c r="R296" s="278">
        <v>35.464641612565352</v>
      </c>
      <c r="S296" s="253">
        <v>40.77837696181431</v>
      </c>
      <c r="T296" s="253">
        <v>44.203902316382866</v>
      </c>
      <c r="U296" s="254">
        <v>43.319858004919588</v>
      </c>
      <c r="V296" s="278">
        <v>21.621711925865107</v>
      </c>
      <c r="W296" s="278">
        <v>7.177685053319995</v>
      </c>
      <c r="X296" s="278">
        <v>10.214979150457136</v>
      </c>
      <c r="Y296" s="255">
        <v>59</v>
      </c>
      <c r="Z296" s="250"/>
      <c r="AA296" s="250"/>
      <c r="AB296" s="250"/>
      <c r="AC296" s="251"/>
    </row>
    <row r="297" spans="1:29" ht="17.25" x14ac:dyDescent="0.35">
      <c r="A297" s="252" t="s">
        <v>277</v>
      </c>
      <c r="B297" s="252" t="s">
        <v>278</v>
      </c>
      <c r="C297" s="252" t="s">
        <v>881</v>
      </c>
      <c r="D297" s="252" t="s">
        <v>30</v>
      </c>
      <c r="E297" s="252" t="s">
        <v>93</v>
      </c>
      <c r="F297" s="252"/>
      <c r="G297" s="253">
        <v>311.02531519910997</v>
      </c>
      <c r="H297" s="253">
        <v>185.17890201498341</v>
      </c>
      <c r="I297" s="254">
        <v>241.33393529536664</v>
      </c>
      <c r="J297" s="254">
        <v>99.56829279116819</v>
      </c>
      <c r="K297" s="254">
        <v>46.456526735665214</v>
      </c>
      <c r="L297" s="254">
        <v>73.060035684004163</v>
      </c>
      <c r="M297" s="253">
        <v>131.00784650939386</v>
      </c>
      <c r="N297" s="253">
        <v>57.364053207390988</v>
      </c>
      <c r="O297" s="254">
        <v>92.114136330825858</v>
      </c>
      <c r="P297" s="278">
        <v>77.573425784296887</v>
      </c>
      <c r="Q297" s="278">
        <v>17.042772710024813</v>
      </c>
      <c r="R297" s="278">
        <v>38.118181886631163</v>
      </c>
      <c r="S297" s="253">
        <v>60.47092759892039</v>
      </c>
      <c r="T297" s="253">
        <v>40.354817594491976</v>
      </c>
      <c r="U297" s="254">
        <v>52.022555711531787</v>
      </c>
      <c r="V297" s="278">
        <v>26.033603303555388</v>
      </c>
      <c r="W297" s="278">
        <v>4.3479045665495013</v>
      </c>
      <c r="X297" s="278">
        <v>12.727263713545382</v>
      </c>
      <c r="Y297" s="255">
        <v>60</v>
      </c>
      <c r="Z297" s="250"/>
      <c r="AA297" s="250"/>
      <c r="AB297" s="250"/>
      <c r="AC297" s="251"/>
    </row>
    <row r="298" spans="1:29" ht="17.25" x14ac:dyDescent="0.35">
      <c r="A298" s="252" t="s">
        <v>279</v>
      </c>
      <c r="B298" s="252" t="s">
        <v>280</v>
      </c>
      <c r="C298" s="252" t="s">
        <v>881</v>
      </c>
      <c r="D298" s="252" t="s">
        <v>30</v>
      </c>
      <c r="E298" s="252" t="s">
        <v>93</v>
      </c>
      <c r="F298" s="252"/>
      <c r="G298" s="253">
        <v>267.55288374843383</v>
      </c>
      <c r="H298" s="253">
        <v>180.08132820203119</v>
      </c>
      <c r="I298" s="254">
        <v>226.17669916692086</v>
      </c>
      <c r="J298" s="254">
        <v>121.54019377659955</v>
      </c>
      <c r="K298" s="254">
        <v>49.04293994906778</v>
      </c>
      <c r="L298" s="254">
        <v>83.298747288300504</v>
      </c>
      <c r="M298" s="253">
        <v>152.01812063286519</v>
      </c>
      <c r="N298" s="253">
        <v>67.513412285065755</v>
      </c>
      <c r="O298" s="254">
        <v>104.96514935166819</v>
      </c>
      <c r="P298" s="278">
        <v>101.59424937120546</v>
      </c>
      <c r="Q298" s="278">
        <v>21.630728950150495</v>
      </c>
      <c r="R298" s="278">
        <v>47.432329290429735</v>
      </c>
      <c r="S298" s="253">
        <v>52.862222198520939</v>
      </c>
      <c r="T298" s="253">
        <v>37.162656517458522</v>
      </c>
      <c r="U298" s="254">
        <v>40.968153929990521</v>
      </c>
      <c r="V298" s="278">
        <v>18.638565981461738</v>
      </c>
      <c r="W298" s="278">
        <v>2.6955472500026958</v>
      </c>
      <c r="X298" s="278">
        <v>8.7619115822779925</v>
      </c>
      <c r="Y298" s="255">
        <v>7</v>
      </c>
      <c r="Z298" s="250"/>
      <c r="AA298" s="250"/>
      <c r="AB298" s="250"/>
      <c r="AC298" s="251"/>
    </row>
    <row r="299" spans="1:29" ht="17.25" x14ac:dyDescent="0.35">
      <c r="A299" s="252" t="s">
        <v>281</v>
      </c>
      <c r="B299" s="252" t="s">
        <v>282</v>
      </c>
      <c r="C299" s="252" t="s">
        <v>881</v>
      </c>
      <c r="D299" s="252" t="s">
        <v>30</v>
      </c>
      <c r="E299" s="252" t="s">
        <v>93</v>
      </c>
      <c r="F299" s="252"/>
      <c r="G299" s="253">
        <v>305.43798178189883</v>
      </c>
      <c r="H299" s="253">
        <v>163.81726284419778</v>
      </c>
      <c r="I299" s="254">
        <v>226.79671833991446</v>
      </c>
      <c r="J299" s="254">
        <v>116.20036056063412</v>
      </c>
      <c r="K299" s="254">
        <v>33.846412061035764</v>
      </c>
      <c r="L299" s="254">
        <v>73.995426123907833</v>
      </c>
      <c r="M299" s="253">
        <v>128.65439371778919</v>
      </c>
      <c r="N299" s="253">
        <v>47.216955055315935</v>
      </c>
      <c r="O299" s="254">
        <v>88.067451583396405</v>
      </c>
      <c r="P299" s="278">
        <v>72.731889936878744</v>
      </c>
      <c r="Q299" s="278">
        <v>5.9751884136506268</v>
      </c>
      <c r="R299" s="278">
        <v>32.532056652582476</v>
      </c>
      <c r="S299" s="253">
        <v>46.16165937822965</v>
      </c>
      <c r="T299" s="253">
        <v>26.2498262019121</v>
      </c>
      <c r="U299" s="254">
        <v>40.426530330196648</v>
      </c>
      <c r="V299" s="278">
        <v>26.879616075147808</v>
      </c>
      <c r="W299" s="278">
        <v>3.0202866614476118</v>
      </c>
      <c r="X299" s="278">
        <v>11.87483306368785</v>
      </c>
      <c r="Y299" s="255">
        <v>96</v>
      </c>
      <c r="Z299" s="250"/>
      <c r="AA299" s="250"/>
      <c r="AB299" s="250"/>
      <c r="AC299" s="251"/>
    </row>
    <row r="300" spans="1:29" ht="17.25" x14ac:dyDescent="0.35">
      <c r="A300" s="252" t="s">
        <v>283</v>
      </c>
      <c r="B300" s="252" t="s">
        <v>284</v>
      </c>
      <c r="C300" s="252" t="s">
        <v>881</v>
      </c>
      <c r="D300" s="252" t="s">
        <v>30</v>
      </c>
      <c r="E300" s="252" t="s">
        <v>93</v>
      </c>
      <c r="F300" s="252"/>
      <c r="G300" s="253">
        <v>306.67766338664666</v>
      </c>
      <c r="H300" s="253">
        <v>221.65037636233691</v>
      </c>
      <c r="I300" s="254">
        <v>266.34499827623875</v>
      </c>
      <c r="J300" s="254">
        <v>108.4924707916406</v>
      </c>
      <c r="K300" s="254">
        <v>53.368739503967852</v>
      </c>
      <c r="L300" s="254">
        <v>79.034976053949478</v>
      </c>
      <c r="M300" s="253">
        <v>124.55449465299704</v>
      </c>
      <c r="N300" s="253">
        <v>64.419750413501603</v>
      </c>
      <c r="O300" s="254">
        <v>92.313230015813502</v>
      </c>
      <c r="P300" s="278">
        <v>84.227869361145878</v>
      </c>
      <c r="Q300" s="278">
        <v>21.141534549129862</v>
      </c>
      <c r="R300" s="278">
        <v>39.256720949024917</v>
      </c>
      <c r="S300" s="253">
        <v>53.083296289613138</v>
      </c>
      <c r="T300" s="253">
        <v>29.497178341408773</v>
      </c>
      <c r="U300" s="254">
        <v>40.851303285433936</v>
      </c>
      <c r="V300" s="278">
        <v>29.260101741807038</v>
      </c>
      <c r="W300" s="278">
        <v>8.3942971255793335</v>
      </c>
      <c r="X300" s="278">
        <v>13.492378606665669</v>
      </c>
      <c r="Y300" s="255">
        <v>37</v>
      </c>
      <c r="Z300" s="250"/>
      <c r="AA300" s="250"/>
      <c r="AB300" s="250"/>
      <c r="AC300" s="251"/>
    </row>
    <row r="301" spans="1:29" ht="17.25" x14ac:dyDescent="0.35">
      <c r="A301" s="252" t="s">
        <v>285</v>
      </c>
      <c r="B301" s="252" t="s">
        <v>286</v>
      </c>
      <c r="C301" s="252" t="s">
        <v>881</v>
      </c>
      <c r="D301" s="252" t="s">
        <v>30</v>
      </c>
      <c r="E301" s="252" t="s">
        <v>93</v>
      </c>
      <c r="F301" s="252"/>
      <c r="G301" s="253">
        <v>254.06567715113792</v>
      </c>
      <c r="H301" s="253">
        <v>209.36053740827666</v>
      </c>
      <c r="I301" s="254">
        <v>232.51010666863311</v>
      </c>
      <c r="J301" s="254">
        <v>79.328226905199941</v>
      </c>
      <c r="K301" s="254">
        <v>34.764808809041263</v>
      </c>
      <c r="L301" s="254">
        <v>55.310253943138612</v>
      </c>
      <c r="M301" s="253">
        <v>120.32913995886754</v>
      </c>
      <c r="N301" s="253">
        <v>65.593925108355222</v>
      </c>
      <c r="O301" s="254">
        <v>90.709336899020769</v>
      </c>
      <c r="P301" s="278">
        <v>60.702308502466735</v>
      </c>
      <c r="Q301" s="278">
        <v>15.840482041030196</v>
      </c>
      <c r="R301" s="278">
        <v>29.2075091810642</v>
      </c>
      <c r="S301" s="253">
        <v>38.782062549087101</v>
      </c>
      <c r="T301" s="253">
        <v>38.268352325061059</v>
      </c>
      <c r="U301" s="254">
        <v>39.017475478154296</v>
      </c>
      <c r="V301" s="278">
        <v>22.457264781223124</v>
      </c>
      <c r="W301" s="278">
        <v>7.0102002706582383</v>
      </c>
      <c r="X301" s="278">
        <v>10.70281048995683</v>
      </c>
      <c r="Y301" s="255">
        <v>199</v>
      </c>
      <c r="Z301" s="250"/>
      <c r="AA301" s="250"/>
      <c r="AB301" s="250"/>
      <c r="AC301" s="251"/>
    </row>
    <row r="302" spans="1:29" ht="17.25" x14ac:dyDescent="0.35">
      <c r="A302" s="252" t="s">
        <v>287</v>
      </c>
      <c r="B302" s="252" t="s">
        <v>288</v>
      </c>
      <c r="C302" s="252" t="s">
        <v>881</v>
      </c>
      <c r="D302" s="252" t="s">
        <v>30</v>
      </c>
      <c r="E302" s="252" t="s">
        <v>93</v>
      </c>
      <c r="F302" s="252"/>
      <c r="G302" s="253">
        <v>292.95318700700744</v>
      </c>
      <c r="H302" s="253">
        <v>174.80100665069364</v>
      </c>
      <c r="I302" s="254">
        <v>227.51531751774792</v>
      </c>
      <c r="J302" s="254">
        <v>96.036436504138322</v>
      </c>
      <c r="K302" s="254">
        <v>43.111345937627057</v>
      </c>
      <c r="L302" s="254">
        <v>71.25633559359008</v>
      </c>
      <c r="M302" s="253">
        <v>133.69964343966925</v>
      </c>
      <c r="N302" s="253">
        <v>56.616210254525079</v>
      </c>
      <c r="O302" s="254">
        <v>89.450521946922052</v>
      </c>
      <c r="P302" s="278">
        <v>76.788807170436243</v>
      </c>
      <c r="Q302" s="278">
        <v>15.250488647147044</v>
      </c>
      <c r="R302" s="278">
        <v>36.596401538387667</v>
      </c>
      <c r="S302" s="253">
        <v>50.193055208877695</v>
      </c>
      <c r="T302" s="253">
        <v>40.819020619062471</v>
      </c>
      <c r="U302" s="254">
        <v>45.735969187848347</v>
      </c>
      <c r="V302" s="278">
        <v>21.449374615754301</v>
      </c>
      <c r="W302" s="278">
        <v>7.8568473771872069</v>
      </c>
      <c r="X302" s="278">
        <v>10.091074843231739</v>
      </c>
      <c r="Y302" s="255">
        <v>179</v>
      </c>
      <c r="Z302" s="250"/>
      <c r="AA302" s="250"/>
      <c r="AB302" s="250"/>
      <c r="AC302" s="251"/>
    </row>
    <row r="303" spans="1:29" ht="17.25" x14ac:dyDescent="0.35">
      <c r="A303" s="252" t="s">
        <v>289</v>
      </c>
      <c r="B303" s="252" t="s">
        <v>290</v>
      </c>
      <c r="C303" s="252" t="s">
        <v>881</v>
      </c>
      <c r="D303" s="252" t="s">
        <v>30</v>
      </c>
      <c r="E303" s="252" t="s">
        <v>93</v>
      </c>
      <c r="F303" s="252"/>
      <c r="G303" s="253">
        <v>305.7080566831338</v>
      </c>
      <c r="H303" s="253">
        <v>214.04580225803829</v>
      </c>
      <c r="I303" s="254">
        <v>257.48637963511447</v>
      </c>
      <c r="J303" s="254">
        <v>111.05855454659462</v>
      </c>
      <c r="K303" s="254">
        <v>38.374809180728398</v>
      </c>
      <c r="L303" s="254">
        <v>73.435192023882607</v>
      </c>
      <c r="M303" s="253">
        <v>150.10646550854185</v>
      </c>
      <c r="N303" s="253">
        <v>71.712498916440538</v>
      </c>
      <c r="O303" s="254">
        <v>107.67280629195461</v>
      </c>
      <c r="P303" s="278">
        <v>77.268199793141321</v>
      </c>
      <c r="Q303" s="278">
        <v>16.009679239518245</v>
      </c>
      <c r="R303" s="278">
        <v>37.562944980075059</v>
      </c>
      <c r="S303" s="253">
        <v>57.430771666259133</v>
      </c>
      <c r="T303" s="253">
        <v>44.09142908755144</v>
      </c>
      <c r="U303" s="254">
        <v>50.727647756418456</v>
      </c>
      <c r="V303" s="278">
        <v>30.046111362744639</v>
      </c>
      <c r="W303" s="278">
        <v>7.689231307488539</v>
      </c>
      <c r="X303" s="278">
        <v>14.559393155765587</v>
      </c>
      <c r="Y303" s="255">
        <v>151</v>
      </c>
      <c r="Z303" s="250"/>
      <c r="AA303" s="250"/>
      <c r="AB303" s="250"/>
      <c r="AC303" s="251"/>
    </row>
    <row r="304" spans="1:29" ht="17.25" x14ac:dyDescent="0.35">
      <c r="A304" s="252" t="s">
        <v>291</v>
      </c>
      <c r="B304" s="252" t="s">
        <v>292</v>
      </c>
      <c r="C304" s="252" t="s">
        <v>881</v>
      </c>
      <c r="D304" s="252" t="s">
        <v>30</v>
      </c>
      <c r="E304" s="252" t="s">
        <v>93</v>
      </c>
      <c r="F304" s="252"/>
      <c r="G304" s="253">
        <v>303.12656242936743</v>
      </c>
      <c r="H304" s="253">
        <v>208.53076763449673</v>
      </c>
      <c r="I304" s="254">
        <v>254.66313407325256</v>
      </c>
      <c r="J304" s="254">
        <v>109.3476025061042</v>
      </c>
      <c r="K304" s="254">
        <v>51.520390361930254</v>
      </c>
      <c r="L304" s="254">
        <v>78.464187517263468</v>
      </c>
      <c r="M304" s="253">
        <v>170.86802394698427</v>
      </c>
      <c r="N304" s="253">
        <v>73.098558426796714</v>
      </c>
      <c r="O304" s="254">
        <v>116.22474849372216</v>
      </c>
      <c r="P304" s="278">
        <v>91.484629983927761</v>
      </c>
      <c r="Q304" s="278">
        <v>23.462664909442211</v>
      </c>
      <c r="R304" s="278">
        <v>44.667291752987367</v>
      </c>
      <c r="S304" s="253">
        <v>58.644700983913516</v>
      </c>
      <c r="T304" s="253">
        <v>52.865239763039753</v>
      </c>
      <c r="U304" s="254">
        <v>58.366306518181261</v>
      </c>
      <c r="V304" s="278">
        <v>33.333806123412806</v>
      </c>
      <c r="W304" s="278">
        <v>9.4337037444283691</v>
      </c>
      <c r="X304" s="278">
        <v>16.347361759888788</v>
      </c>
      <c r="Y304" s="255">
        <v>95</v>
      </c>
      <c r="Z304" s="250"/>
      <c r="AA304" s="250"/>
      <c r="AB304" s="250"/>
      <c r="AC304" s="251"/>
    </row>
    <row r="305" spans="1:29" ht="17.25" x14ac:dyDescent="0.35">
      <c r="A305" s="252" t="s">
        <v>293</v>
      </c>
      <c r="B305" s="252" t="s">
        <v>294</v>
      </c>
      <c r="C305" s="252" t="s">
        <v>881</v>
      </c>
      <c r="D305" s="252" t="s">
        <v>30</v>
      </c>
      <c r="E305" s="252" t="s">
        <v>93</v>
      </c>
      <c r="F305" s="252"/>
      <c r="G305" s="253">
        <v>282.47610825115947</v>
      </c>
      <c r="H305" s="253">
        <v>198.59040608298204</v>
      </c>
      <c r="I305" s="254">
        <v>238.74738987462717</v>
      </c>
      <c r="J305" s="254">
        <v>104.36169512057562</v>
      </c>
      <c r="K305" s="254">
        <v>46.645456714763881</v>
      </c>
      <c r="L305" s="254">
        <v>70.794870412134273</v>
      </c>
      <c r="M305" s="253">
        <v>137.94744220202995</v>
      </c>
      <c r="N305" s="253">
        <v>78.629473918758535</v>
      </c>
      <c r="O305" s="254">
        <v>103.7237726299646</v>
      </c>
      <c r="P305" s="278">
        <v>84.425416797155293</v>
      </c>
      <c r="Q305" s="278">
        <v>19.328512897804298</v>
      </c>
      <c r="R305" s="278">
        <v>39.859407842721367</v>
      </c>
      <c r="S305" s="253">
        <v>56.221179553821372</v>
      </c>
      <c r="T305" s="253">
        <v>40.819352901029212</v>
      </c>
      <c r="U305" s="254">
        <v>47.415175726919685</v>
      </c>
      <c r="V305" s="278">
        <v>24.063407046453499</v>
      </c>
      <c r="W305" s="278">
        <v>8.0116801694601989</v>
      </c>
      <c r="X305" s="278">
        <v>11.464199275026424</v>
      </c>
      <c r="Y305" s="255">
        <v>28</v>
      </c>
      <c r="Z305" s="250"/>
      <c r="AA305" s="250"/>
      <c r="AB305" s="250"/>
      <c r="AC305" s="251"/>
    </row>
    <row r="306" spans="1:29" ht="17.25" x14ac:dyDescent="0.35">
      <c r="A306" s="252" t="s">
        <v>295</v>
      </c>
      <c r="B306" s="252" t="s">
        <v>296</v>
      </c>
      <c r="C306" s="252" t="s">
        <v>881</v>
      </c>
      <c r="D306" s="252" t="s">
        <v>30</v>
      </c>
      <c r="E306" s="252" t="s">
        <v>93</v>
      </c>
      <c r="F306" s="252"/>
      <c r="G306" s="253">
        <v>177.07185569784059</v>
      </c>
      <c r="H306" s="253">
        <v>130.17196382094548</v>
      </c>
      <c r="I306" s="254">
        <v>157.5104630986749</v>
      </c>
      <c r="J306" s="254">
        <v>61.718039556881649</v>
      </c>
      <c r="K306" s="254">
        <v>21.880204874723105</v>
      </c>
      <c r="L306" s="254">
        <v>44.663197629504658</v>
      </c>
      <c r="M306" s="253">
        <v>78.803800326756502</v>
      </c>
      <c r="N306" s="253">
        <v>29.951451093754823</v>
      </c>
      <c r="O306" s="254">
        <v>55.479935708849979</v>
      </c>
      <c r="P306" s="278">
        <v>43.89705608923866</v>
      </c>
      <c r="Q306" s="278">
        <v>4.8632549960218574</v>
      </c>
      <c r="R306" s="278">
        <v>19.967867589036342</v>
      </c>
      <c r="S306" s="253">
        <v>49.874515790859022</v>
      </c>
      <c r="T306" s="253">
        <v>25.218065255493187</v>
      </c>
      <c r="U306" s="254">
        <v>36.622377414184896</v>
      </c>
      <c r="V306" s="278">
        <v>19.435414848274483</v>
      </c>
      <c r="W306" s="278">
        <v>2.5657819850382255</v>
      </c>
      <c r="X306" s="278">
        <v>8.6858291438183493</v>
      </c>
      <c r="Y306" s="255">
        <v>122</v>
      </c>
      <c r="Z306" s="250"/>
      <c r="AA306" s="250"/>
      <c r="AB306" s="250"/>
      <c r="AC306" s="251"/>
    </row>
    <row r="307" spans="1:29" ht="17.25" x14ac:dyDescent="0.35">
      <c r="A307" s="252" t="s">
        <v>297</v>
      </c>
      <c r="B307" s="252" t="s">
        <v>298</v>
      </c>
      <c r="C307" s="252" t="s">
        <v>881</v>
      </c>
      <c r="D307" s="252" t="s">
        <v>30</v>
      </c>
      <c r="E307" s="252" t="s">
        <v>93</v>
      </c>
      <c r="F307" s="252"/>
      <c r="G307" s="253">
        <v>288.85967107960045</v>
      </c>
      <c r="H307" s="253">
        <v>173.84516295635066</v>
      </c>
      <c r="I307" s="254">
        <v>230.42839061619267</v>
      </c>
      <c r="J307" s="254">
        <v>81.940729623500189</v>
      </c>
      <c r="K307" s="254">
        <v>29.140239219756079</v>
      </c>
      <c r="L307" s="254">
        <v>56.200909458233546</v>
      </c>
      <c r="M307" s="253">
        <v>136.465744011374</v>
      </c>
      <c r="N307" s="253">
        <v>48.027415157115186</v>
      </c>
      <c r="O307" s="254">
        <v>88.323936791806517</v>
      </c>
      <c r="P307" s="278">
        <v>53.984691938892396</v>
      </c>
      <c r="Q307" s="278">
        <v>5.3709715734061261</v>
      </c>
      <c r="R307" s="278">
        <v>26.020708393491205</v>
      </c>
      <c r="S307" s="253">
        <v>48.532744397581645</v>
      </c>
      <c r="T307" s="253">
        <v>31.69475981823016</v>
      </c>
      <c r="U307" s="254">
        <v>35.630293316868887</v>
      </c>
      <c r="V307" s="278">
        <v>13.316991365714175</v>
      </c>
      <c r="W307" s="278">
        <v>2.6589747844103244</v>
      </c>
      <c r="X307" s="278">
        <v>6.2792113913833019</v>
      </c>
      <c r="Y307" s="255">
        <v>270</v>
      </c>
      <c r="Z307" s="250"/>
      <c r="AA307" s="250"/>
      <c r="AB307" s="250"/>
      <c r="AC307" s="251"/>
    </row>
    <row r="308" spans="1:29" ht="17.25" x14ac:dyDescent="0.35">
      <c r="A308" s="252" t="s">
        <v>299</v>
      </c>
      <c r="B308" s="252" t="s">
        <v>300</v>
      </c>
      <c r="C308" s="252" t="s">
        <v>881</v>
      </c>
      <c r="D308" s="252" t="s">
        <v>30</v>
      </c>
      <c r="E308" s="252" t="s">
        <v>93</v>
      </c>
      <c r="F308" s="252"/>
      <c r="G308" s="253">
        <v>307.9582123528254</v>
      </c>
      <c r="H308" s="253">
        <v>190.03619669436387</v>
      </c>
      <c r="I308" s="254">
        <v>244.49750907270723</v>
      </c>
      <c r="J308" s="254">
        <v>113.26393315239623</v>
      </c>
      <c r="K308" s="254">
        <v>52.332111793335443</v>
      </c>
      <c r="L308" s="254">
        <v>81.560111669027037</v>
      </c>
      <c r="M308" s="253">
        <v>153.82280107713535</v>
      </c>
      <c r="N308" s="253">
        <v>55.962865763087756</v>
      </c>
      <c r="O308" s="254">
        <v>99.259292640132799</v>
      </c>
      <c r="P308" s="278">
        <v>86.032772124841259</v>
      </c>
      <c r="Q308" s="278">
        <v>18.255702705185378</v>
      </c>
      <c r="R308" s="278">
        <v>40.723546829031115</v>
      </c>
      <c r="S308" s="253">
        <v>59.929037000576102</v>
      </c>
      <c r="T308" s="253">
        <v>50.130881826106105</v>
      </c>
      <c r="U308" s="254">
        <v>53.4187359457434</v>
      </c>
      <c r="V308" s="278">
        <v>35.718081343914477</v>
      </c>
      <c r="W308" s="278">
        <v>13.183371119752588</v>
      </c>
      <c r="X308" s="278">
        <v>17.03066305418054</v>
      </c>
      <c r="Y308" s="255">
        <v>42</v>
      </c>
      <c r="Z308" s="250"/>
      <c r="AA308" s="250"/>
      <c r="AB308" s="250"/>
      <c r="AC308" s="251"/>
    </row>
    <row r="309" spans="1:29" ht="17.25" x14ac:dyDescent="0.35">
      <c r="A309" s="252" t="s">
        <v>301</v>
      </c>
      <c r="B309" s="252" t="s">
        <v>302</v>
      </c>
      <c r="C309" s="252" t="s">
        <v>881</v>
      </c>
      <c r="D309" s="252" t="s">
        <v>30</v>
      </c>
      <c r="E309" s="252" t="s">
        <v>93</v>
      </c>
      <c r="F309" s="252"/>
      <c r="G309" s="253">
        <v>314.53771526656391</v>
      </c>
      <c r="H309" s="253">
        <v>203.02216328757999</v>
      </c>
      <c r="I309" s="254">
        <v>255.6775670415137</v>
      </c>
      <c r="J309" s="254">
        <v>113.11951171701766</v>
      </c>
      <c r="K309" s="254">
        <v>46.695483274619654</v>
      </c>
      <c r="L309" s="254">
        <v>78.528166169533463</v>
      </c>
      <c r="M309" s="253">
        <v>151.41587182899355</v>
      </c>
      <c r="N309" s="253">
        <v>54.238138351663984</v>
      </c>
      <c r="O309" s="254">
        <v>96.988907987191141</v>
      </c>
      <c r="P309" s="278">
        <v>85.345895256843576</v>
      </c>
      <c r="Q309" s="278">
        <v>16.413961163426219</v>
      </c>
      <c r="R309" s="278">
        <v>40.33370245189198</v>
      </c>
      <c r="S309" s="253">
        <v>63.582203171682508</v>
      </c>
      <c r="T309" s="253">
        <v>49.723119345970275</v>
      </c>
      <c r="U309" s="254">
        <v>59.157040373754405</v>
      </c>
      <c r="V309" s="278">
        <v>36.455595319535234</v>
      </c>
      <c r="W309" s="278">
        <v>7.0095581297392782</v>
      </c>
      <c r="X309" s="278">
        <v>17.318139429001405</v>
      </c>
      <c r="Y309" s="255">
        <v>35</v>
      </c>
      <c r="Z309" s="250"/>
      <c r="AA309" s="250"/>
      <c r="AB309" s="250"/>
      <c r="AC309" s="251"/>
    </row>
    <row r="310" spans="1:29" ht="17.25" x14ac:dyDescent="0.35">
      <c r="A310" s="252" t="s">
        <v>303</v>
      </c>
      <c r="B310" s="252" t="s">
        <v>304</v>
      </c>
      <c r="C310" s="252" t="s">
        <v>881</v>
      </c>
      <c r="D310" s="252" t="s">
        <v>30</v>
      </c>
      <c r="E310" s="252" t="s">
        <v>93</v>
      </c>
      <c r="F310" s="252"/>
      <c r="G310" s="253">
        <v>287.88046932242264</v>
      </c>
      <c r="H310" s="253">
        <v>192.92783095928226</v>
      </c>
      <c r="I310" s="254">
        <v>234.6273042818415</v>
      </c>
      <c r="J310" s="254">
        <v>85.592492765729816</v>
      </c>
      <c r="K310" s="254">
        <v>38.747494030221183</v>
      </c>
      <c r="L310" s="254">
        <v>59.152224613127586</v>
      </c>
      <c r="M310" s="253">
        <v>123.58758427396405</v>
      </c>
      <c r="N310" s="253">
        <v>47.433917895078061</v>
      </c>
      <c r="O310" s="254">
        <v>82.617578898693566</v>
      </c>
      <c r="P310" s="278">
        <v>61.726999610134165</v>
      </c>
      <c r="Q310" s="278">
        <v>9.007986062051959</v>
      </c>
      <c r="R310" s="278">
        <v>28.938551833914353</v>
      </c>
      <c r="S310" s="253">
        <v>53.01684174689526</v>
      </c>
      <c r="T310" s="253">
        <v>47.571827339523878</v>
      </c>
      <c r="U310" s="254">
        <v>50.919961271749472</v>
      </c>
      <c r="V310" s="278">
        <v>28.308633663963366</v>
      </c>
      <c r="W310" s="278">
        <v>8.5308409525473383</v>
      </c>
      <c r="X310" s="278">
        <v>13.343767975647458</v>
      </c>
      <c r="Y310" s="255">
        <v>214</v>
      </c>
      <c r="Z310" s="250"/>
      <c r="AA310" s="250"/>
      <c r="AB310" s="250"/>
      <c r="AC310" s="251"/>
    </row>
    <row r="311" spans="1:29" ht="17.25" x14ac:dyDescent="0.35">
      <c r="A311" s="252" t="s">
        <v>305</v>
      </c>
      <c r="B311" s="252" t="s">
        <v>306</v>
      </c>
      <c r="C311" s="252" t="s">
        <v>881</v>
      </c>
      <c r="D311" s="252" t="s">
        <v>30</v>
      </c>
      <c r="E311" s="252" t="s">
        <v>93</v>
      </c>
      <c r="F311" s="252"/>
      <c r="G311" s="253">
        <v>294.68238647434725</v>
      </c>
      <c r="H311" s="253">
        <v>197.18596885332877</v>
      </c>
      <c r="I311" s="254">
        <v>247.89440656330058</v>
      </c>
      <c r="J311" s="254">
        <v>127.13706635167026</v>
      </c>
      <c r="K311" s="254">
        <v>55.537438274610565</v>
      </c>
      <c r="L311" s="254">
        <v>90.573536786196371</v>
      </c>
      <c r="M311" s="253">
        <v>147.17003024191976</v>
      </c>
      <c r="N311" s="253">
        <v>66.652348134770321</v>
      </c>
      <c r="O311" s="254">
        <v>104.30204453873634</v>
      </c>
      <c r="P311" s="278">
        <v>105.98155737720286</v>
      </c>
      <c r="Q311" s="278">
        <v>22.859309475378474</v>
      </c>
      <c r="R311" s="278">
        <v>50.564643155369858</v>
      </c>
      <c r="S311" s="253">
        <v>50.247970268635939</v>
      </c>
      <c r="T311" s="253">
        <v>47.130937367019392</v>
      </c>
      <c r="U311" s="254">
        <v>49.574071786016205</v>
      </c>
      <c r="V311" s="278">
        <v>27.726830994616932</v>
      </c>
      <c r="W311" s="278">
        <v>10.406635893179851</v>
      </c>
      <c r="X311" s="278">
        <v>13.071786397234357</v>
      </c>
      <c r="Y311" s="255">
        <v>12</v>
      </c>
      <c r="Z311" s="250"/>
      <c r="AA311" s="250"/>
      <c r="AB311" s="250"/>
      <c r="AC311" s="251"/>
    </row>
    <row r="312" spans="1:29" ht="17.25" x14ac:dyDescent="0.35">
      <c r="A312" s="252" t="s">
        <v>307</v>
      </c>
      <c r="B312" s="252" t="s">
        <v>308</v>
      </c>
      <c r="C312" s="252" t="s">
        <v>881</v>
      </c>
      <c r="D312" s="252" t="s">
        <v>30</v>
      </c>
      <c r="E312" s="252" t="s">
        <v>93</v>
      </c>
      <c r="F312" s="252"/>
      <c r="G312" s="253">
        <v>262.88169235343094</v>
      </c>
      <c r="H312" s="253">
        <v>171.08380043497166</v>
      </c>
      <c r="I312" s="254">
        <v>213.8289775983674</v>
      </c>
      <c r="J312" s="254">
        <v>85.80052223447376</v>
      </c>
      <c r="K312" s="254">
        <v>37.900744312495682</v>
      </c>
      <c r="L312" s="254">
        <v>62.238857981897745</v>
      </c>
      <c r="M312" s="253">
        <v>125.34724051260987</v>
      </c>
      <c r="N312" s="253">
        <v>55.681313574255668</v>
      </c>
      <c r="O312" s="254">
        <v>89.041302085632623</v>
      </c>
      <c r="P312" s="278">
        <v>66.063437713081569</v>
      </c>
      <c r="Q312" s="278">
        <v>14.208981138935581</v>
      </c>
      <c r="R312" s="278">
        <v>32.325219427554046</v>
      </c>
      <c r="S312" s="253">
        <v>50.327602628945691</v>
      </c>
      <c r="T312" s="253">
        <v>41.430672053271458</v>
      </c>
      <c r="U312" s="254">
        <v>47.310644730196294</v>
      </c>
      <c r="V312" s="278">
        <v>21.266232561753249</v>
      </c>
      <c r="W312" s="278">
        <v>6.9932746781621367</v>
      </c>
      <c r="X312" s="278">
        <v>10.27423979013218</v>
      </c>
      <c r="Y312" s="255">
        <v>160</v>
      </c>
      <c r="Z312" s="250"/>
      <c r="AA312" s="250"/>
      <c r="AB312" s="250"/>
      <c r="AC312" s="251"/>
    </row>
    <row r="313" spans="1:29" ht="17.25" x14ac:dyDescent="0.35">
      <c r="A313" s="252" t="s">
        <v>309</v>
      </c>
      <c r="B313" s="252" t="s">
        <v>310</v>
      </c>
      <c r="C313" s="252" t="s">
        <v>881</v>
      </c>
      <c r="D313" s="252" t="s">
        <v>30</v>
      </c>
      <c r="E313" s="252" t="s">
        <v>93</v>
      </c>
      <c r="F313" s="252"/>
      <c r="G313" s="253">
        <v>241.94080824597958</v>
      </c>
      <c r="H313" s="253">
        <v>150.57281066530015</v>
      </c>
      <c r="I313" s="254">
        <v>193.79944959113516</v>
      </c>
      <c r="J313" s="254">
        <v>72.110180650402029</v>
      </c>
      <c r="K313" s="254">
        <v>25.295253416498088</v>
      </c>
      <c r="L313" s="254">
        <v>51.379922115414779</v>
      </c>
      <c r="M313" s="253">
        <v>118.52426909000363</v>
      </c>
      <c r="N313" s="253">
        <v>40.659418007311373</v>
      </c>
      <c r="O313" s="254">
        <v>75.747087180723526</v>
      </c>
      <c r="P313" s="278">
        <v>56.664044303614858</v>
      </c>
      <c r="Q313" s="278">
        <v>8.1726373427698675</v>
      </c>
      <c r="R313" s="278">
        <v>27.220461908506721</v>
      </c>
      <c r="S313" s="253">
        <v>42.587993285014548</v>
      </c>
      <c r="T313" s="253">
        <v>29.332454723988324</v>
      </c>
      <c r="U313" s="254">
        <v>39.831487130505714</v>
      </c>
      <c r="V313" s="278">
        <v>19.878720188179958</v>
      </c>
      <c r="W313" s="278">
        <v>2.010430111418037</v>
      </c>
      <c r="X313" s="278">
        <v>9.4783458735689283</v>
      </c>
      <c r="Y313" s="255">
        <v>295</v>
      </c>
      <c r="Z313" s="250"/>
      <c r="AA313" s="250"/>
      <c r="AB313" s="250"/>
      <c r="AC313" s="251"/>
    </row>
    <row r="314" spans="1:29" ht="17.25" x14ac:dyDescent="0.35">
      <c r="A314" s="252" t="s">
        <v>311</v>
      </c>
      <c r="B314" s="252" t="s">
        <v>312</v>
      </c>
      <c r="C314" s="252" t="s">
        <v>881</v>
      </c>
      <c r="D314" s="252" t="s">
        <v>30</v>
      </c>
      <c r="E314" s="252" t="s">
        <v>93</v>
      </c>
      <c r="F314" s="252"/>
      <c r="G314" s="253">
        <v>283.49002813067722</v>
      </c>
      <c r="H314" s="253">
        <v>165.86743086620081</v>
      </c>
      <c r="I314" s="254">
        <v>219.55306632004962</v>
      </c>
      <c r="J314" s="254">
        <v>95.704926830189819</v>
      </c>
      <c r="K314" s="254">
        <v>37.938606880410539</v>
      </c>
      <c r="L314" s="254">
        <v>66.551443853385706</v>
      </c>
      <c r="M314" s="253">
        <v>120.89602165584698</v>
      </c>
      <c r="N314" s="253">
        <v>46.537639329678768</v>
      </c>
      <c r="O314" s="254">
        <v>81.383460898803136</v>
      </c>
      <c r="P314" s="278">
        <v>64.220833156074491</v>
      </c>
      <c r="Q314" s="278">
        <v>4.7367595090194401</v>
      </c>
      <c r="R314" s="278">
        <v>30.47358853743259</v>
      </c>
      <c r="S314" s="253">
        <v>58.331511310916653</v>
      </c>
      <c r="T314" s="253">
        <v>41.590346071790727</v>
      </c>
      <c r="U314" s="254">
        <v>49.047833614833635</v>
      </c>
      <c r="V314" s="278">
        <v>26.955772457441238</v>
      </c>
      <c r="W314" s="278">
        <v>8.2911948395548798</v>
      </c>
      <c r="X314" s="278">
        <v>13.000653268096984</v>
      </c>
      <c r="Y314" s="255">
        <v>43</v>
      </c>
      <c r="Z314" s="250"/>
      <c r="AA314" s="250"/>
      <c r="AB314" s="250"/>
      <c r="AC314" s="251"/>
    </row>
    <row r="315" spans="1:29" ht="17.25" x14ac:dyDescent="0.35">
      <c r="A315" s="252" t="s">
        <v>313</v>
      </c>
      <c r="B315" s="252" t="s">
        <v>314</v>
      </c>
      <c r="C315" s="252" t="s">
        <v>881</v>
      </c>
      <c r="D315" s="252" t="s">
        <v>30</v>
      </c>
      <c r="E315" s="252" t="s">
        <v>93</v>
      </c>
      <c r="F315" s="252"/>
      <c r="G315" s="253">
        <v>259.95372804068239</v>
      </c>
      <c r="H315" s="253">
        <v>178.59382571770311</v>
      </c>
      <c r="I315" s="254">
        <v>215.47102925588496</v>
      </c>
      <c r="J315" s="254">
        <v>75.213518608879255</v>
      </c>
      <c r="K315" s="254">
        <v>29.800545464840809</v>
      </c>
      <c r="L315" s="254">
        <v>51.735463600950098</v>
      </c>
      <c r="M315" s="253">
        <v>104.13221628287234</v>
      </c>
      <c r="N315" s="253">
        <v>46.59265182492517</v>
      </c>
      <c r="O315" s="254">
        <v>71.018270179399778</v>
      </c>
      <c r="P315" s="278">
        <v>46.959928749845396</v>
      </c>
      <c r="Q315" s="278">
        <v>8.4570263454845946</v>
      </c>
      <c r="R315" s="278">
        <v>22.641920263709057</v>
      </c>
      <c r="S315" s="253">
        <v>48.78957924353103</v>
      </c>
      <c r="T315" s="253">
        <v>45.78712958666226</v>
      </c>
      <c r="U315" s="254">
        <v>47.865357463500146</v>
      </c>
      <c r="V315" s="278">
        <v>21.742910523397455</v>
      </c>
      <c r="W315" s="278">
        <v>8.8494173138475674</v>
      </c>
      <c r="X315" s="278">
        <v>10.360661566706042</v>
      </c>
      <c r="Y315" s="255">
        <v>227</v>
      </c>
      <c r="Z315" s="250"/>
      <c r="AA315" s="250"/>
      <c r="AB315" s="250"/>
      <c r="AC315" s="251"/>
    </row>
    <row r="316" spans="1:29" ht="17.25" x14ac:dyDescent="0.35">
      <c r="A316" s="252" t="s">
        <v>315</v>
      </c>
      <c r="B316" s="252" t="s">
        <v>316</v>
      </c>
      <c r="C316" s="252" t="s">
        <v>881</v>
      </c>
      <c r="D316" s="252" t="s">
        <v>30</v>
      </c>
      <c r="E316" s="252" t="s">
        <v>93</v>
      </c>
      <c r="F316" s="252"/>
      <c r="G316" s="253">
        <v>276.1660155128717</v>
      </c>
      <c r="H316" s="253">
        <v>197.99217581791132</v>
      </c>
      <c r="I316" s="254">
        <v>239.56070411936599</v>
      </c>
      <c r="J316" s="254">
        <v>102.98254948472031</v>
      </c>
      <c r="K316" s="254">
        <v>54.755591875362668</v>
      </c>
      <c r="L316" s="254">
        <v>81.381108526539307</v>
      </c>
      <c r="M316" s="253">
        <v>148.3846659654948</v>
      </c>
      <c r="N316" s="253">
        <v>65.855613943994086</v>
      </c>
      <c r="O316" s="254">
        <v>104.0754118184317</v>
      </c>
      <c r="P316" s="278">
        <v>94.653799472947838</v>
      </c>
      <c r="Q316" s="278">
        <v>24.894225741277204</v>
      </c>
      <c r="R316" s="278">
        <v>46.856769839055666</v>
      </c>
      <c r="S316" s="253">
        <v>49.4387749707181</v>
      </c>
      <c r="T316" s="253">
        <v>45.373681298661467</v>
      </c>
      <c r="U316" s="254">
        <v>47.154596163078658</v>
      </c>
      <c r="V316" s="278">
        <v>22.748806412043219</v>
      </c>
      <c r="W316" s="278">
        <v>11.563045525072376</v>
      </c>
      <c r="X316" s="278">
        <v>10.999084222251724</v>
      </c>
      <c r="Y316" s="255">
        <v>27</v>
      </c>
      <c r="Z316" s="250"/>
      <c r="AA316" s="250"/>
      <c r="AB316" s="250"/>
      <c r="AC316" s="251"/>
    </row>
    <row r="317" spans="1:29" ht="17.25" x14ac:dyDescent="0.35">
      <c r="A317" s="252" t="s">
        <v>317</v>
      </c>
      <c r="B317" s="252" t="s">
        <v>318</v>
      </c>
      <c r="C317" s="252" t="s">
        <v>881</v>
      </c>
      <c r="D317" s="252" t="s">
        <v>30</v>
      </c>
      <c r="E317" s="252" t="s">
        <v>93</v>
      </c>
      <c r="F317" s="252"/>
      <c r="G317" s="253">
        <v>279.4046083699119</v>
      </c>
      <c r="H317" s="253">
        <v>170.59936437728857</v>
      </c>
      <c r="I317" s="254">
        <v>220.68704584653514</v>
      </c>
      <c r="J317" s="254">
        <v>111.23486340818057</v>
      </c>
      <c r="K317" s="254">
        <v>44.577007516138437</v>
      </c>
      <c r="L317" s="254">
        <v>76.149405580293291</v>
      </c>
      <c r="M317" s="253">
        <v>133.44429192260745</v>
      </c>
      <c r="N317" s="253">
        <v>56.084387051427967</v>
      </c>
      <c r="O317" s="254">
        <v>91.264240950418326</v>
      </c>
      <c r="P317" s="278">
        <v>84.807832801254307</v>
      </c>
      <c r="Q317" s="278">
        <v>18.253772045238492</v>
      </c>
      <c r="R317" s="278">
        <v>40.387511456747383</v>
      </c>
      <c r="S317" s="253">
        <v>50.05001936696096</v>
      </c>
      <c r="T317" s="253">
        <v>36.133138475490675</v>
      </c>
      <c r="U317" s="254">
        <v>45.191995612739341</v>
      </c>
      <c r="V317" s="278">
        <v>28.407874725315381</v>
      </c>
      <c r="W317" s="278">
        <v>4.6191723367007098</v>
      </c>
      <c r="X317" s="278">
        <v>13.350289094294274</v>
      </c>
      <c r="Y317" s="255">
        <v>45</v>
      </c>
      <c r="Z317" s="250"/>
      <c r="AA317" s="250"/>
      <c r="AB317" s="250"/>
      <c r="AC317" s="251"/>
    </row>
    <row r="318" spans="1:29" ht="17.25" x14ac:dyDescent="0.35">
      <c r="A318" s="252" t="s">
        <v>319</v>
      </c>
      <c r="B318" s="252" t="s">
        <v>320</v>
      </c>
      <c r="C318" s="252" t="s">
        <v>881</v>
      </c>
      <c r="D318" s="252" t="s">
        <v>30</v>
      </c>
      <c r="E318" s="252" t="s">
        <v>93</v>
      </c>
      <c r="F318" s="252"/>
      <c r="G318" s="253">
        <v>312.4752622690188</v>
      </c>
      <c r="H318" s="253">
        <v>206.1134425173214</v>
      </c>
      <c r="I318" s="254">
        <v>255.04737754932486</v>
      </c>
      <c r="J318" s="254">
        <v>103.63029149071623</v>
      </c>
      <c r="K318" s="254">
        <v>46.076724696512791</v>
      </c>
      <c r="L318" s="254">
        <v>73.721674865872984</v>
      </c>
      <c r="M318" s="253">
        <v>129.64276421719313</v>
      </c>
      <c r="N318" s="253">
        <v>56.387573841563345</v>
      </c>
      <c r="O318" s="254">
        <v>88.968290374815652</v>
      </c>
      <c r="P318" s="278">
        <v>81.617097413904744</v>
      </c>
      <c r="Q318" s="278">
        <v>16.932828161638543</v>
      </c>
      <c r="R318" s="278">
        <v>38.120741758879838</v>
      </c>
      <c r="S318" s="253">
        <v>50.771930058076308</v>
      </c>
      <c r="T318" s="253">
        <v>38.77198941223584</v>
      </c>
      <c r="U318" s="254">
        <v>45.615682948661338</v>
      </c>
      <c r="V318" s="278">
        <v>21.322212613127132</v>
      </c>
      <c r="W318" s="278">
        <v>5.8056556037595373</v>
      </c>
      <c r="X318" s="278">
        <v>9.8884629809776978</v>
      </c>
      <c r="Y318" s="255">
        <v>173</v>
      </c>
      <c r="Z318" s="250"/>
      <c r="AA318" s="250"/>
      <c r="AB318" s="250"/>
      <c r="AC318" s="251"/>
    </row>
    <row r="319" spans="1:29" ht="17.25" x14ac:dyDescent="0.35">
      <c r="A319" s="252" t="s">
        <v>321</v>
      </c>
      <c r="B319" s="252" t="s">
        <v>322</v>
      </c>
      <c r="C319" s="252" t="s">
        <v>881</v>
      </c>
      <c r="D319" s="252" t="s">
        <v>30</v>
      </c>
      <c r="E319" s="252" t="s">
        <v>93</v>
      </c>
      <c r="F319" s="252"/>
      <c r="G319" s="253">
        <v>185.33936838179849</v>
      </c>
      <c r="H319" s="253">
        <v>133.01579008782176</v>
      </c>
      <c r="I319" s="254">
        <v>162.39554978060346</v>
      </c>
      <c r="J319" s="254">
        <v>70.149005430202067</v>
      </c>
      <c r="K319" s="254">
        <v>28.241655322409894</v>
      </c>
      <c r="L319" s="254">
        <v>48.47839167022353</v>
      </c>
      <c r="M319" s="253">
        <v>77.218267003892308</v>
      </c>
      <c r="N319" s="253">
        <v>34.374923068131224</v>
      </c>
      <c r="O319" s="254">
        <v>56.011690541687322</v>
      </c>
      <c r="P319" s="278">
        <v>48.154338067623492</v>
      </c>
      <c r="Q319" s="278">
        <v>6.0820340681371716</v>
      </c>
      <c r="R319" s="278">
        <v>23.133583590226309</v>
      </c>
      <c r="S319" s="253">
        <v>38.555167104330145</v>
      </c>
      <c r="T319" s="253">
        <v>27.517496916526923</v>
      </c>
      <c r="U319" s="254">
        <v>35.811237352352563</v>
      </c>
      <c r="V319" s="278">
        <v>21.602306453772531</v>
      </c>
      <c r="W319" s="278">
        <v>1.8357853306065803</v>
      </c>
      <c r="X319" s="278">
        <v>10.170234915980334</v>
      </c>
      <c r="Y319" s="255">
        <v>134</v>
      </c>
      <c r="Z319" s="250"/>
      <c r="AA319" s="250"/>
      <c r="AB319" s="250"/>
      <c r="AC319" s="251"/>
    </row>
    <row r="320" spans="1:29" ht="17.25" x14ac:dyDescent="0.35">
      <c r="A320" s="252" t="s">
        <v>701</v>
      </c>
      <c r="B320" s="252" t="s">
        <v>702</v>
      </c>
      <c r="C320" s="252"/>
      <c r="D320" s="252" t="s">
        <v>28</v>
      </c>
      <c r="E320" s="252" t="s">
        <v>703</v>
      </c>
      <c r="F320" s="252"/>
      <c r="G320" s="253">
        <v>308.3726132343574</v>
      </c>
      <c r="H320" s="253">
        <v>194.00537285554523</v>
      </c>
      <c r="I320" s="254">
        <v>243.36781671963161</v>
      </c>
      <c r="J320" s="254">
        <v>287.95614436303964</v>
      </c>
      <c r="K320" s="254">
        <v>113.90379611263948</v>
      </c>
      <c r="L320" s="254">
        <v>197.81966499145165</v>
      </c>
      <c r="M320" s="269">
        <v>132.13957126829334</v>
      </c>
      <c r="N320" s="269">
        <v>56.044321403581215</v>
      </c>
      <c r="O320" s="269">
        <v>89.79571214464049</v>
      </c>
      <c r="P320" s="731">
        <v>165.77071816847169</v>
      </c>
      <c r="Q320" s="731">
        <v>39.150875668616216</v>
      </c>
      <c r="R320" s="731">
        <v>100.03632240758934</v>
      </c>
      <c r="S320" s="269">
        <v>60.902178408941602</v>
      </c>
      <c r="T320" s="269">
        <v>58.670242573458466</v>
      </c>
      <c r="U320" s="269">
        <v>59.79136458617549</v>
      </c>
      <c r="V320" s="278">
        <v>11.561995902039328</v>
      </c>
      <c r="W320" s="278">
        <v>12.097977940203215</v>
      </c>
      <c r="X320" s="278">
        <v>11.866206451607715</v>
      </c>
      <c r="Y320" s="255">
        <v>10</v>
      </c>
      <c r="Z320" s="257"/>
      <c r="AA320" s="257"/>
      <c r="AB320" s="246"/>
      <c r="AC320" s="251"/>
    </row>
    <row r="321" spans="1:29" ht="17.25" x14ac:dyDescent="0.35">
      <c r="A321" s="252" t="s">
        <v>704</v>
      </c>
      <c r="B321" s="252" t="s">
        <v>1007</v>
      </c>
      <c r="C321" s="252"/>
      <c r="D321" s="252" t="s">
        <v>28</v>
      </c>
      <c r="E321" s="252" t="s">
        <v>703</v>
      </c>
      <c r="F321" s="252"/>
      <c r="G321" s="253">
        <v>331.39448231638755</v>
      </c>
      <c r="H321" s="253">
        <v>213.67046299863799</v>
      </c>
      <c r="I321" s="254">
        <v>263.93526214437804</v>
      </c>
      <c r="J321" s="254">
        <v>281.63735103295198</v>
      </c>
      <c r="K321" s="254">
        <v>153.06709720388596</v>
      </c>
      <c r="L321" s="254">
        <v>215.90695143752473</v>
      </c>
      <c r="M321" s="269">
        <v>167.95381431300601</v>
      </c>
      <c r="N321" s="269">
        <v>65.787563145082132</v>
      </c>
      <c r="O321" s="269">
        <v>109.60816896020698</v>
      </c>
      <c r="P321" s="731">
        <v>170.43021207916402</v>
      </c>
      <c r="Q321" s="731">
        <v>49.858381016641552</v>
      </c>
      <c r="R321" s="731">
        <v>109.03437589633137</v>
      </c>
      <c r="S321" s="269">
        <v>49.834529409226548</v>
      </c>
      <c r="T321" s="269">
        <v>52.400105839720929</v>
      </c>
      <c r="U321" s="269">
        <v>51.425443704349533</v>
      </c>
      <c r="V321" s="278">
        <v>10.581482704592593</v>
      </c>
      <c r="W321" s="278">
        <v>12.791005993944026</v>
      </c>
      <c r="X321" s="278">
        <v>11.706791569691751</v>
      </c>
      <c r="Y321" s="255">
        <v>7</v>
      </c>
      <c r="Z321" s="257"/>
      <c r="AA321" s="257"/>
      <c r="AB321" s="246"/>
      <c r="AC321" s="251"/>
    </row>
    <row r="322" spans="1:29" ht="17.25" x14ac:dyDescent="0.35">
      <c r="A322" s="252" t="s">
        <v>705</v>
      </c>
      <c r="B322" s="252" t="s">
        <v>706</v>
      </c>
      <c r="C322" s="252"/>
      <c r="D322" s="252" t="s">
        <v>28</v>
      </c>
      <c r="E322" s="252" t="s">
        <v>703</v>
      </c>
      <c r="F322" s="252"/>
      <c r="G322" s="253">
        <v>316.91743919529466</v>
      </c>
      <c r="H322" s="253">
        <v>207.3037796026542</v>
      </c>
      <c r="I322" s="254">
        <v>253.69816503027002</v>
      </c>
      <c r="J322" s="254">
        <v>348.11109726197208</v>
      </c>
      <c r="K322" s="254">
        <v>176.45877567772078</v>
      </c>
      <c r="L322" s="254">
        <v>258.08363184208542</v>
      </c>
      <c r="M322" s="269">
        <v>158.79908051360235</v>
      </c>
      <c r="N322" s="269">
        <v>66.787610281412285</v>
      </c>
      <c r="O322" s="269">
        <v>105.54994964040866</v>
      </c>
      <c r="P322" s="731">
        <v>219.17144144238029</v>
      </c>
      <c r="Q322" s="731">
        <v>73.755134091777293</v>
      </c>
      <c r="R322" s="731">
        <v>142.74543360537848</v>
      </c>
      <c r="S322" s="269">
        <v>58.446650813356477</v>
      </c>
      <c r="T322" s="269">
        <v>54.496435887939782</v>
      </c>
      <c r="U322" s="269">
        <v>56.235162863292224</v>
      </c>
      <c r="V322" s="278">
        <v>13.801174763744738</v>
      </c>
      <c r="W322" s="278">
        <v>14.823614502487905</v>
      </c>
      <c r="X322" s="278">
        <v>14.315255891896024</v>
      </c>
      <c r="Y322" s="255">
        <v>4</v>
      </c>
      <c r="Z322" s="257"/>
      <c r="AA322" s="257"/>
      <c r="AB322" s="246"/>
      <c r="AC322" s="251"/>
    </row>
    <row r="323" spans="1:29" ht="17.25" x14ac:dyDescent="0.35">
      <c r="A323" s="252" t="s">
        <v>707</v>
      </c>
      <c r="B323" s="252" t="s">
        <v>708</v>
      </c>
      <c r="C323" s="252"/>
      <c r="D323" s="252" t="s">
        <v>28</v>
      </c>
      <c r="E323" s="252" t="s">
        <v>703</v>
      </c>
      <c r="F323" s="252"/>
      <c r="G323" s="253">
        <v>309.26516285893439</v>
      </c>
      <c r="H323" s="253">
        <v>217.95798690601552</v>
      </c>
      <c r="I323" s="254">
        <v>260.79689136425054</v>
      </c>
      <c r="J323" s="254">
        <v>287.56849080569486</v>
      </c>
      <c r="K323" s="254">
        <v>138.73470959828848</v>
      </c>
      <c r="L323" s="254">
        <v>212.39232584081557</v>
      </c>
      <c r="M323" s="269">
        <v>130.65666484215197</v>
      </c>
      <c r="N323" s="269">
        <v>74.848851660828686</v>
      </c>
      <c r="O323" s="269">
        <v>101.16453248142007</v>
      </c>
      <c r="P323" s="731">
        <v>165.71426855077368</v>
      </c>
      <c r="Q323" s="731">
        <v>65.008194152403576</v>
      </c>
      <c r="R323" s="731">
        <v>114.89513246274211</v>
      </c>
      <c r="S323" s="269">
        <v>68.135326509374167</v>
      </c>
      <c r="T323" s="269">
        <v>61.933630073958916</v>
      </c>
      <c r="U323" s="269">
        <v>65.034350704231031</v>
      </c>
      <c r="V323" s="278">
        <v>13.968635517146708</v>
      </c>
      <c r="W323" s="278">
        <v>12.30290359108074</v>
      </c>
      <c r="X323" s="278">
        <v>13.122353160121412</v>
      </c>
      <c r="Y323" s="255">
        <v>5</v>
      </c>
      <c r="Z323" s="257"/>
      <c r="AA323" s="257"/>
      <c r="AB323" s="246"/>
      <c r="AC323" s="251"/>
    </row>
    <row r="324" spans="1:29" ht="17.25" x14ac:dyDescent="0.35">
      <c r="A324" s="252" t="s">
        <v>709</v>
      </c>
      <c r="B324" s="252" t="s">
        <v>1008</v>
      </c>
      <c r="C324" s="252"/>
      <c r="D324" s="252" t="s">
        <v>28</v>
      </c>
      <c r="E324" s="252" t="s">
        <v>703</v>
      </c>
      <c r="F324" s="252"/>
      <c r="G324" s="253">
        <v>328.72596127345065</v>
      </c>
      <c r="H324" s="253">
        <v>218.65375428914999</v>
      </c>
      <c r="I324" s="254">
        <v>268.59461644589948</v>
      </c>
      <c r="J324" s="254">
        <v>339.9533542891985</v>
      </c>
      <c r="K324" s="254">
        <v>159.22327984499742</v>
      </c>
      <c r="L324" s="254">
        <v>247.5263160892863</v>
      </c>
      <c r="M324" s="269">
        <v>147.9604731970455</v>
      </c>
      <c r="N324" s="269">
        <v>67.857793337608896</v>
      </c>
      <c r="O324" s="269">
        <v>103.35555408992145</v>
      </c>
      <c r="P324" s="731">
        <v>184.85685866752718</v>
      </c>
      <c r="Q324" s="731">
        <v>69.012729768754056</v>
      </c>
      <c r="R324" s="731">
        <v>125.56780204410562</v>
      </c>
      <c r="S324" s="269">
        <v>72.419192408149172</v>
      </c>
      <c r="T324" s="269">
        <v>60.043529445581385</v>
      </c>
      <c r="U324" s="269">
        <v>65.711150586700654</v>
      </c>
      <c r="V324" s="278">
        <v>19.252363133172068</v>
      </c>
      <c r="W324" s="278">
        <v>13.148307801552741</v>
      </c>
      <c r="X324" s="278">
        <v>16.132524690301192</v>
      </c>
      <c r="Y324" s="255">
        <v>1</v>
      </c>
      <c r="Z324" s="257"/>
      <c r="AA324" s="257"/>
      <c r="AB324" s="246"/>
      <c r="AC324" s="251"/>
    </row>
    <row r="325" spans="1:29" ht="17.25" x14ac:dyDescent="0.35">
      <c r="A325" s="252" t="s">
        <v>710</v>
      </c>
      <c r="B325" s="252" t="s">
        <v>711</v>
      </c>
      <c r="C325" s="252"/>
      <c r="D325" s="252" t="s">
        <v>28</v>
      </c>
      <c r="E325" s="252" t="s">
        <v>703</v>
      </c>
      <c r="F325" s="252"/>
      <c r="G325" s="253">
        <v>302.17166498260508</v>
      </c>
      <c r="H325" s="253">
        <v>194.79162516339036</v>
      </c>
      <c r="I325" s="254">
        <v>241.14834896710957</v>
      </c>
      <c r="J325" s="254">
        <v>263.11745660561621</v>
      </c>
      <c r="K325" s="254">
        <v>91.268483659597749</v>
      </c>
      <c r="L325" s="254">
        <v>176.79547123176485</v>
      </c>
      <c r="M325" s="269">
        <v>141.58813367490734</v>
      </c>
      <c r="N325" s="269">
        <v>55.104991147564249</v>
      </c>
      <c r="O325" s="269">
        <v>92.8229661219154</v>
      </c>
      <c r="P325" s="731">
        <v>158.67748251177261</v>
      </c>
      <c r="Q325" s="731">
        <v>35.805585946364538</v>
      </c>
      <c r="R325" s="731">
        <v>96.944610687542294</v>
      </c>
      <c r="S325" s="269">
        <v>60.013364371117575</v>
      </c>
      <c r="T325" s="269">
        <v>59.128162902316745</v>
      </c>
      <c r="U325" s="269">
        <v>59.423034056990844</v>
      </c>
      <c r="V325" s="278">
        <v>10.249526768034368</v>
      </c>
      <c r="W325" s="278">
        <v>8.0835118306346949</v>
      </c>
      <c r="X325" s="278">
        <v>9.1511627142710363</v>
      </c>
      <c r="Y325" s="255">
        <v>2</v>
      </c>
      <c r="Z325" s="257"/>
      <c r="AA325" s="257"/>
      <c r="AB325" s="246"/>
      <c r="AC325" s="251"/>
    </row>
    <row r="326" spans="1:29" ht="17.25" x14ac:dyDescent="0.35">
      <c r="A326" s="252" t="s">
        <v>712</v>
      </c>
      <c r="B326" s="252" t="s">
        <v>713</v>
      </c>
      <c r="C326" s="252"/>
      <c r="D326" s="252" t="s">
        <v>28</v>
      </c>
      <c r="E326" s="252" t="s">
        <v>703</v>
      </c>
      <c r="F326" s="252"/>
      <c r="G326" s="253">
        <v>277.00214256891684</v>
      </c>
      <c r="H326" s="253">
        <v>193.2320785650052</v>
      </c>
      <c r="I326" s="254">
        <v>231.48714282790695</v>
      </c>
      <c r="J326" s="254">
        <v>246.01447124828712</v>
      </c>
      <c r="K326" s="254">
        <v>127.85526832383793</v>
      </c>
      <c r="L326" s="254">
        <v>184.43394174046409</v>
      </c>
      <c r="M326" s="269">
        <v>124.38868672258094</v>
      </c>
      <c r="N326" s="269">
        <v>59.597937902588392</v>
      </c>
      <c r="O326" s="269">
        <v>87.997427922305917</v>
      </c>
      <c r="P326" s="731">
        <v>135.39171677406725</v>
      </c>
      <c r="Q326" s="731">
        <v>49.547505706920568</v>
      </c>
      <c r="R326" s="731">
        <v>90.504387809486502</v>
      </c>
      <c r="S326" s="269">
        <v>57.756783601620356</v>
      </c>
      <c r="T326" s="269">
        <v>56.488491956412666</v>
      </c>
      <c r="U326" s="269">
        <v>58.182974774137648</v>
      </c>
      <c r="V326" s="278">
        <v>14.943942232222037</v>
      </c>
      <c r="W326" s="278">
        <v>12.540374194393756</v>
      </c>
      <c r="X326" s="278">
        <v>13.686609177607577</v>
      </c>
      <c r="Y326" s="255">
        <v>11</v>
      </c>
      <c r="Z326" s="257"/>
      <c r="AA326" s="257"/>
      <c r="AB326" s="246"/>
      <c r="AC326" s="251"/>
    </row>
    <row r="327" spans="1:29" ht="17.25" x14ac:dyDescent="0.35">
      <c r="A327" s="252" t="s">
        <v>714</v>
      </c>
      <c r="B327" s="252" t="s">
        <v>715</v>
      </c>
      <c r="C327" s="252"/>
      <c r="D327" s="252" t="s">
        <v>28</v>
      </c>
      <c r="E327" s="252" t="s">
        <v>703</v>
      </c>
      <c r="F327" s="252"/>
      <c r="G327" s="253">
        <v>314.38682404126621</v>
      </c>
      <c r="H327" s="253">
        <v>214.39055964392898</v>
      </c>
      <c r="I327" s="254">
        <v>262.06429172325767</v>
      </c>
      <c r="J327" s="254">
        <v>314.23707877444338</v>
      </c>
      <c r="K327" s="254">
        <v>133.10879790121595</v>
      </c>
      <c r="L327" s="254">
        <v>221.33718299573226</v>
      </c>
      <c r="M327" s="269">
        <v>138.1450272458122</v>
      </c>
      <c r="N327" s="269">
        <v>68.847981768195382</v>
      </c>
      <c r="O327" s="269">
        <v>100.53832340064083</v>
      </c>
      <c r="P327" s="731">
        <v>177.18903888182786</v>
      </c>
      <c r="Q327" s="731">
        <v>60.003118064372401</v>
      </c>
      <c r="R327" s="731">
        <v>117.04969307787786</v>
      </c>
      <c r="S327" s="269">
        <v>75.522069287441795</v>
      </c>
      <c r="T327" s="269">
        <v>57.453627879878383</v>
      </c>
      <c r="U327" s="269">
        <v>65.826611096390636</v>
      </c>
      <c r="V327" s="278">
        <v>14.69660264022618</v>
      </c>
      <c r="W327" s="278">
        <v>7.5557641817940739</v>
      </c>
      <c r="X327" s="278">
        <v>11.046525485402798</v>
      </c>
      <c r="Y327" s="255">
        <v>8</v>
      </c>
      <c r="Z327" s="257"/>
      <c r="AA327" s="257"/>
      <c r="AB327" s="246"/>
      <c r="AC327" s="251"/>
    </row>
    <row r="328" spans="1:29" ht="17.25" x14ac:dyDescent="0.35">
      <c r="A328" s="252" t="s">
        <v>716</v>
      </c>
      <c r="B328" s="252" t="s">
        <v>717</v>
      </c>
      <c r="C328" s="252"/>
      <c r="D328" s="252" t="s">
        <v>28</v>
      </c>
      <c r="E328" s="252" t="s">
        <v>703</v>
      </c>
      <c r="F328" s="252"/>
      <c r="G328" s="253">
        <v>341.992951643813</v>
      </c>
      <c r="H328" s="253">
        <v>226.22368522624652</v>
      </c>
      <c r="I328" s="254">
        <v>277.17097241238804</v>
      </c>
      <c r="J328" s="254">
        <v>282.76964957353465</v>
      </c>
      <c r="K328" s="254">
        <v>137.13697472214099</v>
      </c>
      <c r="L328" s="254">
        <v>209.73494259532541</v>
      </c>
      <c r="M328" s="269">
        <v>158.98625126291444</v>
      </c>
      <c r="N328" s="269">
        <v>74.512068992115829</v>
      </c>
      <c r="O328" s="269">
        <v>111.28066392580222</v>
      </c>
      <c r="P328" s="731">
        <v>164.00954083258065</v>
      </c>
      <c r="Q328" s="731">
        <v>54.374152863171915</v>
      </c>
      <c r="R328" s="731">
        <v>109.10919412020418</v>
      </c>
      <c r="S328" s="269">
        <v>77.350149633600211</v>
      </c>
      <c r="T328" s="269">
        <v>57.332503161494941</v>
      </c>
      <c r="U328" s="269">
        <v>65.135599367775811</v>
      </c>
      <c r="V328" s="278">
        <v>17.96651542282784</v>
      </c>
      <c r="W328" s="278">
        <v>13.207974824583564</v>
      </c>
      <c r="X328" s="278">
        <v>15.596912197066596</v>
      </c>
      <c r="Y328" s="255">
        <v>6</v>
      </c>
      <c r="Z328" s="257"/>
      <c r="AA328" s="257"/>
      <c r="AB328" s="246"/>
      <c r="AC328" s="251"/>
    </row>
    <row r="329" spans="1:29" ht="17.25" x14ac:dyDescent="0.35">
      <c r="A329" s="252" t="s">
        <v>718</v>
      </c>
      <c r="B329" s="252" t="s">
        <v>719</v>
      </c>
      <c r="C329" s="252"/>
      <c r="D329" s="252" t="s">
        <v>28</v>
      </c>
      <c r="E329" s="252" t="s">
        <v>703</v>
      </c>
      <c r="F329" s="252"/>
      <c r="G329" s="253">
        <v>306.01821750007144</v>
      </c>
      <c r="H329" s="253">
        <v>203.92372466439289</v>
      </c>
      <c r="I329" s="254">
        <v>250.36917855538505</v>
      </c>
      <c r="J329" s="254">
        <v>279.45150383965074</v>
      </c>
      <c r="K329" s="254">
        <v>107.62063841172353</v>
      </c>
      <c r="L329" s="254">
        <v>191.54011630128906</v>
      </c>
      <c r="M329" s="269">
        <v>143.38613373484944</v>
      </c>
      <c r="N329" s="269">
        <v>65.540146886331087</v>
      </c>
      <c r="O329" s="269">
        <v>101.08018533046668</v>
      </c>
      <c r="P329" s="731">
        <v>179.21205077323543</v>
      </c>
      <c r="Q329" s="731">
        <v>56.375390175317385</v>
      </c>
      <c r="R329" s="731">
        <v>116.51761232978697</v>
      </c>
      <c r="S329" s="269">
        <v>58.201786780281935</v>
      </c>
      <c r="T329" s="269">
        <v>43.189883664575667</v>
      </c>
      <c r="U329" s="269">
        <v>50.111338247353558</v>
      </c>
      <c r="V329" s="278">
        <v>11.256479878833632</v>
      </c>
      <c r="W329" s="278">
        <v>5.9572470940841731</v>
      </c>
      <c r="X329" s="278">
        <v>8.5091125352774579</v>
      </c>
      <c r="Y329" s="255">
        <v>3</v>
      </c>
      <c r="Z329" s="257"/>
      <c r="AA329" s="257"/>
      <c r="AB329" s="246"/>
      <c r="AC329" s="251"/>
    </row>
    <row r="330" spans="1:29" ht="17.25" x14ac:dyDescent="0.35">
      <c r="A330" s="252" t="s">
        <v>720</v>
      </c>
      <c r="B330" s="252" t="s">
        <v>1009</v>
      </c>
      <c r="C330" s="252"/>
      <c r="D330" s="252" t="s">
        <v>28</v>
      </c>
      <c r="E330" s="252" t="s">
        <v>703</v>
      </c>
      <c r="F330" s="252"/>
      <c r="G330" s="253">
        <v>270.79451795780301</v>
      </c>
      <c r="H330" s="253">
        <v>193.94825490931518</v>
      </c>
      <c r="I330" s="254">
        <v>229.15307789446737</v>
      </c>
      <c r="J330" s="254">
        <v>243.26923544380958</v>
      </c>
      <c r="K330" s="254">
        <v>109.91905573698907</v>
      </c>
      <c r="L330" s="254">
        <v>173.50293925352733</v>
      </c>
      <c r="M330" s="269">
        <v>125.82490205039716</v>
      </c>
      <c r="N330" s="269">
        <v>57.346957384834269</v>
      </c>
      <c r="O330" s="269">
        <v>87.919106128162298</v>
      </c>
      <c r="P330" s="731">
        <v>131.19163287295783</v>
      </c>
      <c r="Q330" s="731">
        <v>37.732038042516528</v>
      </c>
      <c r="R330" s="731">
        <v>82.356226735566793</v>
      </c>
      <c r="S330" s="269">
        <v>56.196865783138101</v>
      </c>
      <c r="T330" s="269">
        <v>52.637259245114279</v>
      </c>
      <c r="U330" s="269">
        <v>54.953219131967039</v>
      </c>
      <c r="V330" s="278">
        <v>14.975687047783973</v>
      </c>
      <c r="W330" s="278">
        <v>9.8753886408998461</v>
      </c>
      <c r="X330" s="278">
        <v>12.309152732998761</v>
      </c>
      <c r="Y330" s="255">
        <v>9</v>
      </c>
      <c r="Z330" s="257"/>
      <c r="AA330" s="257"/>
      <c r="AB330" s="246"/>
      <c r="AC330" s="251"/>
    </row>
    <row r="331" spans="1:29" ht="17.25" x14ac:dyDescent="0.35">
      <c r="A331" s="252" t="s">
        <v>732</v>
      </c>
      <c r="B331" s="252" t="s">
        <v>733</v>
      </c>
      <c r="C331" s="252"/>
      <c r="D331" s="252" t="s">
        <v>23</v>
      </c>
      <c r="E331" s="252" t="s">
        <v>723</v>
      </c>
      <c r="F331" s="252"/>
      <c r="G331" s="253">
        <v>396.14084813509442</v>
      </c>
      <c r="H331" s="253">
        <v>309.70696244584764</v>
      </c>
      <c r="I331" s="254">
        <v>350.50901334088928</v>
      </c>
      <c r="J331" s="254">
        <v>124.88439854522933</v>
      </c>
      <c r="K331" s="254">
        <v>48.620981859750351</v>
      </c>
      <c r="L331" s="254">
        <v>89.413549839999149</v>
      </c>
      <c r="M331" s="269">
        <v>204.33827768265192</v>
      </c>
      <c r="N331" s="269">
        <v>108.9607696891191</v>
      </c>
      <c r="O331" s="269">
        <v>150.80143370414186</v>
      </c>
      <c r="P331" s="278">
        <v>82.791574905605131</v>
      </c>
      <c r="Q331" s="278">
        <v>23.912540072154421</v>
      </c>
      <c r="R331" s="278">
        <v>53.720846138242621</v>
      </c>
      <c r="S331" s="269">
        <v>75.740425578526654</v>
      </c>
      <c r="T331" s="269">
        <v>67.343491990371405</v>
      </c>
      <c r="U331" s="269">
        <v>71.772942824976184</v>
      </c>
      <c r="V331" s="278">
        <v>20.925772497324044</v>
      </c>
      <c r="W331" s="278">
        <v>7.3220318363539025</v>
      </c>
      <c r="X331" s="278">
        <v>16.579027691795382</v>
      </c>
      <c r="Y331" s="255">
        <v>8</v>
      </c>
      <c r="Z331" s="257"/>
      <c r="AA331" s="257"/>
      <c r="AB331" s="246"/>
      <c r="AC331" s="251"/>
    </row>
    <row r="332" spans="1:29" ht="17.25" x14ac:dyDescent="0.35">
      <c r="A332" s="252" t="s">
        <v>734</v>
      </c>
      <c r="B332" s="252" t="s">
        <v>735</v>
      </c>
      <c r="C332" s="252"/>
      <c r="D332" s="252" t="s">
        <v>23</v>
      </c>
      <c r="E332" s="252" t="s">
        <v>723</v>
      </c>
      <c r="F332" s="252"/>
      <c r="G332" s="253">
        <v>372.1584864047947</v>
      </c>
      <c r="H332" s="253">
        <v>289.42249602986703</v>
      </c>
      <c r="I332" s="254">
        <v>329.14150873164499</v>
      </c>
      <c r="J332" s="254">
        <v>113.36488307922373</v>
      </c>
      <c r="K332" s="254">
        <v>42.877820445307648</v>
      </c>
      <c r="L332" s="254">
        <v>79.055627092170994</v>
      </c>
      <c r="M332" s="269">
        <v>166.1638731681723</v>
      </c>
      <c r="N332" s="269">
        <v>83.726579717008178</v>
      </c>
      <c r="O332" s="269">
        <v>120.9379033682202</v>
      </c>
      <c r="P332" s="278">
        <v>62.585399659585491</v>
      </c>
      <c r="Q332" s="278">
        <v>19.28060952512643</v>
      </c>
      <c r="R332" s="278">
        <v>40.501342168555148</v>
      </c>
      <c r="S332" s="269">
        <v>65.491849213723029</v>
      </c>
      <c r="T332" s="269">
        <v>81.681231635429754</v>
      </c>
      <c r="U332" s="269">
        <v>75.875483800786284</v>
      </c>
      <c r="V332" s="278">
        <v>16.364009552350641</v>
      </c>
      <c r="W332" s="278">
        <v>10.619038899392393</v>
      </c>
      <c r="X332" s="278">
        <v>14.661464183890811</v>
      </c>
      <c r="Y332" s="255">
        <v>10</v>
      </c>
      <c r="Z332" s="257"/>
      <c r="AA332" s="257"/>
      <c r="AB332" s="246"/>
      <c r="AC332" s="251"/>
    </row>
    <row r="333" spans="1:29" ht="17.25" x14ac:dyDescent="0.35">
      <c r="A333" s="252" t="s">
        <v>738</v>
      </c>
      <c r="B333" s="252" t="s">
        <v>739</v>
      </c>
      <c r="C333" s="252"/>
      <c r="D333" s="252" t="s">
        <v>23</v>
      </c>
      <c r="E333" s="252" t="s">
        <v>723</v>
      </c>
      <c r="F333" s="252"/>
      <c r="G333" s="253">
        <v>440.46296306028972</v>
      </c>
      <c r="H333" s="253">
        <v>327.720296513964</v>
      </c>
      <c r="I333" s="254">
        <v>378.85951317191223</v>
      </c>
      <c r="J333" s="254">
        <v>139.01589963951486</v>
      </c>
      <c r="K333" s="254">
        <v>53.839204316420435</v>
      </c>
      <c r="L333" s="254">
        <v>96.736931228847581</v>
      </c>
      <c r="M333" s="269">
        <v>211.81617381833598</v>
      </c>
      <c r="N333" s="269">
        <v>120.7270813023017</v>
      </c>
      <c r="O333" s="269">
        <v>161.38605863846101</v>
      </c>
      <c r="P333" s="278">
        <v>89.733607877421818</v>
      </c>
      <c r="Q333" s="278">
        <v>31.601322862547562</v>
      </c>
      <c r="R333" s="278">
        <v>56.656037931716504</v>
      </c>
      <c r="S333" s="269">
        <v>83.674903765253219</v>
      </c>
      <c r="T333" s="269">
        <v>84.087637867085334</v>
      </c>
      <c r="U333" s="269">
        <v>83.494405438389606</v>
      </c>
      <c r="V333" s="278">
        <v>14.155965773720256</v>
      </c>
      <c r="W333" s="278">
        <v>9.3444396970963179</v>
      </c>
      <c r="X333" s="278">
        <v>15.654098216223412</v>
      </c>
      <c r="Y333" s="255">
        <v>6</v>
      </c>
      <c r="Z333" s="257"/>
      <c r="AA333" s="257"/>
      <c r="AB333" s="246"/>
      <c r="AC333" s="251"/>
    </row>
    <row r="334" spans="1:29" ht="17.25" x14ac:dyDescent="0.35">
      <c r="A334" s="252" t="s">
        <v>742</v>
      </c>
      <c r="B334" s="252" t="s">
        <v>743</v>
      </c>
      <c r="C334" s="252"/>
      <c r="D334" s="252" t="s">
        <v>23</v>
      </c>
      <c r="E334" s="252" t="s">
        <v>723</v>
      </c>
      <c r="F334" s="252"/>
      <c r="G334" s="253">
        <v>350.62373761427295</v>
      </c>
      <c r="H334" s="253">
        <v>245.4078457049298</v>
      </c>
      <c r="I334" s="254">
        <v>292.50772802623715</v>
      </c>
      <c r="J334" s="254">
        <v>90.40920918392014</v>
      </c>
      <c r="K334" s="254">
        <v>33.7302779735397</v>
      </c>
      <c r="L334" s="254">
        <v>62.957759832664316</v>
      </c>
      <c r="M334" s="269">
        <v>152.51059666277831</v>
      </c>
      <c r="N334" s="269">
        <v>81.03243354483233</v>
      </c>
      <c r="O334" s="269">
        <v>113.20917038151278</v>
      </c>
      <c r="P334" s="278">
        <v>54.367285731616924</v>
      </c>
      <c r="Q334" s="278">
        <v>13.281583928116083</v>
      </c>
      <c r="R334" s="278">
        <v>32.973741943395645</v>
      </c>
      <c r="S334" s="269">
        <v>72.508212907597269</v>
      </c>
      <c r="T334" s="269">
        <v>61.517791216313867</v>
      </c>
      <c r="U334" s="269">
        <v>66.196685160526386</v>
      </c>
      <c r="V334" s="278">
        <v>13.357312221652148</v>
      </c>
      <c r="W334" s="278">
        <v>8.3489992246326938</v>
      </c>
      <c r="X334" s="278">
        <v>11.492877685767416</v>
      </c>
      <c r="Y334" s="255">
        <v>22</v>
      </c>
      <c r="Z334" s="257"/>
      <c r="AA334" s="257"/>
      <c r="AB334" s="246"/>
      <c r="AC334" s="251"/>
    </row>
    <row r="335" spans="1:29" ht="17.25" x14ac:dyDescent="0.35">
      <c r="A335" s="252" t="s">
        <v>744</v>
      </c>
      <c r="B335" s="252" t="s">
        <v>745</v>
      </c>
      <c r="C335" s="252"/>
      <c r="D335" s="252" t="s">
        <v>23</v>
      </c>
      <c r="E335" s="252" t="s">
        <v>723</v>
      </c>
      <c r="F335" s="252"/>
      <c r="G335" s="253">
        <v>300.80103765760293</v>
      </c>
      <c r="H335" s="253">
        <v>220.70807828076272</v>
      </c>
      <c r="I335" s="254">
        <v>256.5984168260207</v>
      </c>
      <c r="J335" s="254">
        <v>83.400436698233008</v>
      </c>
      <c r="K335" s="254">
        <v>22.924351267315259</v>
      </c>
      <c r="L335" s="254">
        <v>53.884516853474771</v>
      </c>
      <c r="M335" s="269">
        <v>135.50503212774328</v>
      </c>
      <c r="N335" s="269">
        <v>54.552814418496865</v>
      </c>
      <c r="O335" s="269">
        <v>88.164745910278484</v>
      </c>
      <c r="P335" s="278">
        <v>51.140421644950784</v>
      </c>
      <c r="Q335" s="278">
        <v>9.0051932573611477</v>
      </c>
      <c r="R335" s="278">
        <v>28.284283950353704</v>
      </c>
      <c r="S335" s="269">
        <v>56.470337650612102</v>
      </c>
      <c r="T335" s="269">
        <v>56.430189651035349</v>
      </c>
      <c r="U335" s="269">
        <v>56.851884014679392</v>
      </c>
      <c r="V335" s="278">
        <v>12.841597071205976</v>
      </c>
      <c r="W335" s="278">
        <v>5.8515447594856393</v>
      </c>
      <c r="X335" s="278">
        <v>12.034141733397727</v>
      </c>
      <c r="Y335" s="255">
        <v>32</v>
      </c>
      <c r="Z335" s="257"/>
      <c r="AA335" s="257"/>
      <c r="AB335" s="246"/>
      <c r="AC335" s="251"/>
    </row>
    <row r="336" spans="1:29" ht="17.25" x14ac:dyDescent="0.35">
      <c r="A336" s="252" t="s">
        <v>746</v>
      </c>
      <c r="B336" s="252" t="s">
        <v>747</v>
      </c>
      <c r="C336" s="252"/>
      <c r="D336" s="252" t="s">
        <v>23</v>
      </c>
      <c r="E336" s="252" t="s">
        <v>723</v>
      </c>
      <c r="F336" s="252"/>
      <c r="G336" s="253">
        <v>381.19555481906184</v>
      </c>
      <c r="H336" s="253">
        <v>266.21575230573444</v>
      </c>
      <c r="I336" s="254">
        <v>321.56481917197158</v>
      </c>
      <c r="J336" s="254">
        <v>127.46290107341792</v>
      </c>
      <c r="K336" s="254">
        <v>34.088734021307118</v>
      </c>
      <c r="L336" s="254">
        <v>76.337309153408015</v>
      </c>
      <c r="M336" s="269">
        <v>202.26714469314675</v>
      </c>
      <c r="N336" s="269">
        <v>84.388982519486774</v>
      </c>
      <c r="O336" s="269">
        <v>136.78802736472619</v>
      </c>
      <c r="P336" s="278">
        <v>90.605981248050199</v>
      </c>
      <c r="Q336" s="278">
        <v>12.29906458873025</v>
      </c>
      <c r="R336" s="278">
        <v>48.357637856621928</v>
      </c>
      <c r="S336" s="269">
        <v>81.873017694227769</v>
      </c>
      <c r="T336" s="269">
        <v>76.240792605838536</v>
      </c>
      <c r="U336" s="269">
        <v>79.461696059630995</v>
      </c>
      <c r="V336" s="278">
        <v>19.584977920857597</v>
      </c>
      <c r="W336" s="278">
        <v>16.19585658403771</v>
      </c>
      <c r="X336" s="278">
        <v>18.142699551244242</v>
      </c>
      <c r="Y336" s="255">
        <v>9</v>
      </c>
      <c r="Z336" s="257"/>
      <c r="AA336" s="257"/>
      <c r="AB336" s="246"/>
      <c r="AC336" s="251"/>
    </row>
    <row r="337" spans="1:29" ht="17.25" x14ac:dyDescent="0.35">
      <c r="A337" s="252" t="s">
        <v>748</v>
      </c>
      <c r="B337" s="252" t="s">
        <v>749</v>
      </c>
      <c r="C337" s="252"/>
      <c r="D337" s="252" t="s">
        <v>23</v>
      </c>
      <c r="E337" s="252" t="s">
        <v>723</v>
      </c>
      <c r="F337" s="252"/>
      <c r="G337" s="253">
        <v>398.60694832466351</v>
      </c>
      <c r="H337" s="253">
        <v>321.72273288796225</v>
      </c>
      <c r="I337" s="254">
        <v>361.2645729856892</v>
      </c>
      <c r="J337" s="254">
        <v>145.77263793091586</v>
      </c>
      <c r="K337" s="254">
        <v>44.934957009509382</v>
      </c>
      <c r="L337" s="254">
        <v>95.75706107957734</v>
      </c>
      <c r="M337" s="269">
        <v>186.41222179571653</v>
      </c>
      <c r="N337" s="269">
        <v>97.840175009711388</v>
      </c>
      <c r="O337" s="269">
        <v>139.57909456591594</v>
      </c>
      <c r="P337" s="278">
        <v>92.475575323474047</v>
      </c>
      <c r="Q337" s="278">
        <v>17.4437995842402</v>
      </c>
      <c r="R337" s="278">
        <v>52.345771324845714</v>
      </c>
      <c r="S337" s="269">
        <v>70.884303975392754</v>
      </c>
      <c r="T337" s="269">
        <v>87.777636127968108</v>
      </c>
      <c r="U337" s="269">
        <v>81.57231962371236</v>
      </c>
      <c r="V337" s="278">
        <v>15.431291372995473</v>
      </c>
      <c r="W337" s="278">
        <v>10.984979310862544</v>
      </c>
      <c r="X337" s="278">
        <v>15.332594479393787</v>
      </c>
      <c r="Y337" s="255">
        <v>16</v>
      </c>
      <c r="Z337" s="257"/>
      <c r="AA337" s="257"/>
      <c r="AB337" s="246"/>
      <c r="AC337" s="251"/>
    </row>
    <row r="338" spans="1:29" ht="17.25" x14ac:dyDescent="0.35">
      <c r="A338" s="252" t="s">
        <v>752</v>
      </c>
      <c r="B338" s="252" t="s">
        <v>753</v>
      </c>
      <c r="C338" s="252"/>
      <c r="D338" s="252" t="s">
        <v>23</v>
      </c>
      <c r="E338" s="252" t="s">
        <v>723</v>
      </c>
      <c r="F338" s="252"/>
      <c r="G338" s="253">
        <v>370.43056369615135</v>
      </c>
      <c r="H338" s="253">
        <v>277.80171135896796</v>
      </c>
      <c r="I338" s="254">
        <v>322.48819001443849</v>
      </c>
      <c r="J338" s="254">
        <v>121.02713855152649</v>
      </c>
      <c r="K338" s="254">
        <v>33.041412453895475</v>
      </c>
      <c r="L338" s="254">
        <v>76.504896854771957</v>
      </c>
      <c r="M338" s="269">
        <v>172.11816758146685</v>
      </c>
      <c r="N338" s="269">
        <v>83.637308561490073</v>
      </c>
      <c r="O338" s="269">
        <v>124.13692448047463</v>
      </c>
      <c r="P338" s="278">
        <v>76.764213933316881</v>
      </c>
      <c r="Q338" s="278">
        <v>12.855733124193648</v>
      </c>
      <c r="R338" s="278">
        <v>42.40361365935501</v>
      </c>
      <c r="S338" s="269">
        <v>65.932869994971384</v>
      </c>
      <c r="T338" s="269">
        <v>77.46260402982962</v>
      </c>
      <c r="U338" s="269">
        <v>73.56631504562516</v>
      </c>
      <c r="V338" s="278">
        <v>15.767864678470305</v>
      </c>
      <c r="W338" s="278">
        <v>9.7515260654222988</v>
      </c>
      <c r="X338" s="278">
        <v>13.55203885536706</v>
      </c>
      <c r="Y338" s="255">
        <v>19</v>
      </c>
      <c r="Z338" s="257"/>
      <c r="AA338" s="257"/>
      <c r="AB338" s="246"/>
      <c r="AC338" s="251"/>
    </row>
    <row r="339" spans="1:29" ht="17.25" x14ac:dyDescent="0.35">
      <c r="A339" s="252" t="s">
        <v>754</v>
      </c>
      <c r="B339" s="252" t="s">
        <v>755</v>
      </c>
      <c r="C339" s="252"/>
      <c r="D339" s="252" t="s">
        <v>23</v>
      </c>
      <c r="E339" s="252" t="s">
        <v>723</v>
      </c>
      <c r="F339" s="252"/>
      <c r="G339" s="253">
        <v>471.60650379149666</v>
      </c>
      <c r="H339" s="253">
        <v>295.62134937249334</v>
      </c>
      <c r="I339" s="254">
        <v>367.91252511419884</v>
      </c>
      <c r="J339" s="254">
        <v>175.13614173197064</v>
      </c>
      <c r="K339" s="254">
        <v>49.308458281204551</v>
      </c>
      <c r="L339" s="254">
        <v>110.38815300438102</v>
      </c>
      <c r="M339" s="269">
        <v>215.7887127325304</v>
      </c>
      <c r="N339" s="269">
        <v>91.626099891594407</v>
      </c>
      <c r="O339" s="269">
        <v>144.16990792263218</v>
      </c>
      <c r="P339" s="278">
        <v>110.28981823286975</v>
      </c>
      <c r="Q339" s="278">
        <v>19.604517380398981</v>
      </c>
      <c r="R339" s="278">
        <v>62.161853926578367</v>
      </c>
      <c r="S339" s="269">
        <v>79.997649758552967</v>
      </c>
      <c r="T339" s="269">
        <v>68.955704643684584</v>
      </c>
      <c r="U339" s="269">
        <v>74.086624860996039</v>
      </c>
      <c r="V339" s="278">
        <v>17.85972071490125</v>
      </c>
      <c r="W339" s="278">
        <v>7.9620141438747609</v>
      </c>
      <c r="X339" s="278">
        <v>13.378685769712897</v>
      </c>
      <c r="Y339" s="255">
        <v>3</v>
      </c>
      <c r="Z339" s="257"/>
      <c r="AA339" s="257"/>
      <c r="AB339" s="246"/>
      <c r="AC339" s="251"/>
    </row>
    <row r="340" spans="1:29" ht="17.25" x14ac:dyDescent="0.35">
      <c r="A340" s="252" t="s">
        <v>756</v>
      </c>
      <c r="B340" s="252" t="s">
        <v>757</v>
      </c>
      <c r="C340" s="252"/>
      <c r="D340" s="252" t="s">
        <v>23</v>
      </c>
      <c r="E340" s="252" t="s">
        <v>723</v>
      </c>
      <c r="F340" s="252"/>
      <c r="G340" s="253">
        <v>366.06867200073748</v>
      </c>
      <c r="H340" s="253">
        <v>273.20844792303484</v>
      </c>
      <c r="I340" s="254">
        <v>313.51208859115729</v>
      </c>
      <c r="J340" s="254">
        <v>110.7685396254698</v>
      </c>
      <c r="K340" s="254">
        <v>40.738603631279076</v>
      </c>
      <c r="L340" s="254">
        <v>76.839416237484443</v>
      </c>
      <c r="M340" s="269">
        <v>166.2651000523467</v>
      </c>
      <c r="N340" s="269">
        <v>95.471742712246737</v>
      </c>
      <c r="O340" s="269">
        <v>126.11189712575099</v>
      </c>
      <c r="P340" s="278">
        <v>67.543707420066909</v>
      </c>
      <c r="Q340" s="278">
        <v>21.131856130972167</v>
      </c>
      <c r="R340" s="278">
        <v>43.857944727277811</v>
      </c>
      <c r="S340" s="269">
        <v>57.437021735092301</v>
      </c>
      <c r="T340" s="269">
        <v>73.966548150748579</v>
      </c>
      <c r="U340" s="269">
        <v>68.302545978567053</v>
      </c>
      <c r="V340" s="278">
        <v>15.266404654959089</v>
      </c>
      <c r="W340" s="278">
        <v>6.0208773035746219</v>
      </c>
      <c r="X340" s="278">
        <v>12.172521939193146</v>
      </c>
      <c r="Y340" s="255">
        <v>18</v>
      </c>
      <c r="Z340" s="257"/>
      <c r="AA340" s="257"/>
      <c r="AB340" s="246"/>
      <c r="AC340" s="251"/>
    </row>
    <row r="341" spans="1:29" ht="17.25" x14ac:dyDescent="0.35">
      <c r="A341" s="252" t="s">
        <v>758</v>
      </c>
      <c r="B341" s="252" t="s">
        <v>759</v>
      </c>
      <c r="C341" s="252"/>
      <c r="D341" s="252" t="s">
        <v>23</v>
      </c>
      <c r="E341" s="252" t="s">
        <v>723</v>
      </c>
      <c r="F341" s="252"/>
      <c r="G341" s="253">
        <v>348.73696822573595</v>
      </c>
      <c r="H341" s="253">
        <v>301.81642696609538</v>
      </c>
      <c r="I341" s="254">
        <v>325.60228565332028</v>
      </c>
      <c r="J341" s="254">
        <v>108.83133206120645</v>
      </c>
      <c r="K341" s="254">
        <v>43.589948670020007</v>
      </c>
      <c r="L341" s="254">
        <v>77.637571859462369</v>
      </c>
      <c r="M341" s="269">
        <v>146.9630937837351</v>
      </c>
      <c r="N341" s="269">
        <v>80.725920362936378</v>
      </c>
      <c r="O341" s="269">
        <v>110.7916636851814</v>
      </c>
      <c r="P341" s="278">
        <v>60.592371281327523</v>
      </c>
      <c r="Q341" s="278">
        <v>13.096753345728153</v>
      </c>
      <c r="R341" s="278">
        <v>38.245764828327566</v>
      </c>
      <c r="S341" s="269">
        <v>69.230876088861592</v>
      </c>
      <c r="T341" s="269">
        <v>85.938057629531301</v>
      </c>
      <c r="U341" s="269">
        <v>78.534224173816057</v>
      </c>
      <c r="V341" s="278">
        <v>11.130021707641843</v>
      </c>
      <c r="W341" s="278">
        <v>13.510281577400745</v>
      </c>
      <c r="X341" s="278">
        <v>12.972285162658487</v>
      </c>
      <c r="Y341" s="255">
        <v>23</v>
      </c>
      <c r="Z341" s="257"/>
      <c r="AA341" s="257"/>
      <c r="AB341" s="246"/>
      <c r="AC341" s="251"/>
    </row>
    <row r="342" spans="1:29" ht="17.25" x14ac:dyDescent="0.35">
      <c r="A342" s="252" t="s">
        <v>760</v>
      </c>
      <c r="B342" s="252" t="s">
        <v>761</v>
      </c>
      <c r="C342" s="252"/>
      <c r="D342" s="252" t="s">
        <v>23</v>
      </c>
      <c r="E342" s="252" t="s">
        <v>723</v>
      </c>
      <c r="F342" s="252"/>
      <c r="G342" s="253">
        <v>440.67022534549142</v>
      </c>
      <c r="H342" s="253">
        <v>302.08290640041838</v>
      </c>
      <c r="I342" s="254">
        <v>360.92248438324015</v>
      </c>
      <c r="J342" s="254">
        <v>139.76658525593803</v>
      </c>
      <c r="K342" s="254">
        <v>46.980349269146629</v>
      </c>
      <c r="L342" s="254">
        <v>93.099302179556716</v>
      </c>
      <c r="M342" s="269">
        <v>203.66397609378586</v>
      </c>
      <c r="N342" s="269">
        <v>96.250214762237079</v>
      </c>
      <c r="O342" s="269">
        <v>143.18471885350544</v>
      </c>
      <c r="P342" s="278">
        <v>91.695946437459071</v>
      </c>
      <c r="Q342" s="278">
        <v>22.958784188126707</v>
      </c>
      <c r="R342" s="278">
        <v>53.225129722310889</v>
      </c>
      <c r="S342" s="269">
        <v>94.68790826071924</v>
      </c>
      <c r="T342" s="269">
        <v>80.305152779722363</v>
      </c>
      <c r="U342" s="269">
        <v>84.310564166747568</v>
      </c>
      <c r="V342" s="278">
        <v>16.68213454504264</v>
      </c>
      <c r="W342" s="278">
        <v>9.5056670433938564</v>
      </c>
      <c r="X342" s="278">
        <v>15.509682299096973</v>
      </c>
      <c r="Y342" s="255">
        <v>2</v>
      </c>
      <c r="Z342" s="257"/>
      <c r="AA342" s="257"/>
      <c r="AB342" s="246"/>
      <c r="AC342" s="251"/>
    </row>
    <row r="343" spans="1:29" ht="17.25" x14ac:dyDescent="0.35">
      <c r="A343" s="252" t="s">
        <v>763</v>
      </c>
      <c r="B343" s="252" t="s">
        <v>764</v>
      </c>
      <c r="C343" s="252"/>
      <c r="D343" s="252" t="s">
        <v>23</v>
      </c>
      <c r="E343" s="252" t="s">
        <v>723</v>
      </c>
      <c r="F343" s="252"/>
      <c r="G343" s="253">
        <v>385.24813043247821</v>
      </c>
      <c r="H343" s="253">
        <v>238.49397956909615</v>
      </c>
      <c r="I343" s="254">
        <v>305.92650618529581</v>
      </c>
      <c r="J343" s="254">
        <v>118.83411426908827</v>
      </c>
      <c r="K343" s="254">
        <v>33.001230745668593</v>
      </c>
      <c r="L343" s="254">
        <v>77.542310552209301</v>
      </c>
      <c r="M343" s="269">
        <v>191.92880236652519</v>
      </c>
      <c r="N343" s="269">
        <v>67.545763086914405</v>
      </c>
      <c r="O343" s="269">
        <v>126.4575537139162</v>
      </c>
      <c r="P343" s="278">
        <v>83.615515645039608</v>
      </c>
      <c r="Q343" s="278">
        <v>6.7432852766998899</v>
      </c>
      <c r="R343" s="278">
        <v>43.167502800593681</v>
      </c>
      <c r="S343" s="269">
        <v>66.896961608706121</v>
      </c>
      <c r="T343" s="269">
        <v>69.073984063457644</v>
      </c>
      <c r="U343" s="269">
        <v>68.384637077043863</v>
      </c>
      <c r="V343" s="278">
        <v>16.213335379617259</v>
      </c>
      <c r="W343" s="278">
        <v>11.088963775851806</v>
      </c>
      <c r="X343" s="278">
        <v>12.397303575115032</v>
      </c>
      <c r="Y343" s="255">
        <v>25</v>
      </c>
      <c r="Z343" s="257"/>
      <c r="AA343" s="257"/>
      <c r="AB343" s="246"/>
      <c r="AC343" s="251"/>
    </row>
    <row r="344" spans="1:29" ht="17.25" x14ac:dyDescent="0.35">
      <c r="A344" s="252" t="s">
        <v>768</v>
      </c>
      <c r="B344" s="252" t="s">
        <v>769</v>
      </c>
      <c r="C344" s="252"/>
      <c r="D344" s="252" t="s">
        <v>23</v>
      </c>
      <c r="E344" s="252" t="s">
        <v>723</v>
      </c>
      <c r="F344" s="252"/>
      <c r="G344" s="253">
        <v>347.79927390651704</v>
      </c>
      <c r="H344" s="253">
        <v>223.36508126576834</v>
      </c>
      <c r="I344" s="254">
        <v>276.99847125192321</v>
      </c>
      <c r="J344" s="254">
        <v>82.853264655466802</v>
      </c>
      <c r="K344" s="254">
        <v>29.628142649704596</v>
      </c>
      <c r="L344" s="254">
        <v>54.5964323448164</v>
      </c>
      <c r="M344" s="269">
        <v>165.07025595259125</v>
      </c>
      <c r="N344" s="269">
        <v>73.973816837891917</v>
      </c>
      <c r="O344" s="269">
        <v>112.68292707334238</v>
      </c>
      <c r="P344" s="278">
        <v>47.430842505487135</v>
      </c>
      <c r="Q344" s="278">
        <v>10.457390451433087</v>
      </c>
      <c r="R344" s="278">
        <v>28.237653825066836</v>
      </c>
      <c r="S344" s="269">
        <v>73.269569317128926</v>
      </c>
      <c r="T344" s="269">
        <v>65.51286777195493</v>
      </c>
      <c r="U344" s="269">
        <v>69.624367548607054</v>
      </c>
      <c r="V344" s="278">
        <v>13.288690196816482</v>
      </c>
      <c r="W344" s="278">
        <v>6.3857821875573695</v>
      </c>
      <c r="X344" s="278">
        <v>9.5375798168685453</v>
      </c>
      <c r="Y344" s="255">
        <v>21</v>
      </c>
      <c r="Z344" s="257"/>
      <c r="AA344" s="257"/>
      <c r="AB344" s="246"/>
      <c r="AC344" s="251"/>
    </row>
    <row r="345" spans="1:29" ht="17.25" x14ac:dyDescent="0.35">
      <c r="A345" s="252" t="s">
        <v>770</v>
      </c>
      <c r="B345" s="252" t="s">
        <v>771</v>
      </c>
      <c r="C345" s="252"/>
      <c r="D345" s="252" t="s">
        <v>23</v>
      </c>
      <c r="E345" s="252" t="s">
        <v>723</v>
      </c>
      <c r="F345" s="252"/>
      <c r="G345" s="253">
        <v>319.18665241897071</v>
      </c>
      <c r="H345" s="253">
        <v>225.06719645781979</v>
      </c>
      <c r="I345" s="254">
        <v>276.91595677401023</v>
      </c>
      <c r="J345" s="254">
        <v>125.48043529868626</v>
      </c>
      <c r="K345" s="254">
        <v>24.759972378944841</v>
      </c>
      <c r="L345" s="254">
        <v>72.889204039849105</v>
      </c>
      <c r="M345" s="269">
        <v>178.87065744613497</v>
      </c>
      <c r="N345" s="269">
        <v>76.86304963492789</v>
      </c>
      <c r="O345" s="269">
        <v>122.6663298833015</v>
      </c>
      <c r="P345" s="278">
        <v>75.373765444963809</v>
      </c>
      <c r="Q345" s="278">
        <v>18.694684910534946</v>
      </c>
      <c r="R345" s="278">
        <v>42.971587978359935</v>
      </c>
      <c r="S345" s="269">
        <v>33.482582199462755</v>
      </c>
      <c r="T345" s="269">
        <v>52.88918079318961</v>
      </c>
      <c r="U345" s="269">
        <v>47.492963099562665</v>
      </c>
      <c r="V345" s="278">
        <v>14.95739799499008</v>
      </c>
      <c r="W345" s="278">
        <v>2.910996288479732</v>
      </c>
      <c r="X345" s="278">
        <v>8.2691324311091279</v>
      </c>
      <c r="Y345" s="255">
        <v>24</v>
      </c>
      <c r="Z345" s="257"/>
      <c r="AA345" s="257"/>
      <c r="AB345" s="246"/>
      <c r="AC345" s="251"/>
    </row>
    <row r="346" spans="1:29" ht="17.25" x14ac:dyDescent="0.35">
      <c r="A346" s="252" t="s">
        <v>772</v>
      </c>
      <c r="B346" s="252" t="s">
        <v>773</v>
      </c>
      <c r="C346" s="252"/>
      <c r="D346" s="252" t="s">
        <v>23</v>
      </c>
      <c r="E346" s="252" t="s">
        <v>723</v>
      </c>
      <c r="F346" s="252"/>
      <c r="G346" s="253">
        <v>409.47427878117691</v>
      </c>
      <c r="H346" s="253">
        <v>281.61690365593699</v>
      </c>
      <c r="I346" s="254">
        <v>340.41916986243854</v>
      </c>
      <c r="J346" s="254">
        <v>148.99703665573034</v>
      </c>
      <c r="K346" s="254">
        <v>40.414710463278311</v>
      </c>
      <c r="L346" s="254">
        <v>94.180430783621134</v>
      </c>
      <c r="M346" s="269">
        <v>184.24972270582668</v>
      </c>
      <c r="N346" s="269">
        <v>80.058094856106379</v>
      </c>
      <c r="O346" s="269">
        <v>125.45007913322222</v>
      </c>
      <c r="P346" s="278">
        <v>83.637801851532345</v>
      </c>
      <c r="Q346" s="278">
        <v>17.713587945580972</v>
      </c>
      <c r="R346" s="278">
        <v>48.158642123723716</v>
      </c>
      <c r="S346" s="269">
        <v>76.140114065216665</v>
      </c>
      <c r="T346" s="269">
        <v>80.76892680091801</v>
      </c>
      <c r="U346" s="269">
        <v>80.808177072518973</v>
      </c>
      <c r="V346" s="278">
        <v>24.775810559033534</v>
      </c>
      <c r="W346" s="278">
        <v>8.4476123524425102</v>
      </c>
      <c r="X346" s="278">
        <v>17.76259914795564</v>
      </c>
      <c r="Y346" s="255">
        <v>13</v>
      </c>
      <c r="Z346" s="257"/>
      <c r="AA346" s="257"/>
      <c r="AB346" s="246"/>
      <c r="AC346" s="251"/>
    </row>
    <row r="347" spans="1:29" ht="17.25" x14ac:dyDescent="0.35">
      <c r="A347" s="252" t="s">
        <v>774</v>
      </c>
      <c r="B347" s="252" t="s">
        <v>775</v>
      </c>
      <c r="C347" s="252"/>
      <c r="D347" s="252" t="s">
        <v>23</v>
      </c>
      <c r="E347" s="252" t="s">
        <v>723</v>
      </c>
      <c r="F347" s="252"/>
      <c r="G347" s="253">
        <v>391.10234531737439</v>
      </c>
      <c r="H347" s="253">
        <v>273.63786839950671</v>
      </c>
      <c r="I347" s="254">
        <v>327.64164991323514</v>
      </c>
      <c r="J347" s="254">
        <v>134.88062929015911</v>
      </c>
      <c r="K347" s="254">
        <v>40.11547427652151</v>
      </c>
      <c r="L347" s="254">
        <v>87.008821060256096</v>
      </c>
      <c r="M347" s="269">
        <v>188.53185942270667</v>
      </c>
      <c r="N347" s="269">
        <v>84.298965103459281</v>
      </c>
      <c r="O347" s="269">
        <v>129.60107893907079</v>
      </c>
      <c r="P347" s="278">
        <v>82.035526862193436</v>
      </c>
      <c r="Q347" s="278">
        <v>17.490721669815798</v>
      </c>
      <c r="R347" s="278">
        <v>47.463755324112931</v>
      </c>
      <c r="S347" s="269">
        <v>76.132827112004065</v>
      </c>
      <c r="T347" s="269">
        <v>78.067102483520003</v>
      </c>
      <c r="U347" s="269">
        <v>79.18180904432684</v>
      </c>
      <c r="V347" s="278">
        <v>20.188448277713785</v>
      </c>
      <c r="W347" s="278">
        <v>9.0606386794268641</v>
      </c>
      <c r="X347" s="278">
        <v>15.787150348993684</v>
      </c>
      <c r="Y347" s="255">
        <v>11</v>
      </c>
      <c r="Z347" s="257"/>
      <c r="AA347" s="257"/>
      <c r="AB347" s="246"/>
      <c r="AC347" s="251"/>
    </row>
    <row r="348" spans="1:29" ht="17.25" x14ac:dyDescent="0.35">
      <c r="A348" s="252" t="s">
        <v>776</v>
      </c>
      <c r="B348" s="252" t="s">
        <v>777</v>
      </c>
      <c r="C348" s="252"/>
      <c r="D348" s="252" t="s">
        <v>23</v>
      </c>
      <c r="E348" s="252" t="s">
        <v>723</v>
      </c>
      <c r="F348" s="252"/>
      <c r="G348" s="253">
        <v>334.41984204205284</v>
      </c>
      <c r="H348" s="253">
        <v>250.31149989144754</v>
      </c>
      <c r="I348" s="254">
        <v>288.01822717080591</v>
      </c>
      <c r="J348" s="254">
        <v>99.542060698783246</v>
      </c>
      <c r="K348" s="254">
        <v>30.770678783312434</v>
      </c>
      <c r="L348" s="254">
        <v>68.484720066050173</v>
      </c>
      <c r="M348" s="269">
        <v>149.59854924165438</v>
      </c>
      <c r="N348" s="269">
        <v>75.658601387013647</v>
      </c>
      <c r="O348" s="269">
        <v>107.61500863436501</v>
      </c>
      <c r="P348" s="278">
        <v>54.846951170337562</v>
      </c>
      <c r="Q348" s="278">
        <v>15.067310149132501</v>
      </c>
      <c r="R348" s="278">
        <v>34.4854360536374</v>
      </c>
      <c r="S348" s="269">
        <v>44.63427229862257</v>
      </c>
      <c r="T348" s="269">
        <v>70.980375424527566</v>
      </c>
      <c r="U348" s="269">
        <v>62.503525240846407</v>
      </c>
      <c r="V348" s="278">
        <v>10.400343465106664</v>
      </c>
      <c r="W348" s="278">
        <v>4.762106034937208</v>
      </c>
      <c r="X348" s="278">
        <v>9.2005183219859568</v>
      </c>
      <c r="Y348" s="255">
        <v>28</v>
      </c>
      <c r="Z348" s="257"/>
      <c r="AA348" s="257"/>
      <c r="AB348" s="246"/>
      <c r="AC348" s="251"/>
    </row>
    <row r="349" spans="1:29" ht="17.25" x14ac:dyDescent="0.35">
      <c r="A349" s="252" t="s">
        <v>721</v>
      </c>
      <c r="B349" s="252" t="s">
        <v>722</v>
      </c>
      <c r="C349" s="252"/>
      <c r="D349" s="252" t="s">
        <v>23</v>
      </c>
      <c r="E349" s="252" t="s">
        <v>723</v>
      </c>
      <c r="F349" s="252"/>
      <c r="G349" s="253">
        <v>411.06646585854696</v>
      </c>
      <c r="H349" s="253">
        <v>299.35148503050959</v>
      </c>
      <c r="I349" s="254">
        <v>349.10265914076967</v>
      </c>
      <c r="J349" s="254">
        <v>133.34994889205814</v>
      </c>
      <c r="K349" s="254">
        <v>48.993023265511326</v>
      </c>
      <c r="L349" s="254">
        <v>92.909253056761287</v>
      </c>
      <c r="M349" s="269">
        <v>170.8004930827438</v>
      </c>
      <c r="N349" s="269">
        <v>92.519371330208699</v>
      </c>
      <c r="O349" s="269">
        <v>128.38866274554027</v>
      </c>
      <c r="P349" s="278">
        <v>81.568804515860108</v>
      </c>
      <c r="Q349" s="278">
        <v>18.801428938380784</v>
      </c>
      <c r="R349" s="278">
        <v>49.984509832924736</v>
      </c>
      <c r="S349" s="269">
        <v>84.125018980732207</v>
      </c>
      <c r="T349" s="269">
        <v>82.2617067155239</v>
      </c>
      <c r="U349" s="269">
        <v>82.759223073755777</v>
      </c>
      <c r="V349" s="278">
        <v>17.82261445909937</v>
      </c>
      <c r="W349" s="278">
        <v>20.503166623591977</v>
      </c>
      <c r="X349" s="278">
        <v>17.435479167080015</v>
      </c>
      <c r="Y349" s="255">
        <v>26</v>
      </c>
      <c r="Z349" s="257"/>
      <c r="AA349" s="257"/>
      <c r="AB349" s="246"/>
      <c r="AC349" s="251"/>
    </row>
    <row r="350" spans="1:29" ht="17.25" x14ac:dyDescent="0.35">
      <c r="A350" s="252" t="s">
        <v>724</v>
      </c>
      <c r="B350" s="252" t="s">
        <v>725</v>
      </c>
      <c r="C350" s="252"/>
      <c r="D350" s="252" t="s">
        <v>23</v>
      </c>
      <c r="E350" s="252" t="s">
        <v>723</v>
      </c>
      <c r="F350" s="252"/>
      <c r="G350" s="253">
        <v>395.76469401552873</v>
      </c>
      <c r="H350" s="253">
        <v>285.42284278148867</v>
      </c>
      <c r="I350" s="254">
        <v>334.96293651320315</v>
      </c>
      <c r="J350" s="254">
        <v>94.48540898583137</v>
      </c>
      <c r="K350" s="254">
        <v>30.915612653410598</v>
      </c>
      <c r="L350" s="254">
        <v>65.161508720719013</v>
      </c>
      <c r="M350" s="269">
        <v>172.46249151905258</v>
      </c>
      <c r="N350" s="269">
        <v>86.61787246615485</v>
      </c>
      <c r="O350" s="269">
        <v>123.77238611945761</v>
      </c>
      <c r="P350" s="278">
        <v>49.822808508715333</v>
      </c>
      <c r="Q350" s="278">
        <v>12.123112231477634</v>
      </c>
      <c r="R350" s="278">
        <v>31.748986184979437</v>
      </c>
      <c r="S350" s="269">
        <v>83.792142393612295</v>
      </c>
      <c r="T350" s="269">
        <v>75.806649494023858</v>
      </c>
      <c r="U350" s="269">
        <v>80.317451220753071</v>
      </c>
      <c r="V350" s="278">
        <v>18.85642195764331</v>
      </c>
      <c r="W350" s="278">
        <v>6.7147187280172513</v>
      </c>
      <c r="X350" s="278">
        <v>13.204415271409673</v>
      </c>
      <c r="Y350" s="255">
        <v>29</v>
      </c>
      <c r="Z350" s="257"/>
      <c r="AA350" s="257"/>
      <c r="AB350" s="246"/>
      <c r="AC350" s="251"/>
    </row>
    <row r="351" spans="1:29" ht="17.25" x14ac:dyDescent="0.35">
      <c r="A351" s="252" t="s">
        <v>728</v>
      </c>
      <c r="B351" s="252" t="s">
        <v>729</v>
      </c>
      <c r="C351" s="252"/>
      <c r="D351" s="252" t="s">
        <v>23</v>
      </c>
      <c r="E351" s="252" t="s">
        <v>723</v>
      </c>
      <c r="F351" s="252"/>
      <c r="G351" s="253">
        <v>359.86739059037006</v>
      </c>
      <c r="H351" s="253">
        <v>287.42899998389601</v>
      </c>
      <c r="I351" s="254">
        <v>326.61323870397621</v>
      </c>
      <c r="J351" s="254">
        <v>116.87357057179331</v>
      </c>
      <c r="K351" s="254">
        <v>34.005424800772296</v>
      </c>
      <c r="L351" s="254">
        <v>76.442176548091695</v>
      </c>
      <c r="M351" s="269">
        <v>164.32584883064001</v>
      </c>
      <c r="N351" s="269">
        <v>91.56417216842307</v>
      </c>
      <c r="O351" s="269">
        <v>125.28967954948897</v>
      </c>
      <c r="P351" s="278">
        <v>72.878639244757309</v>
      </c>
      <c r="Q351" s="278">
        <v>14.933901906751407</v>
      </c>
      <c r="R351" s="278">
        <v>43.998204124796359</v>
      </c>
      <c r="S351" s="269">
        <v>61.50050504845202</v>
      </c>
      <c r="T351" s="269">
        <v>69.6579924854192</v>
      </c>
      <c r="U351" s="269">
        <v>67.579219462509542</v>
      </c>
      <c r="V351" s="278">
        <v>16.417814259254776</v>
      </c>
      <c r="W351" s="278">
        <v>7.5576310796964616</v>
      </c>
      <c r="X351" s="278">
        <v>12.125676746348097</v>
      </c>
      <c r="Y351" s="255">
        <v>15</v>
      </c>
      <c r="Z351" s="257"/>
      <c r="AA351" s="257"/>
      <c r="AB351" s="246"/>
      <c r="AC351" s="251"/>
    </row>
    <row r="352" spans="1:29" ht="17.25" x14ac:dyDescent="0.35">
      <c r="A352" s="252" t="s">
        <v>730</v>
      </c>
      <c r="B352" s="252" t="s">
        <v>731</v>
      </c>
      <c r="C352" s="252"/>
      <c r="D352" s="252" t="s">
        <v>23</v>
      </c>
      <c r="E352" s="252" t="s">
        <v>723</v>
      </c>
      <c r="F352" s="252"/>
      <c r="G352" s="253">
        <v>350.10453812744527</v>
      </c>
      <c r="H352" s="253">
        <v>245.71353556034379</v>
      </c>
      <c r="I352" s="254">
        <v>291.56930422288383</v>
      </c>
      <c r="J352" s="254">
        <v>110.70659736536304</v>
      </c>
      <c r="K352" s="254">
        <v>34.485434975220798</v>
      </c>
      <c r="L352" s="254">
        <v>73.865013005461677</v>
      </c>
      <c r="M352" s="269">
        <v>156.93769669391048</v>
      </c>
      <c r="N352" s="269">
        <v>73.072255672167643</v>
      </c>
      <c r="O352" s="269">
        <v>109.03708909944876</v>
      </c>
      <c r="P352" s="278">
        <v>67.135115900410995</v>
      </c>
      <c r="Q352" s="278">
        <v>15.102526476150887</v>
      </c>
      <c r="R352" s="278">
        <v>40.094019664766705</v>
      </c>
      <c r="S352" s="269">
        <v>77.022256580663566</v>
      </c>
      <c r="T352" s="269">
        <v>67.642409217061257</v>
      </c>
      <c r="U352" s="269">
        <v>71.577691035736578</v>
      </c>
      <c r="V352" s="278">
        <v>17.354459986296789</v>
      </c>
      <c r="W352" s="278">
        <v>7.5674287169910057</v>
      </c>
      <c r="X352" s="278">
        <v>13.210253740573517</v>
      </c>
      <c r="Y352" s="255">
        <v>30</v>
      </c>
      <c r="Z352" s="257"/>
      <c r="AA352" s="257"/>
      <c r="AB352" s="246"/>
      <c r="AC352" s="251"/>
    </row>
    <row r="353" spans="1:29" ht="17.25" x14ac:dyDescent="0.35">
      <c r="A353" s="252" t="s">
        <v>766</v>
      </c>
      <c r="B353" s="252" t="s">
        <v>767</v>
      </c>
      <c r="C353" s="252"/>
      <c r="D353" s="252" t="s">
        <v>23</v>
      </c>
      <c r="E353" s="252" t="s">
        <v>723</v>
      </c>
      <c r="F353" s="252"/>
      <c r="G353" s="253">
        <v>397.65318163095793</v>
      </c>
      <c r="H353" s="253">
        <v>291.0926361156512</v>
      </c>
      <c r="I353" s="254">
        <v>340.96815692341113</v>
      </c>
      <c r="J353" s="254">
        <v>138.66189695030951</v>
      </c>
      <c r="K353" s="254">
        <v>42.616559230893763</v>
      </c>
      <c r="L353" s="254">
        <v>89.793474500445839</v>
      </c>
      <c r="M353" s="269">
        <v>157.3947451109002</v>
      </c>
      <c r="N353" s="269">
        <v>82.149591496091119</v>
      </c>
      <c r="O353" s="269">
        <v>115.75210655881958</v>
      </c>
      <c r="P353" s="278">
        <v>75.743358454864222</v>
      </c>
      <c r="Q353" s="278">
        <v>16.489103378233434</v>
      </c>
      <c r="R353" s="278">
        <v>44.286788634475656</v>
      </c>
      <c r="S353" s="269">
        <v>88.2452024488516</v>
      </c>
      <c r="T353" s="269">
        <v>72.358032807882509</v>
      </c>
      <c r="U353" s="269">
        <v>80.758207803000374</v>
      </c>
      <c r="V353" s="278">
        <v>25.732894711696424</v>
      </c>
      <c r="W353" s="278">
        <v>9.0665689681107615</v>
      </c>
      <c r="X353" s="278">
        <v>16.41782117049188</v>
      </c>
      <c r="Y353" s="255">
        <v>12</v>
      </c>
      <c r="Z353" s="257"/>
      <c r="AA353" s="257"/>
      <c r="AB353" s="246"/>
      <c r="AC353" s="251"/>
    </row>
    <row r="354" spans="1:29" ht="17.25" x14ac:dyDescent="0.35">
      <c r="A354" s="252" t="s">
        <v>778</v>
      </c>
      <c r="B354" s="252" t="s">
        <v>779</v>
      </c>
      <c r="C354" s="252"/>
      <c r="D354" s="252" t="s">
        <v>23</v>
      </c>
      <c r="E354" s="252" t="s">
        <v>723</v>
      </c>
      <c r="F354" s="252"/>
      <c r="G354" s="253">
        <v>448.59724890964151</v>
      </c>
      <c r="H354" s="253">
        <v>330.00467337327001</v>
      </c>
      <c r="I354" s="254">
        <v>386.53947075720743</v>
      </c>
      <c r="J354" s="254">
        <v>167.90733208709881</v>
      </c>
      <c r="K354" s="254">
        <v>52.497783924611113</v>
      </c>
      <c r="L354" s="254">
        <v>106.9440334902918</v>
      </c>
      <c r="M354" s="269">
        <v>210.37865755100523</v>
      </c>
      <c r="N354" s="269">
        <v>104.07060957250228</v>
      </c>
      <c r="O354" s="269">
        <v>150.71377825517629</v>
      </c>
      <c r="P354" s="278">
        <v>107.99267601067218</v>
      </c>
      <c r="Q354" s="278">
        <v>24.098088175152526</v>
      </c>
      <c r="R354" s="278">
        <v>63.538989295473613</v>
      </c>
      <c r="S354" s="269">
        <v>90.667598428829038</v>
      </c>
      <c r="T354" s="269">
        <v>76.819936496545623</v>
      </c>
      <c r="U354" s="269">
        <v>83.273477699242392</v>
      </c>
      <c r="V354" s="278">
        <v>16.131614761226043</v>
      </c>
      <c r="W354" s="278">
        <v>8.0638457301487438</v>
      </c>
      <c r="X354" s="278">
        <v>11.544219183765652</v>
      </c>
      <c r="Y354" s="255">
        <v>1</v>
      </c>
      <c r="Z354" s="257"/>
      <c r="AA354" s="257"/>
      <c r="AB354" s="246"/>
      <c r="AC354" s="251"/>
    </row>
    <row r="355" spans="1:29" ht="17.25" x14ac:dyDescent="0.35">
      <c r="A355" s="252" t="s">
        <v>780</v>
      </c>
      <c r="B355" s="252" t="s">
        <v>781</v>
      </c>
      <c r="C355" s="252"/>
      <c r="D355" s="252" t="s">
        <v>23</v>
      </c>
      <c r="E355" s="252" t="s">
        <v>723</v>
      </c>
      <c r="F355" s="252"/>
      <c r="G355" s="253">
        <v>353.22801760818982</v>
      </c>
      <c r="H355" s="253">
        <v>244.11656665799782</v>
      </c>
      <c r="I355" s="254">
        <v>293.78472490284349</v>
      </c>
      <c r="J355" s="254">
        <v>127.27024212258502</v>
      </c>
      <c r="K355" s="254">
        <v>32.358807323542003</v>
      </c>
      <c r="L355" s="254">
        <v>80.661313330356478</v>
      </c>
      <c r="M355" s="269">
        <v>163.72234432181395</v>
      </c>
      <c r="N355" s="269">
        <v>81.08277540269664</v>
      </c>
      <c r="O355" s="269">
        <v>118.72054114029471</v>
      </c>
      <c r="P355" s="278">
        <v>78.495959536460347</v>
      </c>
      <c r="Q355" s="278">
        <v>12.135987420057345</v>
      </c>
      <c r="R355" s="278">
        <v>43.598071089684538</v>
      </c>
      <c r="S355" s="269">
        <v>61.091114880359918</v>
      </c>
      <c r="T355" s="269">
        <v>63.377075563131839</v>
      </c>
      <c r="U355" s="269">
        <v>63.260327959323718</v>
      </c>
      <c r="V355" s="278">
        <v>17.828651690818528</v>
      </c>
      <c r="W355" s="278">
        <v>9.257325869478942</v>
      </c>
      <c r="X355" s="278">
        <v>14.863860999271763</v>
      </c>
      <c r="Y355" s="255">
        <v>17</v>
      </c>
      <c r="Z355" s="257"/>
      <c r="AA355" s="257"/>
      <c r="AB355" s="246"/>
      <c r="AC355" s="251"/>
    </row>
    <row r="356" spans="1:29" ht="17.25" x14ac:dyDescent="0.35">
      <c r="A356" s="252" t="s">
        <v>726</v>
      </c>
      <c r="B356" s="252" t="s">
        <v>727</v>
      </c>
      <c r="C356" s="252"/>
      <c r="D356" s="252" t="s">
        <v>23</v>
      </c>
      <c r="E356" s="252" t="s">
        <v>723</v>
      </c>
      <c r="F356" s="252"/>
      <c r="G356" s="253">
        <v>349.16097579383597</v>
      </c>
      <c r="H356" s="253">
        <v>239.19618722922854</v>
      </c>
      <c r="I356" s="254">
        <v>286.74138015824326</v>
      </c>
      <c r="J356" s="254">
        <v>102.50984187452532</v>
      </c>
      <c r="K356" s="254">
        <v>35.206107914269239</v>
      </c>
      <c r="L356" s="254">
        <v>67.894348498442554</v>
      </c>
      <c r="M356" s="269">
        <v>160.04893552051044</v>
      </c>
      <c r="N356" s="269">
        <v>75.843326668939483</v>
      </c>
      <c r="O356" s="269">
        <v>111.08145030117677</v>
      </c>
      <c r="P356" s="278">
        <v>62.096158356437982</v>
      </c>
      <c r="Q356" s="278">
        <v>20.001368917983978</v>
      </c>
      <c r="R356" s="278">
        <v>39.831771956491139</v>
      </c>
      <c r="S356" s="269">
        <v>69.966541129365268</v>
      </c>
      <c r="T356" s="269">
        <v>69.316393925242181</v>
      </c>
      <c r="U356" s="269">
        <v>71.27577597606961</v>
      </c>
      <c r="V356" s="278">
        <v>17.644217996462299</v>
      </c>
      <c r="W356" s="278">
        <v>6.7961883153613458</v>
      </c>
      <c r="X356" s="278">
        <v>11.979786747819336</v>
      </c>
      <c r="Y356" s="255">
        <v>20</v>
      </c>
      <c r="Z356" s="257"/>
      <c r="AA356" s="257"/>
      <c r="AB356" s="246"/>
      <c r="AC356" s="251"/>
    </row>
    <row r="357" spans="1:29" ht="17.25" x14ac:dyDescent="0.35">
      <c r="A357" s="252" t="s">
        <v>736</v>
      </c>
      <c r="B357" s="252" t="s">
        <v>737</v>
      </c>
      <c r="C357" s="252"/>
      <c r="D357" s="252" t="s">
        <v>23</v>
      </c>
      <c r="E357" s="252" t="s">
        <v>723</v>
      </c>
      <c r="F357" s="252"/>
      <c r="G357" s="253">
        <v>461.79969379197121</v>
      </c>
      <c r="H357" s="253">
        <v>280.2925789188414</v>
      </c>
      <c r="I357" s="254">
        <v>357.88303895180292</v>
      </c>
      <c r="J357" s="254">
        <v>156.42079443252672</v>
      </c>
      <c r="K357" s="254">
        <v>46.710877017535218</v>
      </c>
      <c r="L357" s="254">
        <v>100.10025533003294</v>
      </c>
      <c r="M357" s="269">
        <v>222.60991092295896</v>
      </c>
      <c r="N357" s="269">
        <v>85.178407230253683</v>
      </c>
      <c r="O357" s="269">
        <v>143.68223728546423</v>
      </c>
      <c r="P357" s="278">
        <v>94.596770271601955</v>
      </c>
      <c r="Q357" s="278">
        <v>19.738356900933265</v>
      </c>
      <c r="R357" s="278">
        <v>54.502481370844983</v>
      </c>
      <c r="S357" s="269">
        <v>73.955237203108297</v>
      </c>
      <c r="T357" s="269">
        <v>71.61932878185624</v>
      </c>
      <c r="U357" s="269">
        <v>73.569059308168093</v>
      </c>
      <c r="V357" s="278">
        <v>17.764102332420016</v>
      </c>
      <c r="W357" s="278">
        <v>9.0724317495207867</v>
      </c>
      <c r="X357" s="278">
        <v>14.595374433942702</v>
      </c>
      <c r="Y357" s="255">
        <v>7</v>
      </c>
      <c r="Z357" s="257"/>
      <c r="AA357" s="257"/>
      <c r="AB357" s="246"/>
      <c r="AC357" s="251"/>
    </row>
    <row r="358" spans="1:29" ht="17.25" x14ac:dyDescent="0.35">
      <c r="A358" s="252" t="s">
        <v>740</v>
      </c>
      <c r="B358" s="252" t="s">
        <v>741</v>
      </c>
      <c r="C358" s="252"/>
      <c r="D358" s="252" t="s">
        <v>23</v>
      </c>
      <c r="E358" s="252" t="s">
        <v>723</v>
      </c>
      <c r="F358" s="252"/>
      <c r="G358" s="253">
        <v>323.03109434284414</v>
      </c>
      <c r="H358" s="253">
        <v>226.83392710347209</v>
      </c>
      <c r="I358" s="254">
        <v>270.95484658740475</v>
      </c>
      <c r="J358" s="254">
        <v>98.152797616836011</v>
      </c>
      <c r="K358" s="254">
        <v>26.292373016489968</v>
      </c>
      <c r="L358" s="254">
        <v>62.255216281822662</v>
      </c>
      <c r="M358" s="269">
        <v>138.9902494763198</v>
      </c>
      <c r="N358" s="269">
        <v>70.478216901125592</v>
      </c>
      <c r="O358" s="269">
        <v>100.3863718282699</v>
      </c>
      <c r="P358" s="278">
        <v>54.335266062247477</v>
      </c>
      <c r="Q358" s="278">
        <v>14.485325293785516</v>
      </c>
      <c r="R358" s="278">
        <v>34.970055945395949</v>
      </c>
      <c r="S358" s="269">
        <v>55.341724721973037</v>
      </c>
      <c r="T358" s="269">
        <v>54.753398905198068</v>
      </c>
      <c r="U358" s="269">
        <v>56.424054035623485</v>
      </c>
      <c r="V358" s="278">
        <v>15.148203274500496</v>
      </c>
      <c r="W358" s="278">
        <v>3.5814997904340706</v>
      </c>
      <c r="X358" s="278">
        <v>9.2684668760770208</v>
      </c>
      <c r="Y358" s="255">
        <v>31</v>
      </c>
      <c r="Z358" s="257"/>
      <c r="AA358" s="257"/>
      <c r="AB358" s="246"/>
      <c r="AC358" s="251"/>
    </row>
    <row r="359" spans="1:29" ht="17.25" x14ac:dyDescent="0.35">
      <c r="A359" s="252" t="s">
        <v>1010</v>
      </c>
      <c r="B359" s="252" t="s">
        <v>750</v>
      </c>
      <c r="C359" s="252"/>
      <c r="D359" s="252" t="s">
        <v>23</v>
      </c>
      <c r="E359" s="252" t="s">
        <v>723</v>
      </c>
      <c r="F359" s="252"/>
      <c r="G359" s="253">
        <v>389.63729817902004</v>
      </c>
      <c r="H359" s="253">
        <v>279.65014847393257</v>
      </c>
      <c r="I359" s="254">
        <v>328.95004404328893</v>
      </c>
      <c r="J359" s="254">
        <v>121.0129539012638</v>
      </c>
      <c r="K359" s="254">
        <v>42.878741347052149</v>
      </c>
      <c r="L359" s="254">
        <v>82.622891864910216</v>
      </c>
      <c r="M359" s="269">
        <v>176.13016475464192</v>
      </c>
      <c r="N359" s="269">
        <v>84.336035981862153</v>
      </c>
      <c r="O359" s="269">
        <v>124.9072032916652</v>
      </c>
      <c r="P359" s="278">
        <v>70.120742455978828</v>
      </c>
      <c r="Q359" s="278">
        <v>16.850694663986346</v>
      </c>
      <c r="R359" s="278">
        <v>42.483542861731372</v>
      </c>
      <c r="S359" s="269">
        <v>76.153229347146265</v>
      </c>
      <c r="T359" s="269">
        <v>73.342397919524771</v>
      </c>
      <c r="U359" s="269">
        <v>74.62959395013327</v>
      </c>
      <c r="V359" s="278">
        <v>16.7485360349324</v>
      </c>
      <c r="W359" s="278">
        <v>10.241451086276269</v>
      </c>
      <c r="X359" s="278">
        <v>14.481652001461452</v>
      </c>
      <c r="Y359" s="255">
        <v>14</v>
      </c>
      <c r="Z359" s="257"/>
      <c r="AA359" s="257"/>
      <c r="AB359" s="246"/>
      <c r="AC359" s="251"/>
    </row>
    <row r="360" spans="1:29" ht="17.25" x14ac:dyDescent="0.35">
      <c r="A360" s="252" t="s">
        <v>1011</v>
      </c>
      <c r="B360" s="252" t="s">
        <v>765</v>
      </c>
      <c r="C360" s="252"/>
      <c r="D360" s="252" t="s">
        <v>23</v>
      </c>
      <c r="E360" s="252" t="s">
        <v>723</v>
      </c>
      <c r="F360" s="252"/>
      <c r="G360" s="253">
        <v>353.17849492280857</v>
      </c>
      <c r="H360" s="253">
        <v>245.18576938539599</v>
      </c>
      <c r="I360" s="254">
        <v>294.47711212811043</v>
      </c>
      <c r="J360" s="254">
        <v>109.13301606800206</v>
      </c>
      <c r="K360" s="254">
        <v>21.969614798563306</v>
      </c>
      <c r="L360" s="254">
        <v>66.587195738153085</v>
      </c>
      <c r="M360" s="269">
        <v>149.17805942562615</v>
      </c>
      <c r="N360" s="269">
        <v>72.008715932104238</v>
      </c>
      <c r="O360" s="269">
        <v>106.8226028456745</v>
      </c>
      <c r="P360" s="278">
        <v>66.845140221025829</v>
      </c>
      <c r="Q360" s="278">
        <v>11.928229394071455</v>
      </c>
      <c r="R360" s="278">
        <v>38.418038431367812</v>
      </c>
      <c r="S360" s="269">
        <v>54.088657003466281</v>
      </c>
      <c r="T360" s="269">
        <v>63.004188225796611</v>
      </c>
      <c r="U360" s="269">
        <v>59.902044729569091</v>
      </c>
      <c r="V360" s="278">
        <v>11.991951927996558</v>
      </c>
      <c r="W360" s="278">
        <v>5.1331078690716074</v>
      </c>
      <c r="X360" s="278">
        <v>10.578215401323927</v>
      </c>
      <c r="Y360" s="255">
        <v>27</v>
      </c>
      <c r="Z360" s="257"/>
      <c r="AA360" s="257"/>
      <c r="AB360" s="246"/>
      <c r="AC360" s="251"/>
    </row>
    <row r="361" spans="1:29" ht="17.25" x14ac:dyDescent="0.35">
      <c r="A361" s="252" t="s">
        <v>1013</v>
      </c>
      <c r="B361" s="252" t="s">
        <v>751</v>
      </c>
      <c r="C361" s="252"/>
      <c r="D361" s="252" t="s">
        <v>23</v>
      </c>
      <c r="E361" s="252" t="s">
        <v>723</v>
      </c>
      <c r="F361" s="252"/>
      <c r="G361" s="253">
        <v>478.03965191082108</v>
      </c>
      <c r="H361" s="253">
        <v>311.75011398702139</v>
      </c>
      <c r="I361" s="254">
        <v>382.36301246835029</v>
      </c>
      <c r="J361" s="254">
        <v>183.49422809213294</v>
      </c>
      <c r="K361" s="254">
        <v>58.673316916532542</v>
      </c>
      <c r="L361" s="254">
        <v>123.4544107921521</v>
      </c>
      <c r="M361" s="269">
        <v>215.0762220741249</v>
      </c>
      <c r="N361" s="269">
        <v>97.002866624081307</v>
      </c>
      <c r="O361" s="269">
        <v>146.82037024336711</v>
      </c>
      <c r="P361" s="278">
        <v>104.15556040368971</v>
      </c>
      <c r="Q361" s="278">
        <v>26.921827921332792</v>
      </c>
      <c r="R361" s="278">
        <v>63.512258985692391</v>
      </c>
      <c r="S361" s="269">
        <v>88.054446243789627</v>
      </c>
      <c r="T361" s="269">
        <v>75.285973835955332</v>
      </c>
      <c r="U361" s="269">
        <v>80.920404584959257</v>
      </c>
      <c r="V361" s="278">
        <v>27.902326552075476</v>
      </c>
      <c r="W361" s="278">
        <v>12.084628055633287</v>
      </c>
      <c r="X361" s="278">
        <v>22.649211535069419</v>
      </c>
      <c r="Y361" s="255">
        <v>4</v>
      </c>
      <c r="Z361" s="257"/>
      <c r="AA361" s="257"/>
      <c r="AB361" s="246"/>
      <c r="AC361" s="251"/>
    </row>
    <row r="362" spans="1:29" ht="17.25" x14ac:dyDescent="0.35">
      <c r="A362" s="252" t="s">
        <v>1012</v>
      </c>
      <c r="B362" s="252" t="s">
        <v>762</v>
      </c>
      <c r="C362" s="252"/>
      <c r="D362" s="252" t="s">
        <v>23</v>
      </c>
      <c r="E362" s="252" t="s">
        <v>723</v>
      </c>
      <c r="F362" s="252"/>
      <c r="G362" s="253">
        <v>413.07266974400454</v>
      </c>
      <c r="H362" s="253">
        <v>286.54542547673049</v>
      </c>
      <c r="I362" s="254">
        <v>341.93813594616103</v>
      </c>
      <c r="J362" s="254">
        <v>140.36341299818164</v>
      </c>
      <c r="K362" s="254">
        <v>45.235149933539255</v>
      </c>
      <c r="L362" s="254">
        <v>93.094021784784871</v>
      </c>
      <c r="M362" s="269">
        <v>182.309294720048</v>
      </c>
      <c r="N362" s="269">
        <v>97.427401217498144</v>
      </c>
      <c r="O362" s="269">
        <v>134.20320369660814</v>
      </c>
      <c r="P362" s="278">
        <v>76.772374017352618</v>
      </c>
      <c r="Q362" s="278">
        <v>17.763377606943958</v>
      </c>
      <c r="R362" s="278">
        <v>46.464404208373452</v>
      </c>
      <c r="S362" s="269">
        <v>85.055473689439907</v>
      </c>
      <c r="T362" s="269">
        <v>72.524753288946698</v>
      </c>
      <c r="U362" s="269">
        <v>77.975618581963445</v>
      </c>
      <c r="V362" s="278">
        <v>21.845127010113703</v>
      </c>
      <c r="W362" s="278">
        <v>8.6897213450967499</v>
      </c>
      <c r="X362" s="278">
        <v>16.248696349721826</v>
      </c>
      <c r="Y362" s="255">
        <v>5</v>
      </c>
      <c r="Z362" s="257"/>
      <c r="AA362" s="257"/>
      <c r="AB362" s="246"/>
      <c r="AC362" s="251"/>
    </row>
    <row r="363" spans="1:29" ht="17.25" x14ac:dyDescent="0.35">
      <c r="A363" s="252" t="s">
        <v>808</v>
      </c>
      <c r="B363" s="252" t="s">
        <v>809</v>
      </c>
      <c r="C363" s="252" t="s">
        <v>807</v>
      </c>
      <c r="D363" s="252" t="s">
        <v>784</v>
      </c>
      <c r="E363" s="252" t="s">
        <v>785</v>
      </c>
      <c r="F363" s="252"/>
      <c r="G363" s="253">
        <v>316.03045582697598</v>
      </c>
      <c r="H363" s="253">
        <v>218.57779779456047</v>
      </c>
      <c r="I363" s="254">
        <v>272.09791048523402</v>
      </c>
      <c r="J363" s="254">
        <v>106.2225921069064</v>
      </c>
      <c r="K363" s="254">
        <v>58.170990032574487</v>
      </c>
      <c r="L363" s="254">
        <v>80.778077223021</v>
      </c>
      <c r="M363" s="253">
        <v>161.59157133626348</v>
      </c>
      <c r="N363" s="253">
        <v>79.258176679758677</v>
      </c>
      <c r="O363" s="254">
        <v>117.79638398773953</v>
      </c>
      <c r="P363" s="278">
        <v>90.238192743122141</v>
      </c>
      <c r="Q363" s="278">
        <v>21.032154742644057</v>
      </c>
      <c r="R363" s="278">
        <v>44.223193363325059</v>
      </c>
      <c r="S363" s="253">
        <v>57.735770216788396</v>
      </c>
      <c r="T363" s="253">
        <v>70.043967212704331</v>
      </c>
      <c r="U363" s="254">
        <v>65.878229790733812</v>
      </c>
      <c r="V363" s="253">
        <v>20.113810466467235</v>
      </c>
      <c r="W363" s="253">
        <v>11.070400724300843</v>
      </c>
      <c r="X363" s="254">
        <v>9.9046581265232732</v>
      </c>
      <c r="Y363" s="255">
        <v>11</v>
      </c>
      <c r="Z363" s="257"/>
      <c r="AA363" s="257"/>
      <c r="AB363" s="246"/>
      <c r="AC363" s="251"/>
    </row>
    <row r="364" spans="1:29" ht="17.25" x14ac:dyDescent="0.35">
      <c r="A364" s="252" t="s">
        <v>806</v>
      </c>
      <c r="B364" s="252" t="s">
        <v>807</v>
      </c>
      <c r="C364" s="252" t="s">
        <v>807</v>
      </c>
      <c r="D364" s="252" t="s">
        <v>784</v>
      </c>
      <c r="E364" s="252" t="s">
        <v>785</v>
      </c>
      <c r="F364" s="252"/>
      <c r="G364" s="253">
        <v>313.86952134286702</v>
      </c>
      <c r="H364" s="253">
        <v>196.96874699184352</v>
      </c>
      <c r="I364" s="254">
        <v>256.23245147568468</v>
      </c>
      <c r="J364" s="254">
        <v>99.521278271013117</v>
      </c>
      <c r="K364" s="254">
        <v>35.826710085144619</v>
      </c>
      <c r="L364" s="254">
        <v>71.881546877865247</v>
      </c>
      <c r="M364" s="253">
        <v>146.23806386564607</v>
      </c>
      <c r="N364" s="253">
        <v>52.619736714013371</v>
      </c>
      <c r="O364" s="254">
        <v>96.701021493916798</v>
      </c>
      <c r="P364" s="278">
        <v>71.817786483329854</v>
      </c>
      <c r="Q364" s="278">
        <v>8.4949064540901276</v>
      </c>
      <c r="R364" s="278">
        <v>35.633361088683273</v>
      </c>
      <c r="S364" s="253">
        <v>57.352526547618069</v>
      </c>
      <c r="T364" s="253">
        <v>56.237097066037158</v>
      </c>
      <c r="U364" s="254">
        <v>60.774191186836362</v>
      </c>
      <c r="V364" s="253">
        <v>25.546550503843051</v>
      </c>
      <c r="W364" s="253">
        <v>5.8250787113760865</v>
      </c>
      <c r="X364" s="254">
        <v>12.761714901069011</v>
      </c>
      <c r="Y364" s="255">
        <v>17</v>
      </c>
      <c r="Z364" s="257"/>
      <c r="AA364" s="257"/>
      <c r="AB364" s="246"/>
      <c r="AC364" s="251"/>
    </row>
    <row r="365" spans="1:29" ht="17.25" x14ac:dyDescent="0.35">
      <c r="A365" s="252" t="s">
        <v>782</v>
      </c>
      <c r="B365" s="252" t="s">
        <v>783</v>
      </c>
      <c r="C365" s="252" t="s">
        <v>882</v>
      </c>
      <c r="D365" s="252" t="s">
        <v>784</v>
      </c>
      <c r="E365" s="252" t="s">
        <v>785</v>
      </c>
      <c r="F365" s="252"/>
      <c r="G365" s="253">
        <v>299.08150861905114</v>
      </c>
      <c r="H365" s="253">
        <v>209.17233634128752</v>
      </c>
      <c r="I365" s="254">
        <v>249.62253580927015</v>
      </c>
      <c r="J365" s="254">
        <v>96.993400010249545</v>
      </c>
      <c r="K365" s="254">
        <v>47.607729468411129</v>
      </c>
      <c r="L365" s="254">
        <v>70.642166925754253</v>
      </c>
      <c r="M365" s="253">
        <v>126.97776726685561</v>
      </c>
      <c r="N365" s="253">
        <v>69.373859288879586</v>
      </c>
      <c r="O365" s="254">
        <v>95.762930745529303</v>
      </c>
      <c r="P365" s="278">
        <v>72.351462651991014</v>
      </c>
      <c r="Q365" s="278">
        <v>17.358041039219337</v>
      </c>
      <c r="R365" s="278">
        <v>34.852332210406701</v>
      </c>
      <c r="S365" s="253">
        <v>45.34148173224721</v>
      </c>
      <c r="T365" s="253">
        <v>56.990156223574004</v>
      </c>
      <c r="U365" s="254">
        <v>52.843136351539002</v>
      </c>
      <c r="V365" s="253">
        <v>22.352157454626578</v>
      </c>
      <c r="W365" s="253">
        <v>14.012349232900188</v>
      </c>
      <c r="X365" s="254">
        <v>10.782491985705024</v>
      </c>
      <c r="Y365" s="255">
        <v>14</v>
      </c>
      <c r="Z365" s="257"/>
      <c r="AA365" s="257"/>
      <c r="AB365" s="246"/>
      <c r="AC365" s="251"/>
    </row>
    <row r="366" spans="1:29" ht="17.25" x14ac:dyDescent="0.35">
      <c r="A366" s="252" t="s">
        <v>786</v>
      </c>
      <c r="B366" s="252" t="s">
        <v>787</v>
      </c>
      <c r="C366" s="252" t="s">
        <v>882</v>
      </c>
      <c r="D366" s="252" t="s">
        <v>784</v>
      </c>
      <c r="E366" s="252" t="s">
        <v>785</v>
      </c>
      <c r="F366" s="252"/>
      <c r="G366" s="253">
        <v>347.62895286888806</v>
      </c>
      <c r="H366" s="253">
        <v>259.87648244362936</v>
      </c>
      <c r="I366" s="254">
        <v>310.11792368326803</v>
      </c>
      <c r="J366" s="254">
        <v>114.26765800371797</v>
      </c>
      <c r="K366" s="254">
        <v>58.069581556322646</v>
      </c>
      <c r="L366" s="254">
        <v>89.897181960434793</v>
      </c>
      <c r="M366" s="253">
        <v>177.06451573731468</v>
      </c>
      <c r="N366" s="253">
        <v>80.178631941455862</v>
      </c>
      <c r="O366" s="254">
        <v>126.04394876257585</v>
      </c>
      <c r="P366" s="278">
        <v>101.5653884915215</v>
      </c>
      <c r="Q366" s="278">
        <v>24.623262284243381</v>
      </c>
      <c r="R366" s="278">
        <v>49.563244518561952</v>
      </c>
      <c r="S366" s="253">
        <v>62.450507923141679</v>
      </c>
      <c r="T366" s="253">
        <v>55.763554072814451</v>
      </c>
      <c r="U366" s="254">
        <v>59.10982157754129</v>
      </c>
      <c r="V366" s="253">
        <v>18.627760475446223</v>
      </c>
      <c r="W366" s="253">
        <v>2.7708045862357515</v>
      </c>
      <c r="X366" s="254">
        <v>9.1413882776041326</v>
      </c>
      <c r="Y366" s="255">
        <v>9</v>
      </c>
      <c r="Z366" s="257"/>
      <c r="AA366" s="257"/>
      <c r="AB366" s="246"/>
      <c r="AC366" s="251"/>
    </row>
    <row r="367" spans="1:29" ht="17.25" x14ac:dyDescent="0.35">
      <c r="A367" s="252" t="s">
        <v>788</v>
      </c>
      <c r="B367" s="252" t="s">
        <v>789</v>
      </c>
      <c r="C367" s="252" t="s">
        <v>882</v>
      </c>
      <c r="D367" s="252" t="s">
        <v>784</v>
      </c>
      <c r="E367" s="252" t="s">
        <v>785</v>
      </c>
      <c r="F367" s="252"/>
      <c r="G367" s="253">
        <v>296.68304330022954</v>
      </c>
      <c r="H367" s="253">
        <v>212.89140427415447</v>
      </c>
      <c r="I367" s="254">
        <v>254.59336690037381</v>
      </c>
      <c r="J367" s="254">
        <v>102.79812704980685</v>
      </c>
      <c r="K367" s="254">
        <v>42.284503015036925</v>
      </c>
      <c r="L367" s="254">
        <v>73.032328611980986</v>
      </c>
      <c r="M367" s="253">
        <v>147.5311281152583</v>
      </c>
      <c r="N367" s="253">
        <v>66.498045494499806</v>
      </c>
      <c r="O367" s="254">
        <v>101.76793292756412</v>
      </c>
      <c r="P367" s="278">
        <v>82.322427334114309</v>
      </c>
      <c r="Q367" s="278">
        <v>17.753029855768641</v>
      </c>
      <c r="R367" s="278">
        <v>39.719149747882426</v>
      </c>
      <c r="S367" s="253">
        <v>42.615019670073266</v>
      </c>
      <c r="T367" s="253">
        <v>53.510620315660155</v>
      </c>
      <c r="U367" s="254">
        <v>51.424956904129182</v>
      </c>
      <c r="V367" s="253">
        <v>24.680635277768229</v>
      </c>
      <c r="W367" s="253">
        <v>10.222569901393118</v>
      </c>
      <c r="X367" s="254">
        <v>11.89633113416148</v>
      </c>
      <c r="Y367" s="255">
        <v>18</v>
      </c>
      <c r="Z367" s="257"/>
      <c r="AA367" s="257"/>
      <c r="AB367" s="246"/>
      <c r="AC367" s="251"/>
    </row>
    <row r="368" spans="1:29" ht="17.25" x14ac:dyDescent="0.35">
      <c r="A368" s="252" t="s">
        <v>790</v>
      </c>
      <c r="B368" s="252" t="s">
        <v>791</v>
      </c>
      <c r="C368" s="252" t="s">
        <v>882</v>
      </c>
      <c r="D368" s="252" t="s">
        <v>784</v>
      </c>
      <c r="E368" s="252" t="s">
        <v>785</v>
      </c>
      <c r="F368" s="252"/>
      <c r="G368" s="253">
        <v>322.94991498618873</v>
      </c>
      <c r="H368" s="253">
        <v>244.63346129255339</v>
      </c>
      <c r="I368" s="254">
        <v>286.39836180210392</v>
      </c>
      <c r="J368" s="254">
        <v>124.17352016248513</v>
      </c>
      <c r="K368" s="254">
        <v>50.581391365328862</v>
      </c>
      <c r="L368" s="254">
        <v>85.78730156493252</v>
      </c>
      <c r="M368" s="253">
        <v>166.39710857915517</v>
      </c>
      <c r="N368" s="253">
        <v>75.21578630865794</v>
      </c>
      <c r="O368" s="254">
        <v>118.460559248791</v>
      </c>
      <c r="P368" s="278">
        <v>96.541471795238024</v>
      </c>
      <c r="Q368" s="278">
        <v>24.569579119440238</v>
      </c>
      <c r="R368" s="278">
        <v>47.418534282939</v>
      </c>
      <c r="S368" s="253">
        <v>41.453760631927025</v>
      </c>
      <c r="T368" s="253">
        <v>59.420322786628439</v>
      </c>
      <c r="U368" s="254">
        <v>53.970041280619569</v>
      </c>
      <c r="V368" s="253">
        <v>18.575991831489866</v>
      </c>
      <c r="W368" s="253">
        <v>4.9249727977924813</v>
      </c>
      <c r="X368" s="254">
        <v>9.0897554178553523</v>
      </c>
      <c r="Y368" s="255">
        <v>16</v>
      </c>
      <c r="Z368" s="257"/>
      <c r="AA368" s="257"/>
      <c r="AB368" s="246"/>
      <c r="AC368" s="251"/>
    </row>
    <row r="369" spans="1:29" ht="17.25" x14ac:dyDescent="0.35">
      <c r="A369" s="252" t="s">
        <v>794</v>
      </c>
      <c r="B369" s="252" t="s">
        <v>826</v>
      </c>
      <c r="C369" s="252" t="s">
        <v>883</v>
      </c>
      <c r="D369" s="252" t="s">
        <v>784</v>
      </c>
      <c r="E369" s="252" t="s">
        <v>785</v>
      </c>
      <c r="F369" s="252"/>
      <c r="G369" s="253">
        <v>288.97510046805871</v>
      </c>
      <c r="H369" s="253">
        <v>182.01215909207772</v>
      </c>
      <c r="I369" s="254">
        <v>248.9239219970635</v>
      </c>
      <c r="J369" s="254">
        <v>95.699940536537838</v>
      </c>
      <c r="K369" s="254">
        <v>23.246788807894113</v>
      </c>
      <c r="L369" s="254">
        <v>70.090045823371597</v>
      </c>
      <c r="M369" s="253">
        <v>140.75647263037101</v>
      </c>
      <c r="N369" s="253">
        <v>58.700229036241147</v>
      </c>
      <c r="O369" s="254">
        <v>96.753549490882051</v>
      </c>
      <c r="P369" s="278">
        <v>74.354573024863811</v>
      </c>
      <c r="Q369" s="278">
        <v>11.861077470893331</v>
      </c>
      <c r="R369" s="278">
        <v>36.478577812848769</v>
      </c>
      <c r="S369" s="253">
        <v>56.031481134990727</v>
      </c>
      <c r="T369" s="253">
        <v>40.836581270691127</v>
      </c>
      <c r="U369" s="254">
        <v>50.360818831864201</v>
      </c>
      <c r="V369" s="253">
        <v>23.51547823885176</v>
      </c>
      <c r="W369" s="253">
        <v>3.691055686218927</v>
      </c>
      <c r="X369" s="254">
        <v>11.675232673576531</v>
      </c>
      <c r="Y369" s="255">
        <v>20</v>
      </c>
      <c r="Z369" s="257"/>
      <c r="AA369" s="257"/>
      <c r="AB369" s="246"/>
      <c r="AC369" s="251"/>
    </row>
    <row r="370" spans="1:29" ht="17.25" x14ac:dyDescent="0.35">
      <c r="A370" s="252" t="s">
        <v>795</v>
      </c>
      <c r="B370" s="252" t="s">
        <v>796</v>
      </c>
      <c r="C370" s="252" t="s">
        <v>883</v>
      </c>
      <c r="D370" s="252" t="s">
        <v>784</v>
      </c>
      <c r="E370" s="252" t="s">
        <v>785</v>
      </c>
      <c r="F370" s="252"/>
      <c r="G370" s="253">
        <v>305.50482246875572</v>
      </c>
      <c r="H370" s="253">
        <v>224.60307259225263</v>
      </c>
      <c r="I370" s="254">
        <v>268.27321511599803</v>
      </c>
      <c r="J370" s="254">
        <v>96.623429796958973</v>
      </c>
      <c r="K370" s="254">
        <v>42.93482207025864</v>
      </c>
      <c r="L370" s="254">
        <v>74.42726390081117</v>
      </c>
      <c r="M370" s="253">
        <v>146.40594795867602</v>
      </c>
      <c r="N370" s="253">
        <v>57.770460333379098</v>
      </c>
      <c r="O370" s="254">
        <v>103.05719297714415</v>
      </c>
      <c r="P370" s="278">
        <v>80.598377837156164</v>
      </c>
      <c r="Q370" s="278">
        <v>11.720500870780262</v>
      </c>
      <c r="R370" s="278">
        <v>39.202306206910102</v>
      </c>
      <c r="S370" s="253">
        <v>39.709722419840723</v>
      </c>
      <c r="T370" s="253">
        <v>49.410076979262755</v>
      </c>
      <c r="U370" s="254">
        <v>50.21414686605285</v>
      </c>
      <c r="V370" s="253">
        <v>21.224407522961279</v>
      </c>
      <c r="W370" s="253">
        <v>4.4282770812009939</v>
      </c>
      <c r="X370" s="254">
        <v>10.334628076836351</v>
      </c>
      <c r="Y370" s="255">
        <v>13</v>
      </c>
      <c r="Z370" s="257"/>
      <c r="AA370" s="257"/>
      <c r="AB370" s="246"/>
      <c r="AC370" s="251"/>
    </row>
    <row r="371" spans="1:29" ht="17.25" x14ac:dyDescent="0.35">
      <c r="A371" s="252" t="s">
        <v>792</v>
      </c>
      <c r="B371" s="252" t="s">
        <v>793</v>
      </c>
      <c r="C371" s="252" t="s">
        <v>883</v>
      </c>
      <c r="D371" s="252" t="s">
        <v>784</v>
      </c>
      <c r="E371" s="252" t="s">
        <v>785</v>
      </c>
      <c r="F371" s="252"/>
      <c r="G371" s="253">
        <v>354.49744694965369</v>
      </c>
      <c r="H371" s="253">
        <v>227.29331235971051</v>
      </c>
      <c r="I371" s="254">
        <v>287.12938270465554</v>
      </c>
      <c r="J371" s="254">
        <v>114.19726366314357</v>
      </c>
      <c r="K371" s="254">
        <v>54.072264373993661</v>
      </c>
      <c r="L371" s="254">
        <v>85.961582660012411</v>
      </c>
      <c r="M371" s="253">
        <v>165.83001112735408</v>
      </c>
      <c r="N371" s="253">
        <v>83.517183633224221</v>
      </c>
      <c r="O371" s="254">
        <v>120.92118811533417</v>
      </c>
      <c r="P371" s="278">
        <v>101.73588705785302</v>
      </c>
      <c r="Q371" s="278">
        <v>29.247650302589314</v>
      </c>
      <c r="R371" s="278">
        <v>49.556279579698725</v>
      </c>
      <c r="S371" s="253">
        <v>61.139780662805933</v>
      </c>
      <c r="T371" s="253">
        <v>48.533115136888263</v>
      </c>
      <c r="U371" s="254">
        <v>56.302227411229936</v>
      </c>
      <c r="V371" s="253">
        <v>27.257440297855219</v>
      </c>
      <c r="W371" s="253">
        <v>7.5426877414000204</v>
      </c>
      <c r="X371" s="254">
        <v>13.285586903877395</v>
      </c>
      <c r="Y371" s="255">
        <v>10</v>
      </c>
      <c r="Z371" s="257"/>
      <c r="AA371" s="257"/>
      <c r="AB371" s="246"/>
      <c r="AC371" s="251"/>
    </row>
    <row r="372" spans="1:29" ht="17.25" x14ac:dyDescent="0.35">
      <c r="A372" s="252" t="s">
        <v>824</v>
      </c>
      <c r="B372" s="252" t="s">
        <v>825</v>
      </c>
      <c r="C372" s="252" t="s">
        <v>884</v>
      </c>
      <c r="D372" s="252" t="s">
        <v>784</v>
      </c>
      <c r="E372" s="252" t="s">
        <v>785</v>
      </c>
      <c r="F372" s="252"/>
      <c r="G372" s="253">
        <v>357.11705963985048</v>
      </c>
      <c r="H372" s="253">
        <v>216.72872046130323</v>
      </c>
      <c r="I372" s="254">
        <v>276.07095840478132</v>
      </c>
      <c r="J372" s="254">
        <v>116.22813425186203</v>
      </c>
      <c r="K372" s="254">
        <v>49.969325870318194</v>
      </c>
      <c r="L372" s="254">
        <v>82.006786239356231</v>
      </c>
      <c r="M372" s="253">
        <v>170.23515868404735</v>
      </c>
      <c r="N372" s="253">
        <v>67.022240997412979</v>
      </c>
      <c r="O372" s="254">
        <v>113.33879096963138</v>
      </c>
      <c r="P372" s="278">
        <v>94.647572699450492</v>
      </c>
      <c r="Q372" s="278">
        <v>18.22814670654968</v>
      </c>
      <c r="R372" s="278">
        <v>44.842714616108182</v>
      </c>
      <c r="S372" s="253">
        <v>66.147968364674242</v>
      </c>
      <c r="T372" s="253">
        <v>51.121028125015506</v>
      </c>
      <c r="U372" s="254">
        <v>57.754933383082616</v>
      </c>
      <c r="V372" s="253">
        <v>24.749205638694967</v>
      </c>
      <c r="W372" s="253">
        <v>10.250097144380412</v>
      </c>
      <c r="X372" s="254">
        <v>11.717727599767969</v>
      </c>
      <c r="Y372" s="255">
        <v>12</v>
      </c>
      <c r="Z372" s="257"/>
      <c r="AA372" s="257"/>
      <c r="AB372" s="246"/>
      <c r="AC372" s="251"/>
    </row>
    <row r="373" spans="1:29" ht="17.25" x14ac:dyDescent="0.35">
      <c r="A373" s="252" t="s">
        <v>822</v>
      </c>
      <c r="B373" s="252" t="s">
        <v>823</v>
      </c>
      <c r="C373" s="252" t="s">
        <v>884</v>
      </c>
      <c r="D373" s="252" t="s">
        <v>784</v>
      </c>
      <c r="E373" s="252" t="s">
        <v>785</v>
      </c>
      <c r="F373" s="252"/>
      <c r="G373" s="253">
        <v>375.58067172637055</v>
      </c>
      <c r="H373" s="253">
        <v>243.06157562939552</v>
      </c>
      <c r="I373" s="254">
        <v>307.6772219005897</v>
      </c>
      <c r="J373" s="254">
        <v>145.32206201927099</v>
      </c>
      <c r="K373" s="254">
        <v>60.737633524814356</v>
      </c>
      <c r="L373" s="254">
        <v>105.20925775440296</v>
      </c>
      <c r="M373" s="253">
        <v>187.99361475084942</v>
      </c>
      <c r="N373" s="253">
        <v>80.094392458368702</v>
      </c>
      <c r="O373" s="254">
        <v>130.95676053880763</v>
      </c>
      <c r="P373" s="278">
        <v>120.96312623868504</v>
      </c>
      <c r="Q373" s="278">
        <v>26.853002070181471</v>
      </c>
      <c r="R373" s="278">
        <v>58.40813224622682</v>
      </c>
      <c r="S373" s="253">
        <v>51.218772458358792</v>
      </c>
      <c r="T373" s="253">
        <v>49.619830013805867</v>
      </c>
      <c r="U373" s="254">
        <v>52.350247888585251</v>
      </c>
      <c r="V373" s="253">
        <v>28.244259366075323</v>
      </c>
      <c r="W373" s="253">
        <v>11.3932811862663</v>
      </c>
      <c r="X373" s="254">
        <v>13.649159099986848</v>
      </c>
      <c r="Y373" s="255">
        <v>3</v>
      </c>
      <c r="Z373" s="257"/>
      <c r="AA373" s="257"/>
      <c r="AB373" s="246"/>
      <c r="AC373" s="251"/>
    </row>
    <row r="374" spans="1:29" ht="17.25" x14ac:dyDescent="0.35">
      <c r="A374" s="252" t="s">
        <v>810</v>
      </c>
      <c r="B374" s="252" t="s">
        <v>811</v>
      </c>
      <c r="C374" s="252" t="s">
        <v>885</v>
      </c>
      <c r="D374" s="252" t="s">
        <v>784</v>
      </c>
      <c r="E374" s="252" t="s">
        <v>785</v>
      </c>
      <c r="F374" s="252"/>
      <c r="G374" s="253">
        <v>371.4644389644518</v>
      </c>
      <c r="H374" s="253">
        <v>262.85887253123894</v>
      </c>
      <c r="I374" s="254">
        <v>313.63883040250761</v>
      </c>
      <c r="J374" s="254">
        <v>131.02068784596645</v>
      </c>
      <c r="K374" s="254">
        <v>62.241421996815937</v>
      </c>
      <c r="L374" s="254">
        <v>97.499871458950039</v>
      </c>
      <c r="M374" s="253">
        <v>174.24595040062212</v>
      </c>
      <c r="N374" s="253">
        <v>72.954996852821466</v>
      </c>
      <c r="O374" s="254">
        <v>118.02532736430896</v>
      </c>
      <c r="P374" s="278">
        <v>106.04093909414985</v>
      </c>
      <c r="Q374" s="278">
        <v>27.945640112994791</v>
      </c>
      <c r="R374" s="278">
        <v>50.987414112679069</v>
      </c>
      <c r="S374" s="253">
        <v>62.941294491633073</v>
      </c>
      <c r="T374" s="253">
        <v>53.158868589188067</v>
      </c>
      <c r="U374" s="254">
        <v>60.195892395609754</v>
      </c>
      <c r="V374" s="253">
        <v>33.399245661181602</v>
      </c>
      <c r="W374" s="253">
        <v>11.834154374990751</v>
      </c>
      <c r="X374" s="254">
        <v>16.012975731383918</v>
      </c>
      <c r="Y374" s="255">
        <v>8</v>
      </c>
      <c r="Z374" s="257"/>
      <c r="AA374" s="257"/>
      <c r="AB374" s="246"/>
      <c r="AC374" s="251"/>
    </row>
    <row r="375" spans="1:29" ht="17.25" x14ac:dyDescent="0.35">
      <c r="A375" s="252" t="s">
        <v>820</v>
      </c>
      <c r="B375" s="252" t="s">
        <v>821</v>
      </c>
      <c r="C375" s="252" t="s">
        <v>886</v>
      </c>
      <c r="D375" s="252" t="s">
        <v>784</v>
      </c>
      <c r="E375" s="252" t="s">
        <v>785</v>
      </c>
      <c r="F375" s="252"/>
      <c r="G375" s="253">
        <v>281.56641388238864</v>
      </c>
      <c r="H375" s="253">
        <v>187.13320169713083</v>
      </c>
      <c r="I375" s="254">
        <v>232.83458462977111</v>
      </c>
      <c r="J375" s="254">
        <v>90.183598784850759</v>
      </c>
      <c r="K375" s="254">
        <v>40.47568286625021</v>
      </c>
      <c r="L375" s="254">
        <v>65.667371693310088</v>
      </c>
      <c r="M375" s="253">
        <v>131.22735065083961</v>
      </c>
      <c r="N375" s="253">
        <v>50.459244598878996</v>
      </c>
      <c r="O375" s="254">
        <v>83.230366040827377</v>
      </c>
      <c r="P375" s="278">
        <v>62.954768908412973</v>
      </c>
      <c r="Q375" s="278">
        <v>14.435619326300968</v>
      </c>
      <c r="R375" s="278">
        <v>29.780898913781996</v>
      </c>
      <c r="S375" s="253">
        <v>47.071383373497028</v>
      </c>
      <c r="T375" s="253">
        <v>57.496744585454017</v>
      </c>
      <c r="U375" s="254">
        <v>55.039393876845295</v>
      </c>
      <c r="V375" s="253">
        <v>26.540687692128664</v>
      </c>
      <c r="W375" s="253">
        <v>12.202481624193814</v>
      </c>
      <c r="X375" s="254">
        <v>12.540777148293914</v>
      </c>
      <c r="Y375" s="255">
        <v>19</v>
      </c>
      <c r="Z375" s="257"/>
      <c r="AA375" s="257"/>
      <c r="AB375" s="246"/>
      <c r="AC375" s="251"/>
    </row>
    <row r="376" spans="1:29" ht="17.25" x14ac:dyDescent="0.35">
      <c r="A376" s="252" t="s">
        <v>818</v>
      </c>
      <c r="B376" s="252" t="s">
        <v>819</v>
      </c>
      <c r="C376" s="252" t="s">
        <v>886</v>
      </c>
      <c r="D376" s="252" t="s">
        <v>784</v>
      </c>
      <c r="E376" s="252" t="s">
        <v>785</v>
      </c>
      <c r="F376" s="252"/>
      <c r="G376" s="253">
        <v>339.63514376403066</v>
      </c>
      <c r="H376" s="253">
        <v>180.03017704448112</v>
      </c>
      <c r="I376" s="254">
        <v>250.81404163154022</v>
      </c>
      <c r="J376" s="254">
        <v>123.68730058608136</v>
      </c>
      <c r="K376" s="254">
        <v>35.599339803199761</v>
      </c>
      <c r="L376" s="254">
        <v>78.904861823593976</v>
      </c>
      <c r="M376" s="253">
        <v>161.15615484623498</v>
      </c>
      <c r="N376" s="253">
        <v>53.911157488311936</v>
      </c>
      <c r="O376" s="254">
        <v>100.11138079093814</v>
      </c>
      <c r="P376" s="278">
        <v>89.297831042177691</v>
      </c>
      <c r="Q376" s="278">
        <v>16.374874751589012</v>
      </c>
      <c r="R376" s="278">
        <v>43.29147830493887</v>
      </c>
      <c r="S376" s="253">
        <v>64.075969837733766</v>
      </c>
      <c r="T376" s="253">
        <v>53.825952144149348</v>
      </c>
      <c r="U376" s="254">
        <v>61.233183173104599</v>
      </c>
      <c r="V376" s="253">
        <v>30.128893963531702</v>
      </c>
      <c r="W376" s="253">
        <v>7.0559595206829711</v>
      </c>
      <c r="X376" s="254">
        <v>14.520061147926079</v>
      </c>
      <c r="Y376" s="255">
        <v>15</v>
      </c>
      <c r="Z376" s="257"/>
      <c r="AA376" s="257"/>
      <c r="AB376" s="246"/>
      <c r="AC376" s="251"/>
    </row>
    <row r="377" spans="1:29" ht="17.25" x14ac:dyDescent="0.35">
      <c r="A377" s="252" t="s">
        <v>814</v>
      </c>
      <c r="B377" s="252" t="s">
        <v>830</v>
      </c>
      <c r="C377" s="252" t="s">
        <v>885</v>
      </c>
      <c r="D377" s="252" t="s">
        <v>784</v>
      </c>
      <c r="E377" s="252" t="s">
        <v>785</v>
      </c>
      <c r="F377" s="252"/>
      <c r="G377" s="253">
        <v>348.38062373439914</v>
      </c>
      <c r="H377" s="253">
        <v>241.23659659082486</v>
      </c>
      <c r="I377" s="254">
        <v>295.77632822990006</v>
      </c>
      <c r="J377" s="254">
        <v>124.21745983307706</v>
      </c>
      <c r="K377" s="254">
        <v>50.287643556709106</v>
      </c>
      <c r="L377" s="254">
        <v>90.81432062898277</v>
      </c>
      <c r="M377" s="253">
        <v>157.94605135001731</v>
      </c>
      <c r="N377" s="253">
        <v>74.833828263862557</v>
      </c>
      <c r="O377" s="254">
        <v>113.46065200394152</v>
      </c>
      <c r="P377" s="278">
        <v>89.924452453815434</v>
      </c>
      <c r="Q377" s="278">
        <v>19.279917980790426</v>
      </c>
      <c r="R377" s="278">
        <v>43.922224247103365</v>
      </c>
      <c r="S377" s="253">
        <v>69.118097029969462</v>
      </c>
      <c r="T377" s="253">
        <v>63.266428711320984</v>
      </c>
      <c r="U377" s="254">
        <v>66.557197580410332</v>
      </c>
      <c r="V377" s="253">
        <v>32.99788119013418</v>
      </c>
      <c r="W377" s="253">
        <v>12.468188981643678</v>
      </c>
      <c r="X377" s="254">
        <v>16.116883875590446</v>
      </c>
      <c r="Y377" s="255">
        <v>4</v>
      </c>
      <c r="Z377" s="257"/>
      <c r="AA377" s="257"/>
      <c r="AB377" s="246"/>
      <c r="AC377" s="251"/>
    </row>
    <row r="378" spans="1:29" ht="17.25" x14ac:dyDescent="0.35">
      <c r="A378" s="252" t="s">
        <v>798</v>
      </c>
      <c r="B378" s="252" t="s">
        <v>799</v>
      </c>
      <c r="C378" s="252" t="s">
        <v>887</v>
      </c>
      <c r="D378" s="252" t="s">
        <v>784</v>
      </c>
      <c r="E378" s="252" t="s">
        <v>785</v>
      </c>
      <c r="F378" s="252"/>
      <c r="G378" s="253">
        <v>361.00997178228113</v>
      </c>
      <c r="H378" s="253">
        <v>233.1792110594501</v>
      </c>
      <c r="I378" s="254">
        <v>294.59113807493173</v>
      </c>
      <c r="J378" s="254">
        <v>138.32618546276211</v>
      </c>
      <c r="K378" s="254">
        <v>50.835143342883313</v>
      </c>
      <c r="L378" s="254">
        <v>94.407039349274285</v>
      </c>
      <c r="M378" s="253">
        <v>185.32348099133878</v>
      </c>
      <c r="N378" s="253">
        <v>82.546072684259954</v>
      </c>
      <c r="O378" s="254">
        <v>131.04816918196795</v>
      </c>
      <c r="P378" s="278">
        <v>109.65017163843373</v>
      </c>
      <c r="Q378" s="278">
        <v>21.503259526427922</v>
      </c>
      <c r="R378" s="278">
        <v>53.196814944404068</v>
      </c>
      <c r="S378" s="253">
        <v>54.885506848663006</v>
      </c>
      <c r="T378" s="253">
        <v>50.021215457951733</v>
      </c>
      <c r="U378" s="254">
        <v>56.282292908766131</v>
      </c>
      <c r="V378" s="253">
        <v>30.131788567964531</v>
      </c>
      <c r="W378" s="253">
        <v>9.8752943489185991</v>
      </c>
      <c r="X378" s="254">
        <v>14.597547133096846</v>
      </c>
      <c r="Y378" s="255">
        <v>5</v>
      </c>
      <c r="Z378" s="257"/>
      <c r="AA378" s="257"/>
      <c r="AB378" s="246"/>
      <c r="AC378" s="251"/>
    </row>
    <row r="379" spans="1:29" ht="17.25" x14ac:dyDescent="0.35">
      <c r="A379" s="252" t="s">
        <v>797</v>
      </c>
      <c r="B379" s="252" t="s">
        <v>829</v>
      </c>
      <c r="C379" s="252" t="s">
        <v>887</v>
      </c>
      <c r="D379" s="252" t="s">
        <v>784</v>
      </c>
      <c r="E379" s="252" t="s">
        <v>785</v>
      </c>
      <c r="F379" s="252"/>
      <c r="G379" s="253">
        <v>373.92007948390892</v>
      </c>
      <c r="H379" s="253">
        <v>263.43728050639862</v>
      </c>
      <c r="I379" s="254">
        <v>341.02412439672605</v>
      </c>
      <c r="J379" s="254">
        <v>132.42837867965102</v>
      </c>
      <c r="K379" s="254">
        <v>40.6005000126708</v>
      </c>
      <c r="L379" s="254">
        <v>97.705752674699141</v>
      </c>
      <c r="M379" s="253">
        <v>210.0195970462571</v>
      </c>
      <c r="N379" s="253">
        <v>90.709601540807697</v>
      </c>
      <c r="O379" s="254">
        <v>146.99808290169031</v>
      </c>
      <c r="P379" s="278">
        <v>110.73576570952864</v>
      </c>
      <c r="Q379" s="278">
        <v>15.018898065680764</v>
      </c>
      <c r="R379" s="278">
        <v>54.911106849025835</v>
      </c>
      <c r="S379" s="253">
        <v>63.603899731065056</v>
      </c>
      <c r="T379" s="253">
        <v>66.200583823072577</v>
      </c>
      <c r="U379" s="254">
        <v>69.549768073628272</v>
      </c>
      <c r="V379" s="253">
        <v>24.467112945609792</v>
      </c>
      <c r="W379" s="253">
        <v>4.5833379166712502</v>
      </c>
      <c r="X379" s="254">
        <v>12.126250651156781</v>
      </c>
      <c r="Y379" s="255">
        <v>1</v>
      </c>
      <c r="Z379" s="257"/>
      <c r="AA379" s="257"/>
      <c r="AB379" s="246"/>
      <c r="AC379" s="251"/>
    </row>
    <row r="380" spans="1:29" ht="17.25" x14ac:dyDescent="0.35">
      <c r="A380" s="252" t="s">
        <v>804</v>
      </c>
      <c r="B380" s="252" t="s">
        <v>805</v>
      </c>
      <c r="C380" s="252" t="s">
        <v>887</v>
      </c>
      <c r="D380" s="252" t="s">
        <v>784</v>
      </c>
      <c r="E380" s="252" t="s">
        <v>785</v>
      </c>
      <c r="F380" s="252"/>
      <c r="G380" s="253">
        <v>321.31300771012661</v>
      </c>
      <c r="H380" s="253">
        <v>216.43056584278256</v>
      </c>
      <c r="I380" s="254">
        <v>266.81796065151912</v>
      </c>
      <c r="J380" s="254">
        <v>126.80785311566304</v>
      </c>
      <c r="K380" s="254">
        <v>57.794675653216707</v>
      </c>
      <c r="L380" s="254">
        <v>88.691883742850465</v>
      </c>
      <c r="M380" s="253">
        <v>168.64344354482151</v>
      </c>
      <c r="N380" s="253">
        <v>77.443046424092358</v>
      </c>
      <c r="O380" s="254">
        <v>123.10905920766199</v>
      </c>
      <c r="P380" s="278">
        <v>115.60696502513593</v>
      </c>
      <c r="Q380" s="278">
        <v>22.138082503990866</v>
      </c>
      <c r="R380" s="278">
        <v>56.078390625149218</v>
      </c>
      <c r="S380" s="253">
        <v>50.299500523074769</v>
      </c>
      <c r="T380" s="253">
        <v>55.067014424179234</v>
      </c>
      <c r="U380" s="254">
        <v>51.68311803517679</v>
      </c>
      <c r="V380" s="253">
        <v>13.349793974132062</v>
      </c>
      <c r="W380" s="253">
        <v>7.5229724221509127</v>
      </c>
      <c r="X380" s="254">
        <v>6.4509717060768512</v>
      </c>
      <c r="Y380" s="255">
        <v>6</v>
      </c>
      <c r="Z380" s="257"/>
      <c r="AA380" s="257"/>
      <c r="AB380" s="246"/>
      <c r="AC380" s="251"/>
    </row>
    <row r="381" spans="1:29" ht="17.25" x14ac:dyDescent="0.35">
      <c r="A381" s="252" t="s">
        <v>800</v>
      </c>
      <c r="B381" s="252" t="s">
        <v>801</v>
      </c>
      <c r="C381" s="252" t="s">
        <v>887</v>
      </c>
      <c r="D381" s="252" t="s">
        <v>784</v>
      </c>
      <c r="E381" s="252" t="s">
        <v>785</v>
      </c>
      <c r="F381" s="252"/>
      <c r="G381" s="253">
        <v>275.50189642170471</v>
      </c>
      <c r="H381" s="253">
        <v>188.62566052465959</v>
      </c>
      <c r="I381" s="254">
        <v>229.12089682773288</v>
      </c>
      <c r="J381" s="254">
        <v>71.231558247291403</v>
      </c>
      <c r="K381" s="254">
        <v>38.391054748093723</v>
      </c>
      <c r="L381" s="254">
        <v>56.853806280748529</v>
      </c>
      <c r="M381" s="253">
        <v>128.44128089008973</v>
      </c>
      <c r="N381" s="253">
        <v>61.721828634813001</v>
      </c>
      <c r="O381" s="254">
        <v>95.068859943961627</v>
      </c>
      <c r="P381" s="278">
        <v>60.741424133682656</v>
      </c>
      <c r="Q381" s="278">
        <v>11.973953679725021</v>
      </c>
      <c r="R381" s="278">
        <v>29.633904246269456</v>
      </c>
      <c r="S381" s="253">
        <v>49.843680825094495</v>
      </c>
      <c r="T381" s="253">
        <v>50.818435873489108</v>
      </c>
      <c r="U381" s="254">
        <v>48.247223974614705</v>
      </c>
      <c r="V381" s="253">
        <v>13.191132143014466</v>
      </c>
      <c r="W381" s="253">
        <v>2.7961860022928726</v>
      </c>
      <c r="X381" s="254">
        <v>6.4367140789356716</v>
      </c>
      <c r="Y381" s="255">
        <v>22</v>
      </c>
      <c r="Z381" s="257"/>
      <c r="AA381" s="257"/>
      <c r="AB381" s="246"/>
      <c r="AC381" s="251"/>
    </row>
    <row r="382" spans="1:29" ht="17.25" x14ac:dyDescent="0.35">
      <c r="A382" s="252" t="s">
        <v>802</v>
      </c>
      <c r="B382" s="252" t="s">
        <v>803</v>
      </c>
      <c r="C382" s="252" t="s">
        <v>887</v>
      </c>
      <c r="D382" s="252" t="s">
        <v>784</v>
      </c>
      <c r="E382" s="252" t="s">
        <v>785</v>
      </c>
      <c r="F382" s="252"/>
      <c r="G382" s="253">
        <v>348.9346194051052</v>
      </c>
      <c r="H382" s="253">
        <v>240.00161462141548</v>
      </c>
      <c r="I382" s="254">
        <v>291.52679067434599</v>
      </c>
      <c r="J382" s="254">
        <v>146.70403502075635</v>
      </c>
      <c r="K382" s="254">
        <v>59.349951675951033</v>
      </c>
      <c r="L382" s="254">
        <v>100.35189712219361</v>
      </c>
      <c r="M382" s="253">
        <v>171.61471744697832</v>
      </c>
      <c r="N382" s="253">
        <v>74.992898450613112</v>
      </c>
      <c r="O382" s="254">
        <v>124.81170530805275</v>
      </c>
      <c r="P382" s="278">
        <v>117.66279040303091</v>
      </c>
      <c r="Q382" s="278">
        <v>14.659395106742599</v>
      </c>
      <c r="R382" s="278">
        <v>56.958740784987448</v>
      </c>
      <c r="S382" s="253">
        <v>61.387537782551313</v>
      </c>
      <c r="T382" s="253">
        <v>56.214943722711297</v>
      </c>
      <c r="U382" s="254">
        <v>58.411818083568335</v>
      </c>
      <c r="V382" s="253">
        <v>30.147612123595181</v>
      </c>
      <c r="W382" s="253">
        <v>15.834159321544286</v>
      </c>
      <c r="X382" s="254">
        <v>14.501188526378963</v>
      </c>
      <c r="Y382" s="255">
        <v>7</v>
      </c>
      <c r="Z382" s="257"/>
      <c r="AA382" s="257"/>
      <c r="AB382" s="246"/>
      <c r="AC382" s="251"/>
    </row>
    <row r="383" spans="1:29" ht="17.25" x14ac:dyDescent="0.35">
      <c r="A383" s="252" t="s">
        <v>815</v>
      </c>
      <c r="B383" s="252" t="s">
        <v>816</v>
      </c>
      <c r="C383" s="252" t="s">
        <v>817</v>
      </c>
      <c r="D383" s="252" t="s">
        <v>784</v>
      </c>
      <c r="E383" s="252" t="s">
        <v>785</v>
      </c>
      <c r="F383" s="252"/>
      <c r="G383" s="253">
        <v>315.98856031999117</v>
      </c>
      <c r="H383" s="253">
        <v>214.53159870676984</v>
      </c>
      <c r="I383" s="254">
        <v>261.11659052387142</v>
      </c>
      <c r="J383" s="254">
        <v>91.992757939507356</v>
      </c>
      <c r="K383" s="254">
        <v>39.91345537119453</v>
      </c>
      <c r="L383" s="254">
        <v>66.824972853139329</v>
      </c>
      <c r="M383" s="253">
        <v>148.28532984428685</v>
      </c>
      <c r="N383" s="253">
        <v>60.162348518530543</v>
      </c>
      <c r="O383" s="254">
        <v>99.244308110148751</v>
      </c>
      <c r="P383" s="278">
        <v>68.290649739938516</v>
      </c>
      <c r="Q383" s="278">
        <v>12.179358482865167</v>
      </c>
      <c r="R383" s="278">
        <v>33.649176422964558</v>
      </c>
      <c r="S383" s="253">
        <v>58.160514271498528</v>
      </c>
      <c r="T383" s="253">
        <v>55.669411922775581</v>
      </c>
      <c r="U383" s="254">
        <v>60.525700555580379</v>
      </c>
      <c r="V383" s="253">
        <v>17.487135708286893</v>
      </c>
      <c r="W383" s="253">
        <v>5.776800519192534</v>
      </c>
      <c r="X383" s="254">
        <v>8.667578094910759</v>
      </c>
      <c r="Y383" s="255">
        <v>21</v>
      </c>
      <c r="Z383" s="257"/>
      <c r="AA383" s="257"/>
      <c r="AB383" s="246"/>
      <c r="AC383" s="251"/>
    </row>
    <row r="384" spans="1:29" ht="17.25" x14ac:dyDescent="0.35">
      <c r="A384" s="252" t="s">
        <v>812</v>
      </c>
      <c r="B384" s="252" t="s">
        <v>813</v>
      </c>
      <c r="C384" s="252" t="s">
        <v>885</v>
      </c>
      <c r="D384" s="252" t="s">
        <v>784</v>
      </c>
      <c r="E384" s="252" t="s">
        <v>785</v>
      </c>
      <c r="F384" s="252"/>
      <c r="G384" s="253">
        <v>372.21716487883651</v>
      </c>
      <c r="H384" s="253">
        <v>282.72732030248568</v>
      </c>
      <c r="I384" s="254">
        <v>321.28021755052379</v>
      </c>
      <c r="J384" s="254">
        <v>126.86420715999931</v>
      </c>
      <c r="K384" s="254">
        <v>68.127836333315784</v>
      </c>
      <c r="L384" s="254">
        <v>95.335784996980678</v>
      </c>
      <c r="M384" s="253">
        <v>179.5360003433986</v>
      </c>
      <c r="N384" s="253">
        <v>74.452850373078121</v>
      </c>
      <c r="O384" s="254">
        <v>131.7106747324722</v>
      </c>
      <c r="P384" s="278">
        <v>112.22533092757772</v>
      </c>
      <c r="Q384" s="278">
        <v>22.884739349783249</v>
      </c>
      <c r="R384" s="278">
        <v>54.527650772435138</v>
      </c>
      <c r="S384" s="253">
        <v>59.079075197110356</v>
      </c>
      <c r="T384" s="253">
        <v>76.264356560095749</v>
      </c>
      <c r="U384" s="254">
        <v>70.857006252334884</v>
      </c>
      <c r="V384" s="253">
        <v>18.169733140559241</v>
      </c>
      <c r="W384" s="253">
        <v>5.7056131822486957</v>
      </c>
      <c r="X384" s="254">
        <v>8.803760348787776</v>
      </c>
      <c r="Y384" s="255">
        <v>2</v>
      </c>
      <c r="Z384" s="257"/>
      <c r="AA384" s="257"/>
      <c r="AB384" s="246"/>
      <c r="AC384" s="251"/>
    </row>
    <row r="385" spans="1:25" ht="17.25" x14ac:dyDescent="0.35">
      <c r="A385" s="258"/>
      <c r="B385" s="258"/>
      <c r="C385" s="258"/>
      <c r="D385" s="258"/>
      <c r="E385" s="258"/>
      <c r="F385" s="258"/>
      <c r="G385" s="259"/>
      <c r="H385" s="259"/>
      <c r="I385" s="259"/>
      <c r="J385" s="259"/>
      <c r="K385" s="259"/>
      <c r="L385" s="259"/>
      <c r="M385" s="271"/>
      <c r="N385" s="272"/>
      <c r="O385" s="238"/>
      <c r="P385" s="238"/>
      <c r="Q385" s="272"/>
      <c r="R385" s="238"/>
      <c r="S385" s="271"/>
      <c r="T385" s="272"/>
      <c r="U385" s="238"/>
      <c r="V385" s="238"/>
      <c r="W385" s="272"/>
      <c r="X385" s="238"/>
      <c r="Y385" s="261"/>
    </row>
    <row r="386" spans="1:25" ht="17.25" x14ac:dyDescent="0.35">
      <c r="G386" s="259"/>
      <c r="H386" s="259"/>
      <c r="I386" s="259"/>
      <c r="J386" s="259"/>
      <c r="K386" s="259"/>
      <c r="L386" s="259"/>
      <c r="M386" s="270"/>
      <c r="N386" s="272"/>
      <c r="O386" s="271"/>
      <c r="P386" s="238"/>
      <c r="Q386" s="238"/>
      <c r="R386" s="238"/>
      <c r="S386" s="270"/>
      <c r="T386" s="272"/>
      <c r="U386" s="271"/>
      <c r="V386" s="238"/>
      <c r="W386" s="238"/>
      <c r="X386" s="238"/>
      <c r="Y386" s="261"/>
    </row>
    <row r="387" spans="1:25" x14ac:dyDescent="0.3">
      <c r="G387" s="259"/>
      <c r="H387" s="259"/>
      <c r="I387" s="259"/>
      <c r="Y387" s="261"/>
    </row>
  </sheetData>
  <mergeCells count="13">
    <mergeCell ref="J4:L4"/>
    <mergeCell ref="J3:L3"/>
    <mergeCell ref="G3:I3"/>
    <mergeCell ref="G4:I4"/>
    <mergeCell ref="Z4:AB4"/>
    <mergeCell ref="M4:O4"/>
    <mergeCell ref="M3:O3"/>
    <mergeCell ref="P4:R4"/>
    <mergeCell ref="P3:R3"/>
    <mergeCell ref="S4:U4"/>
    <mergeCell ref="S3:U3"/>
    <mergeCell ref="V4:X4"/>
    <mergeCell ref="V3:X3"/>
  </mergeCells>
  <phoneticPr fontId="141" type="noConversion"/>
  <pageMargins left="0.70866141732283472" right="0.70866141732283472" top="0.74803149606299213" bottom="0.74803149606299213" header="0.31496062992125984" footer="0.31496062992125984"/>
  <pageSetup paperSize="9" scale="47" fitToWidth="3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8">
    <tabColor theme="2" tint="-0.499984740745262"/>
    <pageSetUpPr fitToPage="1"/>
  </sheetPr>
  <dimension ref="A1:Q82"/>
  <sheetViews>
    <sheetView showGridLines="0" workbookViewId="0">
      <pane xSplit="3" ySplit="4" topLeftCell="D5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5" x14ac:dyDescent="0.3"/>
  <cols>
    <col min="1" max="1" width="8.7109375" style="2" customWidth="1"/>
    <col min="2" max="2" width="9.140625" style="2" customWidth="1"/>
    <col min="3" max="3" width="17.42578125" style="2" customWidth="1"/>
    <col min="4" max="4" width="2.7109375" style="2" customWidth="1"/>
    <col min="5" max="5" width="14.28515625" style="2" customWidth="1"/>
    <col min="6" max="6" width="11.5703125" style="2" customWidth="1"/>
    <col min="7" max="7" width="9.140625" style="2"/>
    <col min="8" max="8" width="2.7109375" style="2" customWidth="1"/>
    <col min="9" max="9" width="12" style="2" customWidth="1"/>
    <col min="10" max="10" width="11.85546875" style="2" customWidth="1"/>
    <col min="11" max="11" width="9.140625" style="2"/>
    <col min="12" max="12" width="4.140625" style="2" customWidth="1"/>
    <col min="13" max="14" width="11.7109375" style="2" customWidth="1"/>
    <col min="15" max="15" width="9.7109375" style="2" customWidth="1"/>
    <col min="16" max="16" width="9.140625" style="2"/>
    <col min="17" max="17" width="11.42578125" style="2" customWidth="1"/>
    <col min="18" max="16384" width="9.140625" style="2"/>
  </cols>
  <sheetData>
    <row r="1" spans="1:17" s="16" customFormat="1" ht="18" x14ac:dyDescent="0.35">
      <c r="A1" s="14" t="s">
        <v>1273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3">
      <c r="A2" s="288" t="s">
        <v>889</v>
      </c>
    </row>
    <row r="3" spans="1:17" x14ac:dyDescent="0.3">
      <c r="A3" s="21"/>
      <c r="B3" s="21"/>
      <c r="C3" s="54"/>
      <c r="D3" s="54"/>
      <c r="E3" s="1077"/>
      <c r="F3" s="1077"/>
      <c r="G3" s="1077"/>
      <c r="H3" s="54"/>
      <c r="I3" s="1077"/>
      <c r="J3" s="1077"/>
      <c r="K3" s="1077"/>
      <c r="L3" s="54"/>
      <c r="M3" s="1077"/>
      <c r="N3" s="1077"/>
      <c r="O3" s="1077"/>
    </row>
    <row r="4" spans="1:17" s="711" customFormat="1" ht="60.75" thickBot="1" x14ac:dyDescent="0.25">
      <c r="A4" s="963" t="s">
        <v>930</v>
      </c>
      <c r="B4" s="964" t="s">
        <v>931</v>
      </c>
      <c r="C4" s="965"/>
      <c r="D4" s="965"/>
      <c r="E4" s="377" t="s">
        <v>1236</v>
      </c>
      <c r="F4" s="377" t="s">
        <v>1237</v>
      </c>
      <c r="G4" s="966" t="s">
        <v>1238</v>
      </c>
      <c r="H4" s="378"/>
      <c r="I4" s="377" t="s">
        <v>1239</v>
      </c>
      <c r="J4" s="377" t="s">
        <v>1240</v>
      </c>
      <c r="K4" s="966" t="s">
        <v>1241</v>
      </c>
      <c r="L4" s="378"/>
      <c r="M4" s="377" t="s">
        <v>1242</v>
      </c>
      <c r="N4" s="377" t="s">
        <v>1243</v>
      </c>
      <c r="O4" s="966" t="s">
        <v>1244</v>
      </c>
    </row>
    <row r="5" spans="1:17" ht="15.75" thickTop="1" x14ac:dyDescent="0.3">
      <c r="A5" s="308" t="s">
        <v>890</v>
      </c>
      <c r="B5" s="309"/>
      <c r="C5" s="310"/>
      <c r="D5" s="365">
        <v>1</v>
      </c>
      <c r="E5" s="978">
        <v>18562509.667801701</v>
      </c>
      <c r="F5" s="967">
        <v>239.848622819659</v>
      </c>
      <c r="G5" s="312">
        <v>0.32838330292127854</v>
      </c>
      <c r="H5" s="311"/>
      <c r="I5" s="978">
        <v>9137791.1437596902</v>
      </c>
      <c r="J5" s="967">
        <v>117.95182072474699</v>
      </c>
      <c r="K5" s="312">
        <v>0.16165368212023551</v>
      </c>
      <c r="L5" s="311"/>
      <c r="M5" s="978">
        <v>6552724.5335251102</v>
      </c>
      <c r="N5" s="967">
        <v>84.189790371856901</v>
      </c>
      <c r="O5" s="312">
        <v>0.1159221120398803</v>
      </c>
    </row>
    <row r="6" spans="1:17" x14ac:dyDescent="0.3">
      <c r="A6" s="304" t="s">
        <v>891</v>
      </c>
      <c r="B6" s="305"/>
      <c r="C6" s="59"/>
      <c r="D6" s="366">
        <v>2</v>
      </c>
      <c r="E6" s="979">
        <v>3970970.0186916101</v>
      </c>
      <c r="F6" s="968">
        <v>233.50736939708301</v>
      </c>
      <c r="G6" s="307">
        <v>0.44442487837615741</v>
      </c>
      <c r="H6" s="306"/>
      <c r="I6" s="979">
        <v>2150180.6600505402</v>
      </c>
      <c r="J6" s="968">
        <v>126.412553709888</v>
      </c>
      <c r="K6" s="307">
        <v>0.2406449239938066</v>
      </c>
      <c r="L6" s="306"/>
      <c r="M6" s="979">
        <v>1108872.49103822</v>
      </c>
      <c r="N6" s="968">
        <v>64.362509219933997</v>
      </c>
      <c r="O6" s="307">
        <v>0.12410330968117034</v>
      </c>
    </row>
    <row r="7" spans="1:17" x14ac:dyDescent="0.3">
      <c r="A7" s="358" t="s">
        <v>891</v>
      </c>
      <c r="B7" s="293" t="s">
        <v>1251</v>
      </c>
      <c r="C7" s="60"/>
      <c r="D7" s="358">
        <v>3</v>
      </c>
      <c r="E7" s="980">
        <v>12903.7796209268</v>
      </c>
      <c r="F7" s="969">
        <v>314.03504343892303</v>
      </c>
      <c r="G7" s="301">
        <v>0.56918738180880157</v>
      </c>
      <c r="H7" s="60"/>
      <c r="I7" s="980">
        <v>6008.1454472619198</v>
      </c>
      <c r="J7" s="969">
        <v>145.82476434895401</v>
      </c>
      <c r="K7" s="301">
        <v>0.2650200698644497</v>
      </c>
      <c r="L7" s="60"/>
      <c r="M7" s="980">
        <v>5604.58416502213</v>
      </c>
      <c r="N7" s="969">
        <v>136.034141808551</v>
      </c>
      <c r="O7" s="301">
        <v>0.24721892970355083</v>
      </c>
    </row>
    <row r="8" spans="1:17" x14ac:dyDescent="0.3">
      <c r="A8" s="358" t="s">
        <v>891</v>
      </c>
      <c r="B8" s="293" t="s">
        <v>1252</v>
      </c>
      <c r="C8" s="60"/>
      <c r="D8" s="358">
        <v>4</v>
      </c>
      <c r="E8" s="980">
        <v>168.51998212648601</v>
      </c>
      <c r="F8" s="969">
        <v>105.711854818844</v>
      </c>
      <c r="G8" s="301">
        <v>0.27193325807100588</v>
      </c>
      <c r="H8" s="60"/>
      <c r="I8" s="980">
        <v>75.755423725747406</v>
      </c>
      <c r="J8" s="969">
        <v>47.774127812990997</v>
      </c>
      <c r="K8" s="301">
        <v>0.12224318404466727</v>
      </c>
      <c r="L8" s="60"/>
      <c r="M8" s="980">
        <v>36.462402151563303</v>
      </c>
      <c r="N8" s="969">
        <v>22.981093875218601</v>
      </c>
      <c r="O8" s="301">
        <v>5.8837769201326572E-2</v>
      </c>
    </row>
    <row r="9" spans="1:17" x14ac:dyDescent="0.3">
      <c r="A9" s="358" t="s">
        <v>891</v>
      </c>
      <c r="B9" s="293" t="s">
        <v>892</v>
      </c>
      <c r="C9" s="60"/>
      <c r="D9" s="358">
        <v>5</v>
      </c>
      <c r="E9" s="980">
        <v>32998.470211542102</v>
      </c>
      <c r="F9" s="969">
        <v>150.56494161401699</v>
      </c>
      <c r="G9" s="301">
        <v>0.400029950424311</v>
      </c>
      <c r="H9" s="60"/>
      <c r="I9" s="980">
        <v>18087.019528684301</v>
      </c>
      <c r="J9" s="969">
        <v>83.309952644187803</v>
      </c>
      <c r="K9" s="301">
        <v>0.21926318035350523</v>
      </c>
      <c r="L9" s="60"/>
      <c r="M9" s="980">
        <v>5374.3811409567998</v>
      </c>
      <c r="N9" s="969">
        <v>24.6403436089815</v>
      </c>
      <c r="O9" s="301">
        <v>6.5151911818818506E-2</v>
      </c>
    </row>
    <row r="10" spans="1:17" x14ac:dyDescent="0.3">
      <c r="A10" s="358" t="s">
        <v>891</v>
      </c>
      <c r="B10" s="293" t="s">
        <v>1253</v>
      </c>
      <c r="C10" s="60"/>
      <c r="D10" s="358">
        <v>6</v>
      </c>
      <c r="E10" s="980">
        <v>75338.888474929103</v>
      </c>
      <c r="F10" s="969">
        <v>463.107779881346</v>
      </c>
      <c r="G10" s="301">
        <v>0.6186636059474433</v>
      </c>
      <c r="H10" s="60"/>
      <c r="I10" s="980">
        <v>54617.8596974592</v>
      </c>
      <c r="J10" s="969">
        <v>334.15750146668501</v>
      </c>
      <c r="K10" s="301">
        <v>0.44850783856210114</v>
      </c>
      <c r="L10" s="60"/>
      <c r="M10" s="980">
        <v>16906.259484186601</v>
      </c>
      <c r="N10" s="969">
        <v>103.316299801844</v>
      </c>
      <c r="O10" s="301">
        <v>0.13882986154024074</v>
      </c>
    </row>
    <row r="11" spans="1:17" x14ac:dyDescent="0.3">
      <c r="A11" s="358" t="s">
        <v>891</v>
      </c>
      <c r="B11" s="293" t="s">
        <v>893</v>
      </c>
      <c r="C11" s="60"/>
      <c r="D11" s="358">
        <v>7</v>
      </c>
      <c r="E11" s="980">
        <v>33627.183319144402</v>
      </c>
      <c r="F11" s="969">
        <v>118.64722378171101</v>
      </c>
      <c r="G11" s="301">
        <v>0.29478514025870334</v>
      </c>
      <c r="H11" s="60"/>
      <c r="I11" s="980">
        <v>15145.6880380902</v>
      </c>
      <c r="J11" s="969">
        <v>54.798738351515901</v>
      </c>
      <c r="K11" s="301">
        <v>0.13277126812108458</v>
      </c>
      <c r="L11" s="60"/>
      <c r="M11" s="980">
        <v>9326.3843964513908</v>
      </c>
      <c r="N11" s="969">
        <v>32.627629680531797</v>
      </c>
      <c r="O11" s="301">
        <v>8.175765143104638E-2</v>
      </c>
    </row>
    <row r="12" spans="1:17" x14ac:dyDescent="0.3">
      <c r="A12" s="358" t="s">
        <v>891</v>
      </c>
      <c r="B12" s="293" t="s">
        <v>1254</v>
      </c>
      <c r="C12" s="60"/>
      <c r="D12" s="358">
        <v>8</v>
      </c>
      <c r="E12" s="980">
        <v>18828.039959969701</v>
      </c>
      <c r="F12" s="969">
        <v>343.54675051054198</v>
      </c>
      <c r="G12" s="301">
        <v>0.50310028279514063</v>
      </c>
      <c r="H12" s="60"/>
      <c r="I12" s="980">
        <v>8817.46480850021</v>
      </c>
      <c r="J12" s="969">
        <v>162.94073631491901</v>
      </c>
      <c r="K12" s="301">
        <v>0.23560971020478944</v>
      </c>
      <c r="L12" s="60"/>
      <c r="M12" s="980">
        <v>7533.4958305221999</v>
      </c>
      <c r="N12" s="969">
        <v>134.89564852929001</v>
      </c>
      <c r="O12" s="301">
        <v>0.20130103244043843</v>
      </c>
    </row>
    <row r="13" spans="1:17" x14ac:dyDescent="0.3">
      <c r="A13" s="358" t="s">
        <v>891</v>
      </c>
      <c r="B13" s="293" t="s">
        <v>1255</v>
      </c>
      <c r="C13" s="60"/>
      <c r="D13" s="358">
        <v>9</v>
      </c>
      <c r="E13" s="980">
        <v>79119.424132755099</v>
      </c>
      <c r="F13" s="969">
        <v>541.08269888358905</v>
      </c>
      <c r="G13" s="301">
        <v>0.63689969413431191</v>
      </c>
      <c r="H13" s="60"/>
      <c r="I13" s="980">
        <v>34450.314627920699</v>
      </c>
      <c r="J13" s="969">
        <v>239.06622351651299</v>
      </c>
      <c r="K13" s="301">
        <v>0.2773199513249473</v>
      </c>
      <c r="L13" s="60"/>
      <c r="M13" s="980">
        <v>28660.5437778179</v>
      </c>
      <c r="N13" s="969">
        <v>191.54333752084199</v>
      </c>
      <c r="O13" s="301">
        <v>0.23071314997423301</v>
      </c>
    </row>
    <row r="14" spans="1:17" x14ac:dyDescent="0.3">
      <c r="A14" s="358" t="s">
        <v>891</v>
      </c>
      <c r="B14" s="293" t="s">
        <v>1256</v>
      </c>
      <c r="C14" s="60"/>
      <c r="D14" s="358">
        <v>10</v>
      </c>
      <c r="E14" s="980">
        <v>24721.188818467701</v>
      </c>
      <c r="F14" s="969">
        <v>265.847197108373</v>
      </c>
      <c r="G14" s="301">
        <v>0.47257771137987326</v>
      </c>
      <c r="H14" s="60"/>
      <c r="I14" s="980">
        <v>13197.441055851799</v>
      </c>
      <c r="J14" s="969">
        <v>143.777907971991</v>
      </c>
      <c r="K14" s="301">
        <v>0.25228626891867251</v>
      </c>
      <c r="L14" s="60"/>
      <c r="M14" s="980">
        <v>7557.5968464977204</v>
      </c>
      <c r="N14" s="969">
        <v>78.922410685580402</v>
      </c>
      <c r="O14" s="301">
        <v>0.14447330375073023</v>
      </c>
    </row>
    <row r="15" spans="1:17" x14ac:dyDescent="0.3">
      <c r="A15" s="358" t="s">
        <v>891</v>
      </c>
      <c r="B15" s="293" t="s">
        <v>1257</v>
      </c>
      <c r="C15" s="60"/>
      <c r="D15" s="358"/>
      <c r="E15" s="980">
        <v>3112.4096018976302</v>
      </c>
      <c r="F15" s="969">
        <v>190.26941002818501</v>
      </c>
      <c r="G15" s="301">
        <v>0.35744215035881971</v>
      </c>
      <c r="H15" s="60"/>
      <c r="I15" s="980">
        <v>1595.73333923156</v>
      </c>
      <c r="J15" s="969">
        <v>95.500008629659604</v>
      </c>
      <c r="K15" s="301">
        <v>0.1832606980220173</v>
      </c>
      <c r="L15" s="60"/>
      <c r="M15" s="980">
        <v>745.44737817363296</v>
      </c>
      <c r="N15" s="969">
        <v>45.8391319820295</v>
      </c>
      <c r="O15" s="301">
        <v>8.5610298101917864E-2</v>
      </c>
    </row>
    <row r="16" spans="1:17" x14ac:dyDescent="0.3">
      <c r="A16" s="358" t="s">
        <v>891</v>
      </c>
      <c r="B16" s="293" t="s">
        <v>1258</v>
      </c>
      <c r="C16" s="60"/>
      <c r="D16" s="358"/>
      <c r="E16" s="980">
        <v>51294.4705452048</v>
      </c>
      <c r="F16" s="969">
        <v>232.22608105278499</v>
      </c>
      <c r="G16" s="301">
        <v>0.45073119840872022</v>
      </c>
      <c r="H16" s="60"/>
      <c r="I16" s="980">
        <v>32959.578077658298</v>
      </c>
      <c r="J16" s="969">
        <v>148.966207916993</v>
      </c>
      <c r="K16" s="301">
        <v>0.28962010852410475</v>
      </c>
      <c r="L16" s="60"/>
      <c r="M16" s="980">
        <v>11529.7499370101</v>
      </c>
      <c r="N16" s="969">
        <v>51.7368919203752</v>
      </c>
      <c r="O16" s="301">
        <v>0.10131341548562385</v>
      </c>
    </row>
    <row r="17" spans="1:15" x14ac:dyDescent="0.3">
      <c r="A17" s="358" t="s">
        <v>891</v>
      </c>
      <c r="B17" s="293" t="s">
        <v>894</v>
      </c>
      <c r="C17" s="60"/>
      <c r="D17" s="358"/>
      <c r="E17" s="980">
        <v>15330.1803259218</v>
      </c>
      <c r="F17" s="969">
        <v>118.784571822305</v>
      </c>
      <c r="G17" s="301">
        <v>0.2768491496289367</v>
      </c>
      <c r="H17" s="60"/>
      <c r="I17" s="980">
        <v>7169.7513283207099</v>
      </c>
      <c r="J17" s="969">
        <v>55.5536046870902</v>
      </c>
      <c r="K17" s="301">
        <v>0.12947920481667094</v>
      </c>
      <c r="L17" s="60"/>
      <c r="M17" s="980">
        <v>4540.0835913808696</v>
      </c>
      <c r="N17" s="969">
        <v>35.129353393316798</v>
      </c>
      <c r="O17" s="301">
        <v>8.1989791039363033E-2</v>
      </c>
    </row>
    <row r="18" spans="1:15" x14ac:dyDescent="0.3">
      <c r="A18" s="358" t="s">
        <v>891</v>
      </c>
      <c r="B18" s="293" t="s">
        <v>1259</v>
      </c>
      <c r="C18" s="60"/>
      <c r="D18" s="358"/>
      <c r="E18" s="980">
        <v>8200.9115514853693</v>
      </c>
      <c r="F18" s="969">
        <v>270.55997658944602</v>
      </c>
      <c r="G18" s="301">
        <v>0.51614842230765112</v>
      </c>
      <c r="H18" s="60"/>
      <c r="I18" s="980">
        <v>4434.1871080827696</v>
      </c>
      <c r="J18" s="969">
        <v>144.157306172804</v>
      </c>
      <c r="K18" s="301">
        <v>0.27907857141067605</v>
      </c>
      <c r="L18" s="60"/>
      <c r="M18" s="980">
        <v>1193.1041662986299</v>
      </c>
      <c r="N18" s="969">
        <v>39.372311772636699</v>
      </c>
      <c r="O18" s="301">
        <v>7.5091510159280367E-2</v>
      </c>
    </row>
    <row r="19" spans="1:15" x14ac:dyDescent="0.3">
      <c r="A19" s="358" t="s">
        <v>891</v>
      </c>
      <c r="B19" s="293" t="s">
        <v>895</v>
      </c>
      <c r="C19" s="60"/>
      <c r="D19" s="358"/>
      <c r="E19" s="980">
        <v>25383.471778635099</v>
      </c>
      <c r="F19" s="969">
        <v>173.80770988194601</v>
      </c>
      <c r="G19" s="301">
        <v>0.45236089213966141</v>
      </c>
      <c r="H19" s="60"/>
      <c r="I19" s="980">
        <v>14812.333910733099</v>
      </c>
      <c r="J19" s="969">
        <v>100.57271079141501</v>
      </c>
      <c r="K19" s="301">
        <v>0.26397179396750275</v>
      </c>
      <c r="L19" s="60"/>
      <c r="M19" s="980">
        <v>5550.9577257824003</v>
      </c>
      <c r="N19" s="969">
        <v>37.690380243295301</v>
      </c>
      <c r="O19" s="301">
        <v>9.8924064090317843E-2</v>
      </c>
    </row>
    <row r="20" spans="1:15" x14ac:dyDescent="0.3">
      <c r="A20" s="358" t="s">
        <v>891</v>
      </c>
      <c r="B20" s="293" t="s">
        <v>896</v>
      </c>
      <c r="C20" s="60"/>
      <c r="D20" s="358"/>
      <c r="E20" s="980">
        <v>166495.981807659</v>
      </c>
      <c r="F20" s="969">
        <v>91.414881908251004</v>
      </c>
      <c r="G20" s="301">
        <v>0.27598559409103912</v>
      </c>
      <c r="H20" s="60"/>
      <c r="I20" s="980">
        <v>68324.882947505204</v>
      </c>
      <c r="J20" s="969">
        <v>38.408000432508103</v>
      </c>
      <c r="K20" s="301">
        <v>0.1132560870643216</v>
      </c>
      <c r="L20" s="60"/>
      <c r="M20" s="980">
        <v>44812.532017038102</v>
      </c>
      <c r="N20" s="969">
        <v>24.5434406696975</v>
      </c>
      <c r="O20" s="301">
        <v>7.42817522511348E-2</v>
      </c>
    </row>
    <row r="21" spans="1:15" x14ac:dyDescent="0.3">
      <c r="A21" s="358" t="s">
        <v>891</v>
      </c>
      <c r="B21" s="293" t="s">
        <v>897</v>
      </c>
      <c r="C21" s="60"/>
      <c r="D21" s="358"/>
      <c r="E21" s="980">
        <v>364284.72048232099</v>
      </c>
      <c r="F21" s="969">
        <v>159.359175138235</v>
      </c>
      <c r="G21" s="301">
        <v>0.37950713835482558</v>
      </c>
      <c r="H21" s="60"/>
      <c r="I21" s="980">
        <v>184322.65476643099</v>
      </c>
      <c r="J21" s="969">
        <v>81.423243790398601</v>
      </c>
      <c r="K21" s="301">
        <v>0.1920249719827804</v>
      </c>
      <c r="L21" s="60"/>
      <c r="M21" s="980">
        <v>71654.176275855702</v>
      </c>
      <c r="N21" s="969">
        <v>31.081846830238401</v>
      </c>
      <c r="O21" s="301">
        <v>7.4648399618896286E-2</v>
      </c>
    </row>
    <row r="22" spans="1:15" x14ac:dyDescent="0.3">
      <c r="A22" s="358" t="s">
        <v>891</v>
      </c>
      <c r="B22" s="293" t="s">
        <v>898</v>
      </c>
      <c r="C22" s="60"/>
      <c r="D22" s="358"/>
      <c r="E22" s="980">
        <v>55921.159293844401</v>
      </c>
      <c r="F22" s="969">
        <v>186.768306795689</v>
      </c>
      <c r="G22" s="301">
        <v>0.43461372531496928</v>
      </c>
      <c r="H22" s="60"/>
      <c r="I22" s="980">
        <v>26142.4460120849</v>
      </c>
      <c r="J22" s="969">
        <v>91.921872824396701</v>
      </c>
      <c r="K22" s="301">
        <v>0.20317650766958176</v>
      </c>
      <c r="L22" s="60"/>
      <c r="M22" s="980">
        <v>20416.2574965118</v>
      </c>
      <c r="N22" s="969">
        <v>64.223139625695893</v>
      </c>
      <c r="O22" s="301">
        <v>0.15867313624389381</v>
      </c>
    </row>
    <row r="23" spans="1:15" x14ac:dyDescent="0.3">
      <c r="A23" s="358" t="s">
        <v>891</v>
      </c>
      <c r="B23" s="293" t="s">
        <v>899</v>
      </c>
      <c r="C23" s="60"/>
      <c r="D23" s="358"/>
      <c r="E23" s="980">
        <v>61818.028423110001</v>
      </c>
      <c r="F23" s="969">
        <v>301.61621460051299</v>
      </c>
      <c r="G23" s="301">
        <v>0.4797009013745539</v>
      </c>
      <c r="H23" s="60"/>
      <c r="I23" s="980">
        <v>35930.555740826698</v>
      </c>
      <c r="J23" s="969">
        <v>174.62081005830899</v>
      </c>
      <c r="K23" s="301">
        <v>0.27881704440317862</v>
      </c>
      <c r="L23" s="60"/>
      <c r="M23" s="980">
        <v>13091.207183860401</v>
      </c>
      <c r="N23" s="969">
        <v>63.486650660992403</v>
      </c>
      <c r="O23" s="301">
        <v>0.10158628552817466</v>
      </c>
    </row>
    <row r="24" spans="1:15" x14ac:dyDescent="0.3">
      <c r="A24" s="358" t="s">
        <v>891</v>
      </c>
      <c r="B24" s="293" t="s">
        <v>24</v>
      </c>
      <c r="C24" s="60"/>
      <c r="D24" s="358"/>
      <c r="E24" s="980">
        <v>10347.080850459901</v>
      </c>
      <c r="F24" s="969">
        <v>132.77335357445301</v>
      </c>
      <c r="G24" s="301">
        <v>0.31980424919066675</v>
      </c>
      <c r="H24" s="60"/>
      <c r="I24" s="980">
        <v>5809.6898631262602</v>
      </c>
      <c r="J24" s="969">
        <v>74.702916802603298</v>
      </c>
      <c r="K24" s="301">
        <v>0.17956402695211757</v>
      </c>
      <c r="L24" s="60"/>
      <c r="M24" s="980">
        <v>2362.84991351704</v>
      </c>
      <c r="N24" s="969">
        <v>30.1206493733225</v>
      </c>
      <c r="O24" s="301">
        <v>7.3030205665104292E-2</v>
      </c>
    </row>
    <row r="25" spans="1:15" x14ac:dyDescent="0.3">
      <c r="A25" s="358" t="s">
        <v>891</v>
      </c>
      <c r="B25" s="293" t="s">
        <v>900</v>
      </c>
      <c r="C25" s="60"/>
      <c r="D25" s="358"/>
      <c r="E25" s="980">
        <v>236507.14252219399</v>
      </c>
      <c r="F25" s="969">
        <v>126.092644681652</v>
      </c>
      <c r="G25" s="301">
        <v>0.3681952500831881</v>
      </c>
      <c r="H25" s="60"/>
      <c r="I25" s="980">
        <v>101158.71754142101</v>
      </c>
      <c r="J25" s="969">
        <v>55.269682618140699</v>
      </c>
      <c r="K25" s="301">
        <v>0.15748428950623716</v>
      </c>
      <c r="L25" s="60"/>
      <c r="M25" s="980">
        <v>67292.942293098298</v>
      </c>
      <c r="N25" s="969">
        <v>35.204556789933498</v>
      </c>
      <c r="O25" s="301">
        <v>0.10476191734512114</v>
      </c>
    </row>
    <row r="26" spans="1:15" x14ac:dyDescent="0.3">
      <c r="A26" s="358" t="s">
        <v>891</v>
      </c>
      <c r="B26" s="293" t="s">
        <v>1260</v>
      </c>
      <c r="C26" s="60"/>
      <c r="D26" s="358"/>
      <c r="E26" s="980">
        <v>15778.845934859701</v>
      </c>
      <c r="F26" s="969">
        <v>356.83759081106803</v>
      </c>
      <c r="G26" s="301">
        <v>0.5753090530314563</v>
      </c>
      <c r="H26" s="60"/>
      <c r="I26" s="980">
        <v>9020.7510333523096</v>
      </c>
      <c r="J26" s="969">
        <v>200.42917486088001</v>
      </c>
      <c r="K26" s="301">
        <v>0.32890363186606481</v>
      </c>
      <c r="L26" s="60"/>
      <c r="M26" s="980">
        <v>4875.53349653227</v>
      </c>
      <c r="N26" s="969">
        <v>105.884505469773</v>
      </c>
      <c r="O26" s="301">
        <v>0.1777657612282191</v>
      </c>
    </row>
    <row r="27" spans="1:15" x14ac:dyDescent="0.3">
      <c r="A27" s="358" t="s">
        <v>891</v>
      </c>
      <c r="B27" s="293" t="s">
        <v>1261</v>
      </c>
      <c r="C27" s="60"/>
      <c r="D27" s="358"/>
      <c r="E27" s="980">
        <v>21301.124417141102</v>
      </c>
      <c r="F27" s="969">
        <v>328.83277745505899</v>
      </c>
      <c r="G27" s="301">
        <v>0.55325536848038648</v>
      </c>
      <c r="H27" s="60"/>
      <c r="I27" s="980">
        <v>14637.812916721199</v>
      </c>
      <c r="J27" s="969">
        <v>222.926350522212</v>
      </c>
      <c r="K27" s="301">
        <v>0.38018878348368756</v>
      </c>
      <c r="L27" s="60"/>
      <c r="M27" s="980">
        <v>4886.0460388051397</v>
      </c>
      <c r="N27" s="969">
        <v>74.056333563832197</v>
      </c>
      <c r="O27" s="301">
        <v>0.12690556370047626</v>
      </c>
    </row>
    <row r="28" spans="1:15" x14ac:dyDescent="0.3">
      <c r="A28" s="358" t="s">
        <v>891</v>
      </c>
      <c r="B28" s="293" t="s">
        <v>1262</v>
      </c>
      <c r="C28" s="60"/>
      <c r="D28" s="358"/>
      <c r="E28" s="980">
        <v>1331.8541037202001</v>
      </c>
      <c r="F28" s="969">
        <v>115.98686350907801</v>
      </c>
      <c r="G28" s="301">
        <v>0.32114244598180353</v>
      </c>
      <c r="H28" s="60"/>
      <c r="I28" s="980">
        <v>616.554194387601</v>
      </c>
      <c r="J28" s="969">
        <v>54.1704624865963</v>
      </c>
      <c r="K28" s="301">
        <v>0.14866622516152966</v>
      </c>
      <c r="L28" s="60"/>
      <c r="M28" s="980">
        <v>348.25320602449102</v>
      </c>
      <c r="N28" s="969">
        <v>30.146912234486699</v>
      </c>
      <c r="O28" s="301">
        <v>8.3972325565777925E-2</v>
      </c>
    </row>
    <row r="29" spans="1:15" x14ac:dyDescent="0.3">
      <c r="A29" s="358" t="s">
        <v>891</v>
      </c>
      <c r="B29" s="293" t="s">
        <v>1263</v>
      </c>
      <c r="C29" s="60"/>
      <c r="D29" s="358"/>
      <c r="E29" s="980">
        <v>1491.0300341178199</v>
      </c>
      <c r="F29" s="969">
        <v>146.74368530896899</v>
      </c>
      <c r="G29" s="301">
        <v>0.39442446160440475</v>
      </c>
      <c r="H29" s="60"/>
      <c r="I29" s="980">
        <v>919.96952773923203</v>
      </c>
      <c r="J29" s="969">
        <v>90.830160167213407</v>
      </c>
      <c r="K29" s="301">
        <v>0.24336095006006586</v>
      </c>
      <c r="L29" s="60"/>
      <c r="M29" s="980">
        <v>329.13362001893302</v>
      </c>
      <c r="N29" s="969">
        <v>32.021335316212699</v>
      </c>
      <c r="O29" s="301">
        <v>8.7066221270777067E-2</v>
      </c>
    </row>
    <row r="30" spans="1:15" x14ac:dyDescent="0.3">
      <c r="A30" s="358" t="s">
        <v>891</v>
      </c>
      <c r="B30" s="293" t="s">
        <v>1264</v>
      </c>
      <c r="C30" s="60"/>
      <c r="D30" s="358"/>
      <c r="E30" s="980">
        <v>23437.719600742199</v>
      </c>
      <c r="F30" s="969">
        <v>404.95507897128402</v>
      </c>
      <c r="G30" s="301">
        <v>0.57168093550428534</v>
      </c>
      <c r="H30" s="60"/>
      <c r="I30" s="980">
        <v>15366.585529902401</v>
      </c>
      <c r="J30" s="969">
        <v>265.42637871045798</v>
      </c>
      <c r="K30" s="301">
        <v>0.37481393842441191</v>
      </c>
      <c r="L30" s="60"/>
      <c r="M30" s="980">
        <v>5623.2157204895102</v>
      </c>
      <c r="N30" s="969">
        <v>96.741826181068504</v>
      </c>
      <c r="O30" s="301">
        <v>0.13715861774923052</v>
      </c>
    </row>
    <row r="31" spans="1:15" x14ac:dyDescent="0.3">
      <c r="A31" s="358" t="s">
        <v>891</v>
      </c>
      <c r="B31" s="293" t="s">
        <v>1265</v>
      </c>
      <c r="C31" s="60"/>
      <c r="D31" s="358"/>
      <c r="E31" s="980">
        <v>3942.5429973809701</v>
      </c>
      <c r="F31" s="969">
        <v>435.51549548075599</v>
      </c>
      <c r="G31" s="301">
        <v>0.58032511128408826</v>
      </c>
      <c r="H31" s="60"/>
      <c r="I31" s="980">
        <v>1488.23659470385</v>
      </c>
      <c r="J31" s="969">
        <v>164.05649265985701</v>
      </c>
      <c r="K31" s="301">
        <v>0.21906192729218019</v>
      </c>
      <c r="L31" s="60"/>
      <c r="M31" s="980">
        <v>1882.1097906522</v>
      </c>
      <c r="N31" s="969">
        <v>206.55785212219601</v>
      </c>
      <c r="O31" s="301">
        <v>0.27703834160710022</v>
      </c>
    </row>
    <row r="32" spans="1:15" x14ac:dyDescent="0.3">
      <c r="A32" s="358" t="s">
        <v>891</v>
      </c>
      <c r="B32" s="293" t="s">
        <v>901</v>
      </c>
      <c r="C32" s="60"/>
      <c r="D32" s="358"/>
      <c r="E32" s="980">
        <v>42568.937281939201</v>
      </c>
      <c r="F32" s="969">
        <v>113.010104668773</v>
      </c>
      <c r="G32" s="301">
        <v>0.27112551899092657</v>
      </c>
      <c r="H32" s="60"/>
      <c r="I32" s="980">
        <v>17642.1348771417</v>
      </c>
      <c r="J32" s="969">
        <v>47.396563075781799</v>
      </c>
      <c r="K32" s="301">
        <v>0.1123643971422881</v>
      </c>
      <c r="L32" s="60"/>
      <c r="M32" s="980">
        <v>12511.0504134026</v>
      </c>
      <c r="N32" s="969">
        <v>32.972846010454099</v>
      </c>
      <c r="O32" s="301">
        <v>7.9684043178935168E-2</v>
      </c>
    </row>
    <row r="33" spans="1:15" x14ac:dyDescent="0.3">
      <c r="A33" s="358" t="s">
        <v>891</v>
      </c>
      <c r="B33" s="293" t="s">
        <v>1266</v>
      </c>
      <c r="C33" s="60"/>
      <c r="D33" s="358">
        <v>11</v>
      </c>
      <c r="E33" s="980">
        <v>14022.644194947999</v>
      </c>
      <c r="F33" s="969">
        <v>568.70368066808101</v>
      </c>
      <c r="G33" s="301">
        <v>0.58314513629608256</v>
      </c>
      <c r="H33" s="60"/>
      <c r="I33" s="980">
        <v>5155.7976327372398</v>
      </c>
      <c r="J33" s="969">
        <v>209.92806931657</v>
      </c>
      <c r="K33" s="301">
        <v>0.21440879989957748</v>
      </c>
      <c r="L33" s="60"/>
      <c r="M33" s="980">
        <v>6911.1694441312902</v>
      </c>
      <c r="N33" s="969">
        <v>273.55167095897798</v>
      </c>
      <c r="O33" s="301">
        <v>0.2874076238000281</v>
      </c>
    </row>
    <row r="34" spans="1:15" x14ac:dyDescent="0.3">
      <c r="A34" s="358" t="s">
        <v>891</v>
      </c>
      <c r="B34" s="293" t="s">
        <v>902</v>
      </c>
      <c r="C34" s="60"/>
      <c r="D34" s="358">
        <v>12</v>
      </c>
      <c r="E34" s="980">
        <v>12723.510334987701</v>
      </c>
      <c r="F34" s="969">
        <v>111.480636334045</v>
      </c>
      <c r="G34" s="301">
        <v>0.30743602654790325</v>
      </c>
      <c r="H34" s="60"/>
      <c r="I34" s="980">
        <v>6270.6808231569203</v>
      </c>
      <c r="J34" s="969">
        <v>55.470454771395502</v>
      </c>
      <c r="K34" s="301">
        <v>0.15151739930766223</v>
      </c>
      <c r="L34" s="60"/>
      <c r="M34" s="980">
        <v>3310.5337978448702</v>
      </c>
      <c r="N34" s="969">
        <v>28.691215119141901</v>
      </c>
      <c r="O34" s="301">
        <v>7.9991867791645119E-2</v>
      </c>
    </row>
    <row r="35" spans="1:15" x14ac:dyDescent="0.3">
      <c r="A35" s="358" t="s">
        <v>891</v>
      </c>
      <c r="B35" s="293" t="s">
        <v>903</v>
      </c>
      <c r="C35" s="60"/>
      <c r="D35" s="358">
        <v>13</v>
      </c>
      <c r="E35" s="980">
        <v>174736.31938594801</v>
      </c>
      <c r="F35" s="969">
        <v>235.58773895727799</v>
      </c>
      <c r="G35" s="301">
        <v>0.43009195356825236</v>
      </c>
      <c r="H35" s="60"/>
      <c r="I35" s="980">
        <v>97188.356705469603</v>
      </c>
      <c r="J35" s="969">
        <v>130.314879671163</v>
      </c>
      <c r="K35" s="301">
        <v>0.23921718361949806</v>
      </c>
      <c r="L35" s="60"/>
      <c r="M35" s="980">
        <v>45104.516204928797</v>
      </c>
      <c r="N35" s="969">
        <v>60.953114356289298</v>
      </c>
      <c r="O35" s="301">
        <v>0.11101921774191133</v>
      </c>
    </row>
    <row r="36" spans="1:15" x14ac:dyDescent="0.3">
      <c r="A36" s="359" t="s">
        <v>891</v>
      </c>
      <c r="B36" s="294" t="s">
        <v>904</v>
      </c>
      <c r="C36" s="38"/>
      <c r="D36" s="359">
        <v>14</v>
      </c>
      <c r="E36" s="981">
        <v>37353.438931921199</v>
      </c>
      <c r="F36" s="970">
        <v>127.89103529078901</v>
      </c>
      <c r="G36" s="302">
        <v>0.32094185245197177</v>
      </c>
      <c r="H36" s="38"/>
      <c r="I36" s="981">
        <v>12989.952971787799</v>
      </c>
      <c r="J36" s="970">
        <v>45.7738561527798</v>
      </c>
      <c r="K36" s="302">
        <v>0.11161006025784805</v>
      </c>
      <c r="L36" s="38"/>
      <c r="M36" s="981">
        <v>16694.885761952901</v>
      </c>
      <c r="N36" s="970">
        <v>55.966276615046503</v>
      </c>
      <c r="O36" s="302">
        <v>0.14344295240608598</v>
      </c>
    </row>
    <row r="37" spans="1:15" x14ac:dyDescent="0.3">
      <c r="A37" s="359" t="s">
        <v>891</v>
      </c>
      <c r="B37" s="294" t="s">
        <v>905</v>
      </c>
      <c r="C37" s="38"/>
      <c r="D37" s="359">
        <v>15</v>
      </c>
      <c r="E37" s="981">
        <v>150426.80271768299</v>
      </c>
      <c r="F37" s="970">
        <v>379.626398292543</v>
      </c>
      <c r="G37" s="302">
        <v>0.57237655173360813</v>
      </c>
      <c r="H37" s="38"/>
      <c r="I37" s="981">
        <v>69806.440198314507</v>
      </c>
      <c r="J37" s="970">
        <v>177.146333707585</v>
      </c>
      <c r="K37" s="302">
        <v>0.26561469636828705</v>
      </c>
      <c r="L37" s="38"/>
      <c r="M37" s="981">
        <v>52825.600028071902</v>
      </c>
      <c r="N37" s="970">
        <v>131.37735644739899</v>
      </c>
      <c r="O37" s="302">
        <v>0.20100230970190172</v>
      </c>
    </row>
    <row r="38" spans="1:15" x14ac:dyDescent="0.3">
      <c r="A38" s="359" t="s">
        <v>891</v>
      </c>
      <c r="B38" s="294" t="s">
        <v>906</v>
      </c>
      <c r="C38" s="38"/>
      <c r="D38" s="359">
        <v>16</v>
      </c>
      <c r="E38" s="981">
        <v>1004931.35242467</v>
      </c>
      <c r="F38" s="970">
        <v>432.918638340803</v>
      </c>
      <c r="G38" s="302">
        <v>0.56195217310484613</v>
      </c>
      <c r="H38" s="38"/>
      <c r="I38" s="981">
        <v>562609.01748482999</v>
      </c>
      <c r="J38" s="970">
        <v>240.60340825128699</v>
      </c>
      <c r="K38" s="302">
        <v>0.31460791746735955</v>
      </c>
      <c r="L38" s="38"/>
      <c r="M38" s="981">
        <v>327884.99751952698</v>
      </c>
      <c r="N38" s="970">
        <v>139.835001622405</v>
      </c>
      <c r="O38" s="302">
        <v>0.18335151594186841</v>
      </c>
    </row>
    <row r="39" spans="1:15" x14ac:dyDescent="0.3">
      <c r="A39" s="359" t="s">
        <v>891</v>
      </c>
      <c r="B39" s="294" t="s">
        <v>1267</v>
      </c>
      <c r="C39" s="38"/>
      <c r="D39" s="359">
        <v>17</v>
      </c>
      <c r="E39" s="981">
        <v>63768.552998494197</v>
      </c>
      <c r="F39" s="970">
        <v>448.836359404402</v>
      </c>
      <c r="G39" s="302">
        <v>0.54211526243324237</v>
      </c>
      <c r="H39" s="38"/>
      <c r="I39" s="981">
        <v>28365.381439217999</v>
      </c>
      <c r="J39" s="970">
        <v>204.39137911088901</v>
      </c>
      <c r="K39" s="302">
        <v>0.24114246724876759</v>
      </c>
      <c r="L39" s="38"/>
      <c r="M39" s="981">
        <v>25767.6787925891</v>
      </c>
      <c r="N39" s="970">
        <v>174.66201105854199</v>
      </c>
      <c r="O39" s="302">
        <v>0.21905863147419691</v>
      </c>
    </row>
    <row r="40" spans="1:15" x14ac:dyDescent="0.3">
      <c r="A40" s="359" t="s">
        <v>891</v>
      </c>
      <c r="B40" s="294" t="s">
        <v>1268</v>
      </c>
      <c r="C40" s="38"/>
      <c r="D40" s="359">
        <v>18</v>
      </c>
      <c r="E40" s="981">
        <v>26796.0678957087</v>
      </c>
      <c r="F40" s="970">
        <v>298.90076104431699</v>
      </c>
      <c r="G40" s="302">
        <v>0.49122984788494184</v>
      </c>
      <c r="H40" s="38"/>
      <c r="I40" s="981">
        <v>17777.390771248902</v>
      </c>
      <c r="J40" s="970">
        <v>198.907560335065</v>
      </c>
      <c r="K40" s="302">
        <v>0.32589800109255185</v>
      </c>
      <c r="L40" s="38"/>
      <c r="M40" s="981">
        <v>5880.9418538093396</v>
      </c>
      <c r="N40" s="970">
        <v>64.751465957026198</v>
      </c>
      <c r="O40" s="302">
        <v>0.10781037663849168</v>
      </c>
    </row>
    <row r="41" spans="1:15" x14ac:dyDescent="0.3">
      <c r="A41" s="359" t="s">
        <v>891</v>
      </c>
      <c r="B41" s="294" t="s">
        <v>1269</v>
      </c>
      <c r="C41" s="38"/>
      <c r="D41" s="359">
        <v>19</v>
      </c>
      <c r="E41" s="981">
        <v>7797.2913121453003</v>
      </c>
      <c r="F41" s="970">
        <v>151.14319621078101</v>
      </c>
      <c r="G41" s="302">
        <v>0.37463211824348364</v>
      </c>
      <c r="H41" s="38"/>
      <c r="I41" s="981">
        <v>2979.7734142884901</v>
      </c>
      <c r="J41" s="970">
        <v>59.043376731662001</v>
      </c>
      <c r="K41" s="302">
        <v>0.14316751566556224</v>
      </c>
      <c r="L41" s="38"/>
      <c r="M41" s="981">
        <v>2050.0013270265099</v>
      </c>
      <c r="N41" s="970">
        <v>39.825952605546803</v>
      </c>
      <c r="O41" s="302">
        <v>9.8495273397011501E-2</v>
      </c>
    </row>
    <row r="42" spans="1:15" x14ac:dyDescent="0.3">
      <c r="A42" s="359" t="s">
        <v>891</v>
      </c>
      <c r="B42" s="294" t="s">
        <v>907</v>
      </c>
      <c r="C42" s="38"/>
      <c r="D42" s="359">
        <v>20</v>
      </c>
      <c r="E42" s="981">
        <v>131492.798333457</v>
      </c>
      <c r="F42" s="970">
        <v>106.783556904397</v>
      </c>
      <c r="G42" s="302">
        <v>0.30681271627348444</v>
      </c>
      <c r="H42" s="38"/>
      <c r="I42" s="981">
        <v>53632.0189290294</v>
      </c>
      <c r="J42" s="970">
        <v>44.957936640163801</v>
      </c>
      <c r="K42" s="302">
        <v>0.12513982222142458</v>
      </c>
      <c r="L42" s="38"/>
      <c r="M42" s="981">
        <v>37092.400285828902</v>
      </c>
      <c r="N42" s="970">
        <v>29.301648363064501</v>
      </c>
      <c r="O42" s="302">
        <v>8.6547858354482254E-2</v>
      </c>
    </row>
    <row r="43" spans="1:15" x14ac:dyDescent="0.3">
      <c r="A43" s="359" t="s">
        <v>891</v>
      </c>
      <c r="B43" s="294" t="s">
        <v>908</v>
      </c>
      <c r="C43" s="38"/>
      <c r="D43" s="359">
        <v>21</v>
      </c>
      <c r="E43" s="981">
        <v>36086.683998162203</v>
      </c>
      <c r="F43" s="970">
        <v>138.591683940834</v>
      </c>
      <c r="G43" s="302">
        <v>0.38471465537721694</v>
      </c>
      <c r="H43" s="38"/>
      <c r="I43" s="981">
        <v>18974.608609855299</v>
      </c>
      <c r="J43" s="970">
        <v>73.660774236346001</v>
      </c>
      <c r="K43" s="302">
        <v>0.20228541953674142</v>
      </c>
      <c r="L43" s="38"/>
      <c r="M43" s="981">
        <v>8402.0666792924294</v>
      </c>
      <c r="N43" s="970">
        <v>31.834217755053</v>
      </c>
      <c r="O43" s="302">
        <v>8.9573156323950451E-2</v>
      </c>
    </row>
    <row r="44" spans="1:15" x14ac:dyDescent="0.3">
      <c r="A44" s="359" t="s">
        <v>891</v>
      </c>
      <c r="B44" s="294" t="s">
        <v>909</v>
      </c>
      <c r="C44" s="38"/>
      <c r="D44" s="359">
        <v>22</v>
      </c>
      <c r="E44" s="981">
        <v>23968.943225433301</v>
      </c>
      <c r="F44" s="970">
        <v>107.063921857721</v>
      </c>
      <c r="G44" s="302">
        <v>0.3433117945152106</v>
      </c>
      <c r="H44" s="38"/>
      <c r="I44" s="981">
        <v>12371.2844656956</v>
      </c>
      <c r="J44" s="970">
        <v>55.7221285597779</v>
      </c>
      <c r="K44" s="302">
        <v>0.17719629232003098</v>
      </c>
      <c r="L44" s="38"/>
      <c r="M44" s="981">
        <v>4881.4531309185304</v>
      </c>
      <c r="N44" s="970">
        <v>21.767849234368501</v>
      </c>
      <c r="O44" s="302">
        <v>6.9917994233441569E-2</v>
      </c>
    </row>
    <row r="45" spans="1:15" x14ac:dyDescent="0.3">
      <c r="A45" s="359" t="s">
        <v>891</v>
      </c>
      <c r="B45" s="294" t="s">
        <v>910</v>
      </c>
      <c r="C45" s="38"/>
      <c r="D45" s="359">
        <v>23</v>
      </c>
      <c r="E45" s="981">
        <v>449376.44862057699</v>
      </c>
      <c r="F45" s="970">
        <v>591.00623949209603</v>
      </c>
      <c r="G45" s="302">
        <v>0.64319501155576064</v>
      </c>
      <c r="H45" s="38"/>
      <c r="I45" s="981">
        <v>325873.54882654699</v>
      </c>
      <c r="J45" s="970">
        <v>424.230587070078</v>
      </c>
      <c r="K45" s="302">
        <v>0.46642462382397765</v>
      </c>
      <c r="L45" s="38"/>
      <c r="M45" s="981">
        <v>93865.998671870097</v>
      </c>
      <c r="N45" s="970">
        <v>122.800410137209</v>
      </c>
      <c r="O45" s="302">
        <v>0.13435092623517156</v>
      </c>
    </row>
    <row r="46" spans="1:15" x14ac:dyDescent="0.3">
      <c r="A46" s="360" t="s">
        <v>891</v>
      </c>
      <c r="B46" s="333" t="s">
        <v>982</v>
      </c>
      <c r="C46" s="334"/>
      <c r="D46" s="360">
        <v>24</v>
      </c>
      <c r="E46" s="982">
        <v>188112.95132549599</v>
      </c>
      <c r="F46" s="971">
        <v>132.37531246876799</v>
      </c>
      <c r="G46" s="335">
        <v>0.30252254924924254</v>
      </c>
      <c r="H46" s="334"/>
      <c r="I46" s="982">
        <v>93397.774656529902</v>
      </c>
      <c r="J46" s="971">
        <v>66.795432726391795</v>
      </c>
      <c r="K46" s="335">
        <v>0.15020195411431078</v>
      </c>
      <c r="L46" s="334"/>
      <c r="M46" s="982">
        <v>50633.445936812001</v>
      </c>
      <c r="N46" s="971">
        <v>34.482779661073799</v>
      </c>
      <c r="O46" s="335">
        <v>8.1428519589666168E-2</v>
      </c>
    </row>
    <row r="47" spans="1:15" x14ac:dyDescent="0.3">
      <c r="A47" s="360" t="s">
        <v>891</v>
      </c>
      <c r="B47" s="361" t="s">
        <v>57</v>
      </c>
      <c r="C47" s="323" t="s">
        <v>984</v>
      </c>
      <c r="D47" s="360">
        <v>25</v>
      </c>
      <c r="E47" s="983">
        <v>153285.152530747</v>
      </c>
      <c r="F47" s="972">
        <v>128.79280510181701</v>
      </c>
      <c r="G47" s="325">
        <v>0.30099149268961772</v>
      </c>
      <c r="H47" s="324"/>
      <c r="I47" s="983">
        <v>75550.471590357207</v>
      </c>
      <c r="J47" s="972">
        <v>64.496885925895597</v>
      </c>
      <c r="K47" s="325">
        <v>0.14835128413904808</v>
      </c>
      <c r="L47" s="324"/>
      <c r="M47" s="983">
        <v>40479.910930549297</v>
      </c>
      <c r="N47" s="972">
        <v>32.938644170962</v>
      </c>
      <c r="O47" s="325">
        <v>7.9486555702026215E-2</v>
      </c>
    </row>
    <row r="48" spans="1:15" x14ac:dyDescent="0.3">
      <c r="A48" s="360" t="s">
        <v>891</v>
      </c>
      <c r="B48" s="361" t="s">
        <v>57</v>
      </c>
      <c r="C48" s="323" t="s">
        <v>983</v>
      </c>
      <c r="D48" s="360">
        <v>26</v>
      </c>
      <c r="E48" s="983">
        <v>19284.7864752614</v>
      </c>
      <c r="F48" s="972">
        <v>159.964838716179</v>
      </c>
      <c r="G48" s="325">
        <v>0.31386241598407372</v>
      </c>
      <c r="H48" s="324"/>
      <c r="I48" s="983">
        <v>9925.1691986742208</v>
      </c>
      <c r="J48" s="972">
        <v>83.744241474476595</v>
      </c>
      <c r="K48" s="325">
        <v>0.16153342365199191</v>
      </c>
      <c r="L48" s="324"/>
      <c r="M48" s="983">
        <v>5885.4476663360601</v>
      </c>
      <c r="N48" s="972">
        <v>47.060238272749999</v>
      </c>
      <c r="O48" s="325">
        <v>9.5786428647975264E-2</v>
      </c>
    </row>
    <row r="49" spans="1:15" x14ac:dyDescent="0.3">
      <c r="A49" s="360" t="s">
        <v>891</v>
      </c>
      <c r="B49" s="361" t="s">
        <v>57</v>
      </c>
      <c r="C49" s="323" t="s">
        <v>985</v>
      </c>
      <c r="D49" s="360">
        <v>27</v>
      </c>
      <c r="E49" s="983">
        <v>10519.003580086101</v>
      </c>
      <c r="F49" s="972">
        <v>141.01189082973599</v>
      </c>
      <c r="G49" s="325">
        <v>0.30730389626691029</v>
      </c>
      <c r="H49" s="324"/>
      <c r="I49" s="983">
        <v>5321.0464096952801</v>
      </c>
      <c r="J49" s="972">
        <v>72.572512063728098</v>
      </c>
      <c r="K49" s="325">
        <v>0.15544992274857933</v>
      </c>
      <c r="L49" s="324"/>
      <c r="M49" s="983">
        <v>2814.48371441677</v>
      </c>
      <c r="N49" s="972">
        <v>36.420434826233702</v>
      </c>
      <c r="O49" s="325">
        <v>8.2222788958586895E-2</v>
      </c>
    </row>
    <row r="50" spans="1:15" x14ac:dyDescent="0.3">
      <c r="A50" s="360" t="s">
        <v>891</v>
      </c>
      <c r="B50" s="361" t="s">
        <v>57</v>
      </c>
      <c r="C50" s="323" t="s">
        <v>986</v>
      </c>
      <c r="D50" s="360">
        <v>28</v>
      </c>
      <c r="E50" s="983">
        <v>5024.0087394008096</v>
      </c>
      <c r="F50" s="972">
        <v>138.560445982391</v>
      </c>
      <c r="G50" s="325">
        <v>0.29773948825990182</v>
      </c>
      <c r="H50" s="324"/>
      <c r="I50" s="983">
        <v>2601.0874578033699</v>
      </c>
      <c r="J50" s="972">
        <v>72.518888996143502</v>
      </c>
      <c r="K50" s="325">
        <v>0.1541491045849552</v>
      </c>
      <c r="L50" s="324"/>
      <c r="M50" s="983">
        <v>1453.60362550984</v>
      </c>
      <c r="N50" s="972">
        <v>39.0134383855113</v>
      </c>
      <c r="O50" s="325">
        <v>8.6145391467542548E-2</v>
      </c>
    </row>
    <row r="51" spans="1:15" x14ac:dyDescent="0.3">
      <c r="A51" s="313" t="s">
        <v>911</v>
      </c>
      <c r="B51" s="314"/>
      <c r="C51" s="37"/>
      <c r="D51" s="367">
        <v>29</v>
      </c>
      <c r="E51" s="984">
        <v>1040307.5861603901</v>
      </c>
      <c r="F51" s="973">
        <v>151.67899077535901</v>
      </c>
      <c r="G51" s="316">
        <v>0.3215561687151155</v>
      </c>
      <c r="H51" s="315"/>
      <c r="I51" s="984">
        <v>606532.50746134203</v>
      </c>
      <c r="J51" s="973">
        <v>88.084926483309303</v>
      </c>
      <c r="K51" s="316">
        <v>0.18747750366820051</v>
      </c>
      <c r="L51" s="315"/>
      <c r="M51" s="984">
        <v>207979.15877816401</v>
      </c>
      <c r="N51" s="973">
        <v>29.9697917681905</v>
      </c>
      <c r="O51" s="316">
        <v>6.4285776974991993E-2</v>
      </c>
    </row>
    <row r="52" spans="1:15" x14ac:dyDescent="0.3">
      <c r="A52" s="362" t="s">
        <v>911</v>
      </c>
      <c r="B52" s="294" t="s">
        <v>912</v>
      </c>
      <c r="C52" s="38"/>
      <c r="D52" s="362">
        <v>30</v>
      </c>
      <c r="E52" s="981">
        <v>82644.159437068505</v>
      </c>
      <c r="F52" s="970">
        <v>107.921212248073</v>
      </c>
      <c r="G52" s="302">
        <v>0.28676686196899137</v>
      </c>
      <c r="H52" s="38"/>
      <c r="I52" s="981">
        <v>48774.051811325699</v>
      </c>
      <c r="J52" s="970">
        <v>63.946795714504098</v>
      </c>
      <c r="K52" s="302">
        <v>0.16924101931362084</v>
      </c>
      <c r="L52" s="38"/>
      <c r="M52" s="981">
        <v>18478.034796150299</v>
      </c>
      <c r="N52" s="970">
        <v>23.592597909227699</v>
      </c>
      <c r="O52" s="302">
        <v>6.4116909046438131E-2</v>
      </c>
    </row>
    <row r="53" spans="1:15" x14ac:dyDescent="0.3">
      <c r="A53" s="362" t="s">
        <v>911</v>
      </c>
      <c r="B53" s="294" t="s">
        <v>913</v>
      </c>
      <c r="C53" s="38"/>
      <c r="D53" s="362">
        <v>31</v>
      </c>
      <c r="E53" s="981">
        <v>957454.85090043303</v>
      </c>
      <c r="F53" s="970">
        <v>157.00954288040001</v>
      </c>
      <c r="G53" s="302">
        <v>0.32495137563212834</v>
      </c>
      <c r="H53" s="38"/>
      <c r="I53" s="981">
        <v>557648.78804507095</v>
      </c>
      <c r="J53" s="970">
        <v>91.031057784915205</v>
      </c>
      <c r="K53" s="302">
        <v>0.18926087284890586</v>
      </c>
      <c r="L53" s="38"/>
      <c r="M53" s="981">
        <v>189455.86239135501</v>
      </c>
      <c r="N53" s="970">
        <v>30.755789691121201</v>
      </c>
      <c r="O53" s="302">
        <v>6.4299578249297662E-2</v>
      </c>
    </row>
    <row r="54" spans="1:15" x14ac:dyDescent="0.3">
      <c r="A54" s="313" t="s">
        <v>914</v>
      </c>
      <c r="B54" s="317"/>
      <c r="C54" s="37"/>
      <c r="D54" s="367">
        <v>32</v>
      </c>
      <c r="E54" s="984">
        <v>962309.185695049</v>
      </c>
      <c r="F54" s="973">
        <v>171.01060814370999</v>
      </c>
      <c r="G54" s="316">
        <v>0.26892712421864362</v>
      </c>
      <c r="H54" s="315"/>
      <c r="I54" s="984">
        <v>493001.52120533399</v>
      </c>
      <c r="J54" s="973">
        <v>87.461283953591405</v>
      </c>
      <c r="K54" s="316">
        <v>0.13777430716034081</v>
      </c>
      <c r="L54" s="315"/>
      <c r="M54" s="984">
        <v>281734.0578675</v>
      </c>
      <c r="N54" s="973">
        <v>50.089468179045298</v>
      </c>
      <c r="O54" s="316">
        <v>7.8733458126591702E-2</v>
      </c>
    </row>
    <row r="55" spans="1:15" x14ac:dyDescent="0.3">
      <c r="A55" s="362" t="s">
        <v>914</v>
      </c>
      <c r="B55" s="294" t="s">
        <v>915</v>
      </c>
      <c r="C55" s="38"/>
      <c r="D55" s="362">
        <v>33</v>
      </c>
      <c r="E55" s="981">
        <v>397993.04929983302</v>
      </c>
      <c r="F55" s="970">
        <v>175.661453266547</v>
      </c>
      <c r="G55" s="302">
        <v>0.28206136216856931</v>
      </c>
      <c r="H55" s="40"/>
      <c r="I55" s="981">
        <v>171246.34124350699</v>
      </c>
      <c r="J55" s="970">
        <v>74.901342743087696</v>
      </c>
      <c r="K55" s="302">
        <v>0.12136386894821959</v>
      </c>
      <c r="L55" s="38"/>
      <c r="M55" s="981">
        <v>131007.026309237</v>
      </c>
      <c r="N55" s="970">
        <v>58.132177197625502</v>
      </c>
      <c r="O55" s="302">
        <v>9.2845893563831369E-2</v>
      </c>
    </row>
    <row r="56" spans="1:15" x14ac:dyDescent="0.3">
      <c r="A56" s="313" t="s">
        <v>916</v>
      </c>
      <c r="B56" s="317"/>
      <c r="C56" s="37"/>
      <c r="D56" s="367">
        <v>34</v>
      </c>
      <c r="E56" s="984">
        <v>10832421.183871901</v>
      </c>
      <c r="F56" s="973">
        <v>253.142445903446</v>
      </c>
      <c r="G56" s="316">
        <v>0.34596518820162203</v>
      </c>
      <c r="H56" s="318"/>
      <c r="I56" s="984">
        <v>5058282.5186892999</v>
      </c>
      <c r="J56" s="973">
        <v>117.66067060706401</v>
      </c>
      <c r="K56" s="316">
        <v>0.16155110975197592</v>
      </c>
      <c r="L56" s="315"/>
      <c r="M56" s="984">
        <v>4377903.2857904797</v>
      </c>
      <c r="N56" s="973">
        <v>101.75366724005499</v>
      </c>
      <c r="O56" s="316">
        <v>0.13982120049505212</v>
      </c>
    </row>
    <row r="57" spans="1:15" x14ac:dyDescent="0.3">
      <c r="A57" s="363" t="s">
        <v>916</v>
      </c>
      <c r="B57" s="295" t="s">
        <v>917</v>
      </c>
      <c r="C57" s="45"/>
      <c r="D57" s="363">
        <v>35</v>
      </c>
      <c r="E57" s="985">
        <v>4584273.1591966897</v>
      </c>
      <c r="F57" s="974">
        <v>276.93749637310299</v>
      </c>
      <c r="G57" s="303">
        <v>0.43030886767117654</v>
      </c>
      <c r="H57" s="46"/>
      <c r="I57" s="985">
        <v>1874006.90441046</v>
      </c>
      <c r="J57" s="974">
        <v>116.406398292616</v>
      </c>
      <c r="K57" s="303">
        <v>0.17590613845230352</v>
      </c>
      <c r="L57" s="45"/>
      <c r="M57" s="985">
        <v>2189175.0119092199</v>
      </c>
      <c r="N57" s="974">
        <v>127.249735194964</v>
      </c>
      <c r="O57" s="303">
        <v>0.20548981000812849</v>
      </c>
    </row>
    <row r="58" spans="1:15" x14ac:dyDescent="0.3">
      <c r="A58" s="363" t="s">
        <v>916</v>
      </c>
      <c r="B58" s="295" t="s">
        <v>918</v>
      </c>
      <c r="C58" s="45"/>
      <c r="D58" s="363">
        <v>36</v>
      </c>
      <c r="E58" s="985">
        <v>2574409.7735791798</v>
      </c>
      <c r="F58" s="974">
        <v>256.36711256339402</v>
      </c>
      <c r="G58" s="303">
        <v>0.27411983814888213</v>
      </c>
      <c r="H58" s="46"/>
      <c r="I58" s="985">
        <v>1519123.8461500399</v>
      </c>
      <c r="J58" s="974">
        <v>150.509722246243</v>
      </c>
      <c r="K58" s="303">
        <v>0.16175435127245047</v>
      </c>
      <c r="L58" s="45"/>
      <c r="M58" s="985">
        <v>699078.10186961095</v>
      </c>
      <c r="N58" s="974">
        <v>69.516122972284293</v>
      </c>
      <c r="O58" s="303">
        <v>7.4436936226940406E-2</v>
      </c>
    </row>
    <row r="59" spans="1:15" x14ac:dyDescent="0.3">
      <c r="A59" s="562" t="s">
        <v>916</v>
      </c>
      <c r="B59" s="563" t="s">
        <v>919</v>
      </c>
      <c r="C59" s="564"/>
      <c r="D59" s="562">
        <v>37</v>
      </c>
      <c r="E59" s="986">
        <v>372482.63310784497</v>
      </c>
      <c r="F59" s="975">
        <v>77.009943462190904</v>
      </c>
      <c r="G59" s="566">
        <v>0.26605664638939508</v>
      </c>
      <c r="H59" s="567"/>
      <c r="I59" s="986">
        <v>140588.250656733</v>
      </c>
      <c r="J59" s="975">
        <v>29.8710822257699</v>
      </c>
      <c r="K59" s="566">
        <v>0.10041928177803751</v>
      </c>
      <c r="L59" s="564"/>
      <c r="M59" s="986">
        <v>144661.72953482901</v>
      </c>
      <c r="N59" s="975">
        <v>29.671809803543098</v>
      </c>
      <c r="O59" s="566">
        <v>0.10332888355034477</v>
      </c>
    </row>
    <row r="60" spans="1:15" x14ac:dyDescent="0.3">
      <c r="A60" s="568" t="s">
        <v>916</v>
      </c>
      <c r="B60" s="569" t="s">
        <v>920</v>
      </c>
      <c r="C60" s="570"/>
      <c r="D60" s="568">
        <v>38</v>
      </c>
      <c r="E60" s="987">
        <v>176662.66021096901</v>
      </c>
      <c r="F60" s="976">
        <v>217.45921060837</v>
      </c>
      <c r="G60" s="571">
        <v>0.38848982253191988</v>
      </c>
      <c r="H60" s="572"/>
      <c r="I60" s="987">
        <v>99046.376952716499</v>
      </c>
      <c r="J60" s="976">
        <v>120.95858383866501</v>
      </c>
      <c r="K60" s="571">
        <v>0.21780782288028364</v>
      </c>
      <c r="L60" s="570"/>
      <c r="M60" s="987">
        <v>48946.773226946898</v>
      </c>
      <c r="N60" s="976">
        <v>60.596653472268002</v>
      </c>
      <c r="O60" s="571">
        <v>0.10763634613980562</v>
      </c>
    </row>
    <row r="61" spans="1:15" x14ac:dyDescent="0.3">
      <c r="A61" s="568" t="s">
        <v>916</v>
      </c>
      <c r="B61" s="569" t="s">
        <v>921</v>
      </c>
      <c r="C61" s="570"/>
      <c r="D61" s="568">
        <v>39</v>
      </c>
      <c r="E61" s="987">
        <v>8621.4142051669605</v>
      </c>
      <c r="F61" s="976">
        <v>325.87732036216403</v>
      </c>
      <c r="G61" s="571">
        <v>0.29613601927081834</v>
      </c>
      <c r="H61" s="572"/>
      <c r="I61" s="987">
        <v>4880.1261319315199</v>
      </c>
      <c r="J61" s="976">
        <v>175.39585742357801</v>
      </c>
      <c r="K61" s="571">
        <v>0.16762692197105844</v>
      </c>
      <c r="L61" s="570"/>
      <c r="M61" s="987">
        <v>2168.4442840372799</v>
      </c>
      <c r="N61" s="976">
        <v>91.263328396176107</v>
      </c>
      <c r="O61" s="571">
        <v>7.4483656973644272E-2</v>
      </c>
    </row>
    <row r="62" spans="1:15" x14ac:dyDescent="0.3">
      <c r="A62" s="573" t="s">
        <v>922</v>
      </c>
      <c r="B62" s="574"/>
      <c r="C62" s="575"/>
      <c r="D62" s="576">
        <v>40</v>
      </c>
      <c r="E62" s="988">
        <v>1608114.3546533501</v>
      </c>
      <c r="F62" s="977">
        <v>317.87758864723401</v>
      </c>
      <c r="G62" s="578">
        <v>0.17965445940590466</v>
      </c>
      <c r="H62" s="579"/>
      <c r="I62" s="988">
        <v>765149.20181305101</v>
      </c>
      <c r="J62" s="977">
        <v>154.037599219306</v>
      </c>
      <c r="K62" s="578">
        <v>8.5480529303660707E-2</v>
      </c>
      <c r="L62" s="577"/>
      <c r="M62" s="988">
        <v>533854.77372529497</v>
      </c>
      <c r="N62" s="977">
        <v>104.598939821028</v>
      </c>
      <c r="O62" s="578">
        <v>5.9640902089673806E-2</v>
      </c>
    </row>
    <row r="63" spans="1:15" x14ac:dyDescent="0.3">
      <c r="A63" s="580" t="s">
        <v>922</v>
      </c>
      <c r="B63" s="569" t="s">
        <v>923</v>
      </c>
      <c r="C63" s="570"/>
      <c r="D63" s="580">
        <v>41</v>
      </c>
      <c r="E63" s="987">
        <v>82660.704609505206</v>
      </c>
      <c r="F63" s="976">
        <v>222.65017019039001</v>
      </c>
      <c r="G63" s="571">
        <v>0.15841382159360792</v>
      </c>
      <c r="H63" s="572"/>
      <c r="I63" s="987">
        <v>30470.116621502701</v>
      </c>
      <c r="J63" s="976">
        <v>81.391973665589802</v>
      </c>
      <c r="K63" s="571">
        <v>5.8393981048403855E-2</v>
      </c>
      <c r="L63" s="570"/>
      <c r="M63" s="987">
        <v>29770.0745599765</v>
      </c>
      <c r="N63" s="976">
        <v>80.614404816963201</v>
      </c>
      <c r="O63" s="571">
        <v>5.7052396328475384E-2</v>
      </c>
    </row>
    <row r="64" spans="1:15" x14ac:dyDescent="0.3">
      <c r="A64" s="573" t="s">
        <v>926</v>
      </c>
      <c r="B64" s="574"/>
      <c r="C64" s="575"/>
      <c r="D64" s="576">
        <v>42</v>
      </c>
      <c r="E64" s="988">
        <v>63563.721766422699</v>
      </c>
      <c r="F64" s="977">
        <v>112.775172191538</v>
      </c>
      <c r="G64" s="578">
        <v>0.30953763213620461</v>
      </c>
      <c r="H64" s="579"/>
      <c r="I64" s="988">
        <v>33125.193432899097</v>
      </c>
      <c r="J64" s="977">
        <v>59.041762808084201</v>
      </c>
      <c r="K64" s="578">
        <v>0.16131047167048848</v>
      </c>
      <c r="L64" s="577"/>
      <c r="M64" s="988">
        <v>15573.8095138135</v>
      </c>
      <c r="N64" s="977">
        <v>27.077092109238599</v>
      </c>
      <c r="O64" s="578">
        <v>7.5840117385836153E-2</v>
      </c>
    </row>
    <row r="65" spans="1:15" x14ac:dyDescent="0.3">
      <c r="A65" s="580" t="s">
        <v>926</v>
      </c>
      <c r="B65" s="569" t="s">
        <v>924</v>
      </c>
      <c r="C65" s="570"/>
      <c r="D65" s="580">
        <v>43</v>
      </c>
      <c r="E65" s="987">
        <v>51615.271082305902</v>
      </c>
      <c r="F65" s="976">
        <v>108.126429541383</v>
      </c>
      <c r="G65" s="571">
        <v>0.30210440829121143</v>
      </c>
      <c r="H65" s="572"/>
      <c r="I65" s="987">
        <v>26633.262066932501</v>
      </c>
      <c r="J65" s="976">
        <v>56.090155324201604</v>
      </c>
      <c r="K65" s="571">
        <v>0.15588459982638062</v>
      </c>
      <c r="L65" s="570"/>
      <c r="M65" s="987">
        <v>12762.983983543199</v>
      </c>
      <c r="N65" s="976">
        <v>26.189357922986801</v>
      </c>
      <c r="O65" s="571">
        <v>7.4701801298885512E-2</v>
      </c>
    </row>
    <row r="66" spans="1:15" x14ac:dyDescent="0.3">
      <c r="A66" s="580" t="s">
        <v>926</v>
      </c>
      <c r="B66" s="569" t="s">
        <v>925</v>
      </c>
      <c r="C66" s="570"/>
      <c r="D66" s="580">
        <v>44</v>
      </c>
      <c r="E66" s="987">
        <v>11948.4506841168</v>
      </c>
      <c r="F66" s="976">
        <v>137.92603077647101</v>
      </c>
      <c r="G66" s="571">
        <v>0.34635077818443882</v>
      </c>
      <c r="H66" s="572"/>
      <c r="I66" s="987">
        <v>6491.9313659665704</v>
      </c>
      <c r="J66" s="976">
        <v>74.997384194429202</v>
      </c>
      <c r="K66" s="571">
        <v>0.18818217859085479</v>
      </c>
      <c r="L66" s="570"/>
      <c r="M66" s="987">
        <v>2810.8255302702801</v>
      </c>
      <c r="N66" s="976">
        <v>31.902991174976901</v>
      </c>
      <c r="O66" s="571">
        <v>8.1477643879296013E-2</v>
      </c>
    </row>
    <row r="67" spans="1:15" s="331" customFormat="1" x14ac:dyDescent="0.3">
      <c r="A67" s="326"/>
      <c r="B67" s="327"/>
      <c r="C67" s="328"/>
      <c r="D67" s="328"/>
      <c r="E67" s="328"/>
      <c r="F67" s="328"/>
      <c r="G67" s="328"/>
      <c r="H67" s="329"/>
      <c r="I67" s="328"/>
      <c r="J67" s="328"/>
      <c r="K67" s="328"/>
      <c r="L67" s="328"/>
      <c r="M67" s="330"/>
      <c r="N67" s="330"/>
      <c r="O67" s="330"/>
    </row>
    <row r="68" spans="1:15" s="279" customFormat="1" x14ac:dyDescent="0.35">
      <c r="A68" s="343" t="s">
        <v>60</v>
      </c>
      <c r="B68" s="581" t="s">
        <v>987</v>
      </c>
      <c r="C68" s="581"/>
      <c r="D68" s="581"/>
      <c r="E68" s="581"/>
      <c r="F68" s="581"/>
      <c r="G68" s="581"/>
      <c r="H68" s="581"/>
      <c r="I68" s="581"/>
      <c r="J68" s="581"/>
      <c r="K68" s="581"/>
      <c r="L68" s="581"/>
      <c r="M68" s="581"/>
      <c r="N68" s="341"/>
      <c r="O68" s="341"/>
    </row>
    <row r="69" spans="1:15" s="279" customFormat="1" x14ac:dyDescent="0.35">
      <c r="A69" s="343"/>
      <c r="B69" s="581" t="s">
        <v>1034</v>
      </c>
      <c r="C69" s="581"/>
      <c r="D69" s="581"/>
      <c r="E69" s="581"/>
      <c r="F69" s="581"/>
      <c r="G69" s="581"/>
      <c r="H69" s="581"/>
      <c r="I69" s="581"/>
      <c r="J69" s="581"/>
      <c r="K69" s="581"/>
      <c r="L69" s="581"/>
      <c r="M69" s="581"/>
      <c r="N69" s="341"/>
      <c r="O69" s="341"/>
    </row>
    <row r="70" spans="1:15" s="279" customFormat="1" x14ac:dyDescent="0.35">
      <c r="A70" s="343"/>
      <c r="B70" s="341" t="s">
        <v>975</v>
      </c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</row>
    <row r="71" spans="1:15" s="279" customFormat="1" x14ac:dyDescent="0.35">
      <c r="A71" s="341"/>
      <c r="B71" s="341" t="s">
        <v>928</v>
      </c>
      <c r="C71" s="341"/>
      <c r="D71" s="341"/>
      <c r="E71" s="341"/>
      <c r="F71" s="341"/>
      <c r="G71" s="341"/>
      <c r="H71" s="341"/>
      <c r="I71" s="341"/>
      <c r="J71" s="341"/>
      <c r="K71" s="341"/>
      <c r="L71" s="341"/>
      <c r="M71" s="341"/>
      <c r="N71" s="341"/>
      <c r="O71" s="341"/>
    </row>
    <row r="72" spans="1:15" s="279" customFormat="1" x14ac:dyDescent="0.35">
      <c r="A72" s="341"/>
      <c r="B72" s="341" t="s">
        <v>929</v>
      </c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41"/>
    </row>
    <row r="73" spans="1:15" s="279" customFormat="1" x14ac:dyDescent="0.35">
      <c r="A73" s="341"/>
      <c r="B73" s="341" t="s">
        <v>980</v>
      </c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41"/>
    </row>
    <row r="74" spans="1:15" s="279" customFormat="1" x14ac:dyDescent="0.35">
      <c r="A74" s="341"/>
      <c r="B74" s="341" t="s">
        <v>981</v>
      </c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41"/>
    </row>
    <row r="75" spans="1:15" s="279" customFormat="1" x14ac:dyDescent="0.35">
      <c r="A75" s="341"/>
      <c r="B75" s="341" t="s">
        <v>972</v>
      </c>
      <c r="C75" s="341"/>
      <c r="D75" s="341"/>
      <c r="E75" s="341"/>
      <c r="F75" s="51"/>
      <c r="G75" s="51"/>
      <c r="I75" s="552" t="s">
        <v>973</v>
      </c>
      <c r="J75" s="341"/>
      <c r="K75" s="341"/>
      <c r="L75" s="341"/>
      <c r="M75" s="341"/>
      <c r="N75" s="341"/>
      <c r="O75" s="341"/>
    </row>
    <row r="76" spans="1:15" s="279" customFormat="1" x14ac:dyDescent="0.35">
      <c r="A76" s="342"/>
      <c r="B76" s="341"/>
      <c r="C76" s="341"/>
      <c r="D76" s="341"/>
      <c r="E76" s="341"/>
      <c r="F76" s="51"/>
      <c r="G76" s="51"/>
      <c r="H76" s="51"/>
      <c r="I76" s="51"/>
      <c r="J76" s="341"/>
      <c r="K76" s="341"/>
      <c r="L76" s="341"/>
      <c r="M76" s="341"/>
      <c r="N76" s="341"/>
      <c r="O76" s="341"/>
    </row>
    <row r="77" spans="1:15" s="279" customFormat="1" x14ac:dyDescent="0.35">
      <c r="A77" s="343" t="s">
        <v>20</v>
      </c>
      <c r="B77" s="341" t="s">
        <v>1270</v>
      </c>
      <c r="C77" s="341"/>
      <c r="D77" s="341"/>
      <c r="G77" s="51"/>
      <c r="H77" s="51"/>
      <c r="I77" s="552" t="s">
        <v>974</v>
      </c>
      <c r="K77" s="341"/>
      <c r="L77" s="341"/>
      <c r="M77" s="341"/>
      <c r="N77" s="341"/>
      <c r="O77" s="341"/>
    </row>
    <row r="78" spans="1:15" s="18" customFormat="1" x14ac:dyDescent="0.35">
      <c r="A78" s="52"/>
      <c r="B78" s="51" t="s">
        <v>1271</v>
      </c>
      <c r="C78" s="341"/>
      <c r="D78" s="341"/>
      <c r="G78" s="51"/>
      <c r="H78" s="51"/>
      <c r="I78" s="341" t="s">
        <v>1235</v>
      </c>
      <c r="K78" s="51"/>
      <c r="L78" s="51"/>
      <c r="M78" s="51"/>
      <c r="N78" s="51"/>
      <c r="O78" s="51"/>
    </row>
    <row r="79" spans="1:15" s="18" customFormat="1" ht="13.5" x14ac:dyDescent="0.3">
      <c r="A79" s="52"/>
      <c r="B79" s="989" t="s">
        <v>1272</v>
      </c>
      <c r="C79" s="336"/>
      <c r="D79" s="336"/>
      <c r="F79" s="51"/>
      <c r="G79" s="336"/>
      <c r="H79" s="336"/>
      <c r="I79" s="336"/>
      <c r="K79" s="336"/>
      <c r="L79" s="336"/>
      <c r="M79" s="336"/>
      <c r="N79" s="51"/>
      <c r="O79" s="51"/>
    </row>
    <row r="80" spans="1:15" s="18" customFormat="1" ht="13.5" x14ac:dyDescent="0.3">
      <c r="B80" s="50"/>
    </row>
    <row r="81" spans="2:2" s="18" customFormat="1" ht="13.5" x14ac:dyDescent="0.3">
      <c r="B81" s="50"/>
    </row>
    <row r="82" spans="2:2" x14ac:dyDescent="0.3">
      <c r="B82" s="53"/>
    </row>
  </sheetData>
  <autoFilter ref="A4:O4" xr:uid="{00000000-0009-0000-0000-000041000000}">
    <sortState xmlns:xlrd2="http://schemas.microsoft.com/office/spreadsheetml/2017/richdata2" ref="A5:O48">
      <sortCondition ref="D4:D48"/>
    </sortState>
  </autoFilter>
  <mergeCells count="3">
    <mergeCell ref="M3:O3"/>
    <mergeCell ref="E3:G3"/>
    <mergeCell ref="I3:K3"/>
  </mergeCells>
  <hyperlinks>
    <hyperlink ref="I75" r:id="rId1" xr:uid="{00000000-0004-0000-4100-000001000000}"/>
    <hyperlink ref="I77" r:id="rId2" xr:uid="{00F4AEE9-34C5-4D86-8B24-9E7AB4730589}"/>
    <hyperlink ref="A2" location="'CHAPTER 1'!A1" display="Back to Table of Contents" xr:uid="{E8D199E4-AFF5-40D8-8DFF-5FA22E957BC2}"/>
  </hyperlinks>
  <pageMargins left="0.7" right="0.7" top="0.75" bottom="0.75" header="0.3" footer="0.3"/>
  <pageSetup paperSize="9" scale="53" orientation="portrait" r:id="rId3"/>
  <drawing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9">
    <tabColor theme="2" tint="-0.499984740745262"/>
    <pageSetUpPr fitToPage="1"/>
  </sheetPr>
  <dimension ref="A1:O83"/>
  <sheetViews>
    <sheetView showGridLines="0" zoomScaleNormal="100" workbookViewId="0">
      <pane xSplit="3" ySplit="4" topLeftCell="D50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5" x14ac:dyDescent="0.3"/>
  <cols>
    <col min="1" max="1" width="8.7109375" style="2" customWidth="1"/>
    <col min="2" max="2" width="9.140625" style="2" customWidth="1"/>
    <col min="3" max="3" width="14.7109375" style="2" bestFit="1" customWidth="1"/>
    <col min="4" max="4" width="2.7109375" style="2" customWidth="1"/>
    <col min="5" max="5" width="4.28515625" style="2" customWidth="1"/>
    <col min="6" max="6" width="10.42578125" style="2" customWidth="1"/>
    <col min="7" max="7" width="10.7109375" style="2" customWidth="1"/>
    <col min="8" max="8" width="12.85546875" style="2" customWidth="1"/>
    <col min="9" max="9" width="2.7109375" style="2" customWidth="1"/>
    <col min="10" max="10" width="10.7109375" style="2" customWidth="1"/>
    <col min="11" max="11" width="11.140625" style="2" customWidth="1"/>
    <col min="12" max="12" width="10.85546875" style="2" customWidth="1"/>
    <col min="13" max="13" width="9.140625" style="2"/>
    <col min="14" max="14" width="16.28515625" style="2" customWidth="1"/>
    <col min="15" max="15" width="11.28515625" style="2" customWidth="1"/>
    <col min="16" max="16384" width="9.140625" style="2"/>
  </cols>
  <sheetData>
    <row r="1" spans="1:15" s="16" customFormat="1" ht="18" x14ac:dyDescent="0.35">
      <c r="A1" s="14" t="s">
        <v>1276</v>
      </c>
      <c r="B1" s="15"/>
      <c r="C1" s="15"/>
      <c r="D1" s="15"/>
      <c r="E1" s="15"/>
      <c r="F1" s="15"/>
      <c r="G1" s="15"/>
      <c r="H1" s="15"/>
      <c r="I1" s="337"/>
      <c r="J1" s="337"/>
      <c r="K1" s="337"/>
      <c r="L1" s="337"/>
      <c r="M1" s="337"/>
      <c r="N1" s="337"/>
      <c r="O1" s="337"/>
    </row>
    <row r="2" spans="1:15" x14ac:dyDescent="0.3">
      <c r="A2" s="288" t="s">
        <v>889</v>
      </c>
      <c r="H2" s="20"/>
    </row>
    <row r="3" spans="1:15" x14ac:dyDescent="0.3">
      <c r="A3" s="21"/>
      <c r="B3" s="21"/>
      <c r="C3" s="54"/>
      <c r="D3" s="54"/>
      <c r="E3" s="54"/>
      <c r="F3" s="1077"/>
      <c r="G3" s="1077"/>
      <c r="H3" s="1077"/>
    </row>
    <row r="4" spans="1:15" ht="59.25" customHeight="1" thickBot="1" x14ac:dyDescent="0.35">
      <c r="A4" s="297" t="s">
        <v>930</v>
      </c>
      <c r="B4" s="298" t="s">
        <v>931</v>
      </c>
      <c r="C4" s="299"/>
      <c r="D4" s="299"/>
      <c r="E4" s="300"/>
      <c r="F4" s="377" t="s">
        <v>1245</v>
      </c>
      <c r="G4" s="377" t="s">
        <v>1246</v>
      </c>
      <c r="H4" s="377" t="s">
        <v>1247</v>
      </c>
      <c r="I4" s="378"/>
      <c r="J4" s="377" t="s">
        <v>1248</v>
      </c>
      <c r="K4" s="377" t="s">
        <v>1249</v>
      </c>
      <c r="L4" s="377" t="s">
        <v>1250</v>
      </c>
    </row>
    <row r="5" spans="1:15" ht="15.75" thickTop="1" x14ac:dyDescent="0.3">
      <c r="A5" s="308" t="s">
        <v>890</v>
      </c>
      <c r="B5" s="309"/>
      <c r="C5" s="310"/>
      <c r="D5" s="365">
        <v>1</v>
      </c>
      <c r="E5" s="311"/>
      <c r="F5" s="967">
        <v>4438.7266910834696</v>
      </c>
      <c r="G5" s="967">
        <v>2177.0139131312899</v>
      </c>
      <c r="H5" s="967">
        <v>1549.9863219931001</v>
      </c>
      <c r="I5" s="967"/>
      <c r="J5" s="967">
        <v>4863.6416960752204</v>
      </c>
      <c r="K5" s="967">
        <v>2243.5444897400898</v>
      </c>
      <c r="L5" s="967">
        <v>1768.0529196237501</v>
      </c>
    </row>
    <row r="6" spans="1:15" x14ac:dyDescent="0.3">
      <c r="A6" s="304" t="s">
        <v>891</v>
      </c>
      <c r="B6" s="305"/>
      <c r="C6" s="59"/>
      <c r="D6" s="366">
        <v>2</v>
      </c>
      <c r="E6" s="306"/>
      <c r="F6" s="968">
        <v>4035.1310887805698</v>
      </c>
      <c r="G6" s="968">
        <v>2175.3528443886298</v>
      </c>
      <c r="H6" s="968">
        <v>1059.49900022254</v>
      </c>
      <c r="I6" s="968"/>
      <c r="J6" s="968">
        <v>4401.0615781698498</v>
      </c>
      <c r="K6" s="968">
        <v>2237.94399730842</v>
      </c>
      <c r="L6" s="968">
        <v>1230.4631313018299</v>
      </c>
    </row>
    <row r="7" spans="1:15" x14ac:dyDescent="0.3">
      <c r="A7" s="358" t="s">
        <v>891</v>
      </c>
      <c r="B7" s="293" t="s">
        <v>1251</v>
      </c>
      <c r="C7" s="60"/>
      <c r="D7" s="358">
        <v>3</v>
      </c>
      <c r="E7" s="60"/>
      <c r="F7" s="969">
        <v>4967.3592250210304</v>
      </c>
      <c r="G7" s="969">
        <v>2362.5696781885999</v>
      </c>
      <c r="H7" s="969">
        <v>2006.98888169832</v>
      </c>
      <c r="I7" s="969"/>
      <c r="J7" s="969">
        <v>5433.4148008665798</v>
      </c>
      <c r="K7" s="969">
        <v>2442.068926297</v>
      </c>
      <c r="L7" s="969">
        <v>2204.81316457292</v>
      </c>
    </row>
    <row r="8" spans="1:15" x14ac:dyDescent="0.3">
      <c r="A8" s="358" t="s">
        <v>891</v>
      </c>
      <c r="B8" s="293" t="s">
        <v>1252</v>
      </c>
      <c r="C8" s="60"/>
      <c r="D8" s="358">
        <v>4</v>
      </c>
      <c r="E8" s="60"/>
      <c r="F8" s="969">
        <v>1571.24904559468</v>
      </c>
      <c r="G8" s="969">
        <v>735.76952661504197</v>
      </c>
      <c r="H8" s="969">
        <v>329.28525928384101</v>
      </c>
      <c r="I8" s="969"/>
      <c r="J8" s="969">
        <v>1827.3810487283099</v>
      </c>
      <c r="K8" s="969">
        <v>774.95223660878105</v>
      </c>
      <c r="L8" s="969">
        <v>430.483592015277</v>
      </c>
    </row>
    <row r="9" spans="1:15" x14ac:dyDescent="0.3">
      <c r="A9" s="358" t="s">
        <v>891</v>
      </c>
      <c r="B9" s="293" t="s">
        <v>892</v>
      </c>
      <c r="C9" s="60"/>
      <c r="D9" s="358">
        <v>5</v>
      </c>
      <c r="E9" s="60"/>
      <c r="F9" s="969">
        <v>2068.9121005362199</v>
      </c>
      <c r="G9" s="969">
        <v>1175.3979045204901</v>
      </c>
      <c r="H9" s="969">
        <v>342.22337279997799</v>
      </c>
      <c r="I9" s="969"/>
      <c r="J9" s="969">
        <v>2407.54825047026</v>
      </c>
      <c r="K9" s="969">
        <v>1228.0744097147899</v>
      </c>
      <c r="L9" s="969">
        <v>465.98876665808501</v>
      </c>
    </row>
    <row r="10" spans="1:15" x14ac:dyDescent="0.3">
      <c r="A10" s="358" t="s">
        <v>891</v>
      </c>
      <c r="B10" s="293" t="s">
        <v>1253</v>
      </c>
      <c r="C10" s="60"/>
      <c r="D10" s="358">
        <v>6</v>
      </c>
      <c r="E10" s="60"/>
      <c r="F10" s="969">
        <v>8179.52732481356</v>
      </c>
      <c r="G10" s="969">
        <v>5641.4134640481398</v>
      </c>
      <c r="H10" s="969">
        <v>1823.83913450417</v>
      </c>
      <c r="I10" s="969"/>
      <c r="J10" s="969">
        <v>8634.9110087938407</v>
      </c>
      <c r="K10" s="969">
        <v>5722.8419842063004</v>
      </c>
      <c r="L10" s="969">
        <v>2079.6817184865499</v>
      </c>
    </row>
    <row r="11" spans="1:15" x14ac:dyDescent="0.3">
      <c r="A11" s="358" t="s">
        <v>891</v>
      </c>
      <c r="B11" s="293" t="s">
        <v>893</v>
      </c>
      <c r="C11" s="60"/>
      <c r="D11" s="358">
        <v>7</v>
      </c>
      <c r="E11" s="60"/>
      <c r="F11" s="969">
        <v>1739.6274333460001</v>
      </c>
      <c r="G11" s="969">
        <v>852.254207274647</v>
      </c>
      <c r="H11" s="969">
        <v>464.65456920151598</v>
      </c>
      <c r="I11" s="969"/>
      <c r="J11" s="969">
        <v>2020.6465842688301</v>
      </c>
      <c r="K11" s="969">
        <v>907.25393015928603</v>
      </c>
      <c r="L11" s="969">
        <v>568.96264706224497</v>
      </c>
    </row>
    <row r="12" spans="1:15" x14ac:dyDescent="0.3">
      <c r="A12" s="358" t="s">
        <v>891</v>
      </c>
      <c r="B12" s="293" t="s">
        <v>1254</v>
      </c>
      <c r="C12" s="60"/>
      <c r="D12" s="358">
        <v>8</v>
      </c>
      <c r="E12" s="60"/>
      <c r="F12" s="969">
        <v>5228.6096398752297</v>
      </c>
      <c r="G12" s="969">
        <v>2498.86809496674</v>
      </c>
      <c r="H12" s="969">
        <v>1996.1979750368</v>
      </c>
      <c r="I12" s="969"/>
      <c r="J12" s="969">
        <v>5755.7000403053898</v>
      </c>
      <c r="K12" s="969">
        <v>2585.6965552196398</v>
      </c>
      <c r="L12" s="969">
        <v>2294.0275487747099</v>
      </c>
    </row>
    <row r="13" spans="1:15" x14ac:dyDescent="0.3">
      <c r="A13" s="358" t="s">
        <v>891</v>
      </c>
      <c r="B13" s="293" t="s">
        <v>1255</v>
      </c>
      <c r="C13" s="60"/>
      <c r="D13" s="358">
        <v>9</v>
      </c>
      <c r="E13" s="60"/>
      <c r="F13" s="969">
        <v>9018.5259974325108</v>
      </c>
      <c r="G13" s="969">
        <v>3966.9858263692599</v>
      </c>
      <c r="H13" s="969">
        <v>3072.59160091492</v>
      </c>
      <c r="I13" s="969"/>
      <c r="J13" s="969">
        <v>9570.4269728232193</v>
      </c>
      <c r="K13" s="969">
        <v>4044.9149538471202</v>
      </c>
      <c r="L13" s="969">
        <v>3390.2292870388201</v>
      </c>
    </row>
    <row r="14" spans="1:15" x14ac:dyDescent="0.3">
      <c r="A14" s="358" t="s">
        <v>891</v>
      </c>
      <c r="B14" s="293" t="s">
        <v>1256</v>
      </c>
      <c r="C14" s="60"/>
      <c r="D14" s="358">
        <v>10</v>
      </c>
      <c r="E14" s="60"/>
      <c r="F14" s="969">
        <v>3872.26245144411</v>
      </c>
      <c r="G14" s="969">
        <v>2065.6697328800801</v>
      </c>
      <c r="H14" s="969">
        <v>1163.3502482338599</v>
      </c>
      <c r="I14" s="969"/>
      <c r="J14" s="969">
        <v>4266.9837183359496</v>
      </c>
      <c r="K14" s="969">
        <v>2149.2789188880201</v>
      </c>
      <c r="L14" s="969">
        <v>1366.6616113796099</v>
      </c>
    </row>
    <row r="15" spans="1:15" x14ac:dyDescent="0.3">
      <c r="A15" s="358" t="s">
        <v>891</v>
      </c>
      <c r="B15" s="293" t="s">
        <v>1257</v>
      </c>
      <c r="C15" s="60"/>
      <c r="D15" s="358">
        <v>11</v>
      </c>
      <c r="E15" s="60"/>
      <c r="F15" s="969">
        <v>2681.52756347371</v>
      </c>
      <c r="G15" s="969">
        <v>1488.3284810073999</v>
      </c>
      <c r="H15" s="969">
        <v>568.96774965140401</v>
      </c>
      <c r="I15" s="969"/>
      <c r="J15" s="969">
        <v>2938.61639276402</v>
      </c>
      <c r="K15" s="969">
        <v>1538.08936143503</v>
      </c>
      <c r="L15" s="969">
        <v>671.20598143699499</v>
      </c>
    </row>
    <row r="16" spans="1:15" x14ac:dyDescent="0.3">
      <c r="A16" s="358" t="s">
        <v>891</v>
      </c>
      <c r="B16" s="293" t="s">
        <v>1258</v>
      </c>
      <c r="C16" s="60"/>
      <c r="D16" s="358"/>
      <c r="E16" s="60"/>
      <c r="F16" s="969">
        <v>3436.5414451031502</v>
      </c>
      <c r="G16" s="969">
        <v>2142.7701328128901</v>
      </c>
      <c r="H16" s="969">
        <v>730.25182108487604</v>
      </c>
      <c r="I16" s="969"/>
      <c r="J16" s="969">
        <v>3909.2060605040701</v>
      </c>
      <c r="K16" s="969">
        <v>2242.44452351164</v>
      </c>
      <c r="L16" s="969">
        <v>931.71982980075995</v>
      </c>
    </row>
    <row r="17" spans="1:12" x14ac:dyDescent="0.3">
      <c r="A17" s="358" t="s">
        <v>891</v>
      </c>
      <c r="B17" s="293" t="s">
        <v>894</v>
      </c>
      <c r="C17" s="60"/>
      <c r="D17" s="358"/>
      <c r="E17" s="60"/>
      <c r="F17" s="969">
        <v>1720.94199100224</v>
      </c>
      <c r="G17" s="969">
        <v>809.76427883310805</v>
      </c>
      <c r="H17" s="969">
        <v>500.94630892363801</v>
      </c>
      <c r="I17" s="969"/>
      <c r="J17" s="969">
        <v>1967.79210892063</v>
      </c>
      <c r="K17" s="969">
        <v>846.838713875812</v>
      </c>
      <c r="L17" s="969">
        <v>608.47760064104705</v>
      </c>
    </row>
    <row r="18" spans="1:12" x14ac:dyDescent="0.3">
      <c r="A18" s="358" t="s">
        <v>891</v>
      </c>
      <c r="B18" s="293" t="s">
        <v>1259</v>
      </c>
      <c r="C18" s="60"/>
      <c r="D18" s="358"/>
      <c r="E18" s="60"/>
      <c r="F18" s="969">
        <v>4260.0770170428896</v>
      </c>
      <c r="G18" s="969">
        <v>2109.0667607723899</v>
      </c>
      <c r="H18" s="969">
        <v>641.14200666063505</v>
      </c>
      <c r="I18" s="969"/>
      <c r="J18" s="969">
        <v>4651.4396308862997</v>
      </c>
      <c r="K18" s="969">
        <v>2188.0792334611601</v>
      </c>
      <c r="L18" s="969">
        <v>812.78116164739095</v>
      </c>
    </row>
    <row r="19" spans="1:12" x14ac:dyDescent="0.3">
      <c r="A19" s="358" t="s">
        <v>891</v>
      </c>
      <c r="B19" s="293" t="s">
        <v>895</v>
      </c>
      <c r="C19" s="60"/>
      <c r="D19" s="358"/>
      <c r="E19" s="60"/>
      <c r="F19" s="969">
        <v>2560.2753717894602</v>
      </c>
      <c r="G19" s="969">
        <v>1439.6841993559501</v>
      </c>
      <c r="H19" s="969">
        <v>536.78195266632895</v>
      </c>
      <c r="I19" s="969"/>
      <c r="J19" s="969">
        <v>2864.2218377945001</v>
      </c>
      <c r="K19" s="969">
        <v>1495.3627324783599</v>
      </c>
      <c r="L19" s="969">
        <v>670.89597846881702</v>
      </c>
    </row>
    <row r="20" spans="1:12" x14ac:dyDescent="0.3">
      <c r="A20" s="358" t="s">
        <v>891</v>
      </c>
      <c r="B20" s="293" t="s">
        <v>896</v>
      </c>
      <c r="C20" s="60"/>
      <c r="D20" s="358"/>
      <c r="E20" s="60"/>
      <c r="F20" s="969">
        <v>1348.4955771339201</v>
      </c>
      <c r="G20" s="969">
        <v>593.30071243327905</v>
      </c>
      <c r="H20" s="969">
        <v>357.17143599390499</v>
      </c>
      <c r="I20" s="969"/>
      <c r="J20" s="969">
        <v>1628.17821367188</v>
      </c>
      <c r="K20" s="969">
        <v>634.29713020716804</v>
      </c>
      <c r="L20" s="969">
        <v>453.608997133542</v>
      </c>
    </row>
    <row r="21" spans="1:12" x14ac:dyDescent="0.3">
      <c r="A21" s="358" t="s">
        <v>891</v>
      </c>
      <c r="B21" s="293" t="s">
        <v>897</v>
      </c>
      <c r="C21" s="60"/>
      <c r="D21" s="358"/>
      <c r="E21" s="60"/>
      <c r="F21" s="969">
        <v>2293.23481341979</v>
      </c>
      <c r="G21" s="969">
        <v>1199.29255701433</v>
      </c>
      <c r="H21" s="969">
        <v>446.65131147440297</v>
      </c>
      <c r="I21" s="969"/>
      <c r="J21" s="969">
        <v>2601.1497522508798</v>
      </c>
      <c r="K21" s="969">
        <v>1248.6935799678599</v>
      </c>
      <c r="L21" s="969">
        <v>565.79265862304703</v>
      </c>
    </row>
    <row r="22" spans="1:12" x14ac:dyDescent="0.3">
      <c r="A22" s="358" t="s">
        <v>891</v>
      </c>
      <c r="B22" s="293" t="s">
        <v>898</v>
      </c>
      <c r="C22" s="60"/>
      <c r="D22" s="358"/>
      <c r="E22" s="60"/>
      <c r="F22" s="969">
        <v>2935.1811928370998</v>
      </c>
      <c r="G22" s="969">
        <v>1602.14275566488</v>
      </c>
      <c r="H22" s="969">
        <v>871.36659177306501</v>
      </c>
      <c r="I22" s="969"/>
      <c r="J22" s="969">
        <v>3198.3085198065301</v>
      </c>
      <c r="K22" s="969">
        <v>1650.91827239537</v>
      </c>
      <c r="L22" s="969">
        <v>990.78954924404104</v>
      </c>
    </row>
    <row r="23" spans="1:12" x14ac:dyDescent="0.3">
      <c r="A23" s="358" t="s">
        <v>891</v>
      </c>
      <c r="B23" s="293" t="s">
        <v>899</v>
      </c>
      <c r="C23" s="60"/>
      <c r="D23" s="358"/>
      <c r="E23" s="60"/>
      <c r="F23" s="969">
        <v>4950.9886467169999</v>
      </c>
      <c r="G23" s="969">
        <v>2773.8458065897798</v>
      </c>
      <c r="H23" s="969">
        <v>1040.7341676866599</v>
      </c>
      <c r="I23" s="969"/>
      <c r="J23" s="969">
        <v>5419.9449719382001</v>
      </c>
      <c r="K23" s="969">
        <v>2855.4661568066999</v>
      </c>
      <c r="L23" s="969">
        <v>1284.2360932404399</v>
      </c>
    </row>
    <row r="24" spans="1:12" x14ac:dyDescent="0.3">
      <c r="A24" s="358" t="s">
        <v>891</v>
      </c>
      <c r="B24" s="293" t="s">
        <v>24</v>
      </c>
      <c r="C24" s="60"/>
      <c r="D24" s="358"/>
      <c r="E24" s="60"/>
      <c r="F24" s="969">
        <v>1934.04007932987</v>
      </c>
      <c r="G24" s="969">
        <v>1121.96759187463</v>
      </c>
      <c r="H24" s="969">
        <v>400.55641402639401</v>
      </c>
      <c r="I24" s="969"/>
      <c r="J24" s="969">
        <v>2193.4898248612499</v>
      </c>
      <c r="K24" s="969">
        <v>1168.8225492971901</v>
      </c>
      <c r="L24" s="969">
        <v>497.09023609809702</v>
      </c>
    </row>
    <row r="25" spans="1:12" x14ac:dyDescent="0.3">
      <c r="A25" s="358" t="s">
        <v>891</v>
      </c>
      <c r="B25" s="293" t="s">
        <v>900</v>
      </c>
      <c r="C25" s="60"/>
      <c r="D25" s="358"/>
      <c r="E25" s="60"/>
      <c r="F25" s="969">
        <v>1740.1713312199099</v>
      </c>
      <c r="G25" s="969">
        <v>806.78709712094906</v>
      </c>
      <c r="H25" s="969">
        <v>463.08996841759603</v>
      </c>
      <c r="I25" s="969"/>
      <c r="J25" s="969">
        <v>2032.0521314318601</v>
      </c>
      <c r="K25" s="969">
        <v>855.57207267478395</v>
      </c>
      <c r="L25" s="969">
        <v>559.00913347841902</v>
      </c>
    </row>
    <row r="26" spans="1:12" x14ac:dyDescent="0.3">
      <c r="A26" s="358" t="s">
        <v>891</v>
      </c>
      <c r="B26" s="293" t="s">
        <v>1260</v>
      </c>
      <c r="C26" s="60"/>
      <c r="D26" s="358"/>
      <c r="E26" s="60"/>
      <c r="F26" s="969">
        <v>6148.5037032999599</v>
      </c>
      <c r="G26" s="969">
        <v>3214.2295715150699</v>
      </c>
      <c r="H26" s="969">
        <v>1619.28256118998</v>
      </c>
      <c r="I26" s="969"/>
      <c r="J26" s="969">
        <v>6603.0676879087296</v>
      </c>
      <c r="K26" s="969">
        <v>3302.8383697448298</v>
      </c>
      <c r="L26" s="969">
        <v>1862.1749280578199</v>
      </c>
    </row>
    <row r="27" spans="1:12" x14ac:dyDescent="0.3">
      <c r="A27" s="358" t="s">
        <v>891</v>
      </c>
      <c r="B27" s="293" t="s">
        <v>1261</v>
      </c>
      <c r="C27" s="60"/>
      <c r="D27" s="358"/>
      <c r="E27" s="60"/>
      <c r="F27" s="969">
        <v>5376.2236292698599</v>
      </c>
      <c r="G27" s="969">
        <v>3403.2355287215701</v>
      </c>
      <c r="H27" s="969">
        <v>1192.5531035516899</v>
      </c>
      <c r="I27" s="969"/>
      <c r="J27" s="969">
        <v>5823.99221767784</v>
      </c>
      <c r="K27" s="969">
        <v>3484.7684897014901</v>
      </c>
      <c r="L27" s="969">
        <v>1425.9700502870701</v>
      </c>
    </row>
    <row r="28" spans="1:12" x14ac:dyDescent="0.3">
      <c r="A28" s="358" t="s">
        <v>891</v>
      </c>
      <c r="B28" s="293" t="s">
        <v>1262</v>
      </c>
      <c r="C28" s="60"/>
      <c r="D28" s="358"/>
      <c r="E28" s="60"/>
      <c r="F28" s="969">
        <v>1664.6103879055399</v>
      </c>
      <c r="G28" s="969">
        <v>803.848343433168</v>
      </c>
      <c r="H28" s="969">
        <v>416.05603945437798</v>
      </c>
      <c r="I28" s="969"/>
      <c r="J28" s="969">
        <v>1980.5881556378899</v>
      </c>
      <c r="K28" s="969">
        <v>861.35705375910902</v>
      </c>
      <c r="L28" s="969">
        <v>513.17831497638099</v>
      </c>
    </row>
    <row r="29" spans="1:12" x14ac:dyDescent="0.3">
      <c r="A29" s="358" t="s">
        <v>891</v>
      </c>
      <c r="B29" s="293" t="s">
        <v>1263</v>
      </c>
      <c r="C29" s="60"/>
      <c r="D29" s="358"/>
      <c r="E29" s="60"/>
      <c r="F29" s="969">
        <v>2233.6824563731998</v>
      </c>
      <c r="G29" s="969">
        <v>1406.6137967094201</v>
      </c>
      <c r="H29" s="969">
        <v>456.006200168497</v>
      </c>
      <c r="I29" s="969"/>
      <c r="J29" s="969">
        <v>2511.1639854093601</v>
      </c>
      <c r="K29" s="969">
        <v>1468.35709943201</v>
      </c>
      <c r="L29" s="969">
        <v>557.18159302637605</v>
      </c>
    </row>
    <row r="30" spans="1:12" x14ac:dyDescent="0.3">
      <c r="A30" s="358" t="s">
        <v>891</v>
      </c>
      <c r="B30" s="293" t="s">
        <v>1264</v>
      </c>
      <c r="C30" s="60"/>
      <c r="D30" s="358"/>
      <c r="E30" s="60"/>
      <c r="F30" s="969">
        <v>6940.7453915025899</v>
      </c>
      <c r="G30" s="969">
        <v>4313.1602802745901</v>
      </c>
      <c r="H30" s="969">
        <v>1796.77538404906</v>
      </c>
      <c r="I30" s="969"/>
      <c r="J30" s="969">
        <v>7350.94179102819</v>
      </c>
      <c r="K30" s="969">
        <v>4393.5409267190098</v>
      </c>
      <c r="L30" s="969">
        <v>2009.4532655708399</v>
      </c>
    </row>
    <row r="31" spans="1:12" x14ac:dyDescent="0.3">
      <c r="A31" s="358" t="s">
        <v>891</v>
      </c>
      <c r="B31" s="293" t="s">
        <v>1265</v>
      </c>
      <c r="C31" s="60"/>
      <c r="D31" s="358"/>
      <c r="E31" s="60"/>
      <c r="F31" s="969">
        <v>6875.1186852737001</v>
      </c>
      <c r="G31" s="969">
        <v>2733.51050979311</v>
      </c>
      <c r="H31" s="969">
        <v>3067.3042114300101</v>
      </c>
      <c r="I31" s="969"/>
      <c r="J31" s="969">
        <v>7344.6759363158499</v>
      </c>
      <c r="K31" s="969">
        <v>2825.8993851240998</v>
      </c>
      <c r="L31" s="969">
        <v>3315.4825982084199</v>
      </c>
    </row>
    <row r="32" spans="1:12" x14ac:dyDescent="0.3">
      <c r="A32" s="358" t="s">
        <v>891</v>
      </c>
      <c r="B32" s="293" t="s">
        <v>901</v>
      </c>
      <c r="C32" s="60"/>
      <c r="D32" s="358"/>
      <c r="E32" s="60"/>
      <c r="F32" s="969">
        <v>1622.4973031178899</v>
      </c>
      <c r="G32" s="969">
        <v>724.00219655148499</v>
      </c>
      <c r="H32" s="969">
        <v>453.80772872417498</v>
      </c>
      <c r="I32" s="969"/>
      <c r="J32" s="969">
        <v>1883.10056028912</v>
      </c>
      <c r="K32" s="969">
        <v>770.43837056561904</v>
      </c>
      <c r="L32" s="969">
        <v>563.56491772866696</v>
      </c>
    </row>
    <row r="33" spans="1:12" x14ac:dyDescent="0.3">
      <c r="A33" s="358" t="s">
        <v>891</v>
      </c>
      <c r="B33" s="293" t="s">
        <v>1266</v>
      </c>
      <c r="C33" s="60"/>
      <c r="D33" s="358"/>
      <c r="E33" s="60"/>
      <c r="F33" s="969">
        <v>8386.8905975629295</v>
      </c>
      <c r="G33" s="969">
        <v>3257.96208374255</v>
      </c>
      <c r="H33" s="969">
        <v>3945.6431087013402</v>
      </c>
      <c r="I33" s="969"/>
      <c r="J33" s="969">
        <v>8902.9602354763592</v>
      </c>
      <c r="K33" s="969">
        <v>3335.0392056804999</v>
      </c>
      <c r="L33" s="969">
        <v>4265.90259101024</v>
      </c>
    </row>
    <row r="34" spans="1:12" x14ac:dyDescent="0.3">
      <c r="A34" s="358" t="s">
        <v>891</v>
      </c>
      <c r="B34" s="293" t="s">
        <v>902</v>
      </c>
      <c r="C34" s="60"/>
      <c r="D34" s="358">
        <v>12</v>
      </c>
      <c r="E34" s="60"/>
      <c r="F34" s="969">
        <v>1561.82739534092</v>
      </c>
      <c r="G34" s="969">
        <v>810.62175512772399</v>
      </c>
      <c r="H34" s="969">
        <v>377.99864843621799</v>
      </c>
      <c r="I34" s="969"/>
      <c r="J34" s="969">
        <v>1900.9744213295701</v>
      </c>
      <c r="K34" s="969">
        <v>868.63980388105495</v>
      </c>
      <c r="L34" s="969">
        <v>540.46251681607498</v>
      </c>
    </row>
    <row r="35" spans="1:12" x14ac:dyDescent="0.3">
      <c r="A35" s="358" t="s">
        <v>891</v>
      </c>
      <c r="B35" s="293" t="s">
        <v>903</v>
      </c>
      <c r="C35" s="60"/>
      <c r="D35" s="358">
        <v>13</v>
      </c>
      <c r="E35" s="60"/>
      <c r="F35" s="969">
        <v>3733.8384145752202</v>
      </c>
      <c r="G35" s="969">
        <v>1986.8604201804701</v>
      </c>
      <c r="H35" s="969">
        <v>991.14505288820601</v>
      </c>
      <c r="I35" s="969"/>
      <c r="J35" s="969">
        <v>4182.7824239945903</v>
      </c>
      <c r="K35" s="969">
        <v>2081.4276415127301</v>
      </c>
      <c r="L35" s="969">
        <v>1187.2532520360501</v>
      </c>
    </row>
    <row r="36" spans="1:12" x14ac:dyDescent="0.3">
      <c r="A36" s="359" t="s">
        <v>891</v>
      </c>
      <c r="B36" s="294" t="s">
        <v>904</v>
      </c>
      <c r="C36" s="38"/>
      <c r="D36" s="359">
        <v>14</v>
      </c>
      <c r="E36" s="38"/>
      <c r="F36" s="970">
        <v>1882.6644503509201</v>
      </c>
      <c r="G36" s="970">
        <v>726.22160526276298</v>
      </c>
      <c r="H36" s="970">
        <v>771.23292171200899</v>
      </c>
      <c r="I36" s="970"/>
      <c r="J36" s="970">
        <v>2149.6029465116799</v>
      </c>
      <c r="K36" s="970">
        <v>765.09474037279301</v>
      </c>
      <c r="L36" s="970">
        <v>891.59590226138505</v>
      </c>
    </row>
    <row r="37" spans="1:12" x14ac:dyDescent="0.3">
      <c r="A37" s="359" t="s">
        <v>891</v>
      </c>
      <c r="B37" s="294" t="s">
        <v>905</v>
      </c>
      <c r="C37" s="38"/>
      <c r="D37" s="359">
        <v>15</v>
      </c>
      <c r="E37" s="38"/>
      <c r="F37" s="970">
        <v>6157.7164191558704</v>
      </c>
      <c r="G37" s="970">
        <v>2851.9827768704199</v>
      </c>
      <c r="H37" s="970">
        <v>2080.7954326193299</v>
      </c>
      <c r="I37" s="970"/>
      <c r="J37" s="970">
        <v>6643.6601429709599</v>
      </c>
      <c r="K37" s="970">
        <v>2933.5428730836802</v>
      </c>
      <c r="L37" s="970">
        <v>2345.8918056422099</v>
      </c>
    </row>
    <row r="38" spans="1:12" x14ac:dyDescent="0.3">
      <c r="A38" s="359" t="s">
        <v>891</v>
      </c>
      <c r="B38" s="294" t="s">
        <v>906</v>
      </c>
      <c r="C38" s="38"/>
      <c r="D38" s="359">
        <v>16</v>
      </c>
      <c r="E38" s="38"/>
      <c r="F38" s="970">
        <v>8003.4301686319805</v>
      </c>
      <c r="G38" s="970">
        <v>4218.3471372800104</v>
      </c>
      <c r="H38" s="970">
        <v>2333.2895059068901</v>
      </c>
      <c r="I38" s="970"/>
      <c r="J38" s="970">
        <v>8476.8949450210202</v>
      </c>
      <c r="K38" s="970">
        <v>4300.7201152485404</v>
      </c>
      <c r="L38" s="970">
        <v>2601.29704624226</v>
      </c>
    </row>
    <row r="39" spans="1:12" x14ac:dyDescent="0.3">
      <c r="A39" s="359" t="s">
        <v>891</v>
      </c>
      <c r="B39" s="294" t="s">
        <v>1267</v>
      </c>
      <c r="C39" s="38"/>
      <c r="D39" s="359">
        <v>17</v>
      </c>
      <c r="E39" s="38"/>
      <c r="F39" s="970">
        <v>6392.9851837331598</v>
      </c>
      <c r="G39" s="970">
        <v>2934.0386865196701</v>
      </c>
      <c r="H39" s="970">
        <v>2452.3235497890601</v>
      </c>
      <c r="I39" s="970"/>
      <c r="J39" s="970">
        <v>6881.7885491227798</v>
      </c>
      <c r="K39" s="970">
        <v>3016.9781998813301</v>
      </c>
      <c r="L39" s="970">
        <v>2742.8207646064502</v>
      </c>
    </row>
    <row r="40" spans="1:12" x14ac:dyDescent="0.3">
      <c r="A40" s="359" t="s">
        <v>891</v>
      </c>
      <c r="B40" s="294" t="s">
        <v>1268</v>
      </c>
      <c r="C40" s="38"/>
      <c r="D40" s="359">
        <v>18</v>
      </c>
      <c r="E40" s="38"/>
      <c r="F40" s="970">
        <v>4649.1714131190502</v>
      </c>
      <c r="G40" s="970">
        <v>2947.4956561126201</v>
      </c>
      <c r="H40" s="970">
        <v>1047.1148519241201</v>
      </c>
      <c r="I40" s="970"/>
      <c r="J40" s="970">
        <v>5134.0032359145998</v>
      </c>
      <c r="K40" s="970">
        <v>3039.3848250476699</v>
      </c>
      <c r="L40" s="970">
        <v>1278.6444034659301</v>
      </c>
    </row>
    <row r="41" spans="1:12" x14ac:dyDescent="0.3">
      <c r="A41" s="359" t="s">
        <v>891</v>
      </c>
      <c r="B41" s="294" t="s">
        <v>1269</v>
      </c>
      <c r="C41" s="38"/>
      <c r="D41" s="359">
        <v>19</v>
      </c>
      <c r="E41" s="38"/>
      <c r="F41" s="970">
        <v>2170.2187778736602</v>
      </c>
      <c r="G41" s="970">
        <v>913.40589407636105</v>
      </c>
      <c r="H41" s="970">
        <v>569.31836692908598</v>
      </c>
      <c r="I41" s="970"/>
      <c r="J41" s="970">
        <v>2546.2911050911498</v>
      </c>
      <c r="K41" s="970">
        <v>992.19776251653605</v>
      </c>
      <c r="L41" s="970">
        <v>722.26857401305597</v>
      </c>
    </row>
    <row r="42" spans="1:12" x14ac:dyDescent="0.3">
      <c r="A42" s="359" t="s">
        <v>891</v>
      </c>
      <c r="B42" s="294" t="s">
        <v>907</v>
      </c>
      <c r="C42" s="38"/>
      <c r="D42" s="359">
        <v>20</v>
      </c>
      <c r="E42" s="38"/>
      <c r="F42" s="970">
        <v>1580.34557116356</v>
      </c>
      <c r="G42" s="970">
        <v>715.37708762064506</v>
      </c>
      <c r="H42" s="970">
        <v>402.57557371251397</v>
      </c>
      <c r="I42" s="970"/>
      <c r="J42" s="970">
        <v>1834.14064925397</v>
      </c>
      <c r="K42" s="970">
        <v>757.06499364634305</v>
      </c>
      <c r="L42" s="970">
        <v>502.45530136495597</v>
      </c>
    </row>
    <row r="43" spans="1:12" x14ac:dyDescent="0.3">
      <c r="A43" s="359" t="s">
        <v>891</v>
      </c>
      <c r="B43" s="294" t="s">
        <v>908</v>
      </c>
      <c r="C43" s="38"/>
      <c r="D43" s="359">
        <v>21</v>
      </c>
      <c r="E43" s="38"/>
      <c r="F43" s="970">
        <v>1913.5161284222499</v>
      </c>
      <c r="G43" s="970">
        <v>1042.4309955513199</v>
      </c>
      <c r="H43" s="970">
        <v>418.64294503856399</v>
      </c>
      <c r="I43" s="970"/>
      <c r="J43" s="970">
        <v>2329.1833911717999</v>
      </c>
      <c r="K43" s="970">
        <v>1125.0880241867701</v>
      </c>
      <c r="L43" s="970">
        <v>572.12335383182403</v>
      </c>
    </row>
    <row r="44" spans="1:12" x14ac:dyDescent="0.3">
      <c r="A44" s="359" t="s">
        <v>891</v>
      </c>
      <c r="B44" s="294" t="s">
        <v>909</v>
      </c>
      <c r="C44" s="38"/>
      <c r="D44" s="359">
        <v>22</v>
      </c>
      <c r="E44" s="38"/>
      <c r="F44" s="970">
        <v>1420.24099053603</v>
      </c>
      <c r="G44" s="970">
        <v>760.766117988926</v>
      </c>
      <c r="H44" s="970">
        <v>279.93338892002299</v>
      </c>
      <c r="I44" s="970"/>
      <c r="J44" s="970">
        <v>1649.9373109926501</v>
      </c>
      <c r="K44" s="970">
        <v>801.27695235767703</v>
      </c>
      <c r="L44" s="970">
        <v>372.32789919000902</v>
      </c>
    </row>
    <row r="45" spans="1:12" x14ac:dyDescent="0.3">
      <c r="A45" s="359" t="s">
        <v>891</v>
      </c>
      <c r="B45" s="294" t="s">
        <v>910</v>
      </c>
      <c r="C45" s="38"/>
      <c r="D45" s="359">
        <v>23</v>
      </c>
      <c r="E45" s="38"/>
      <c r="F45" s="970">
        <v>10844.984248627899</v>
      </c>
      <c r="G45" s="970">
        <v>7307.7604253094896</v>
      </c>
      <c r="H45" s="970">
        <v>2270.15724417197</v>
      </c>
      <c r="I45" s="970"/>
      <c r="J45" s="970">
        <v>11316.6712511487</v>
      </c>
      <c r="K45" s="970">
        <v>7400.1583377790203</v>
      </c>
      <c r="L45" s="970">
        <v>2533.4836326760601</v>
      </c>
    </row>
    <row r="46" spans="1:12" x14ac:dyDescent="0.3">
      <c r="A46" s="360" t="s">
        <v>891</v>
      </c>
      <c r="B46" s="333" t="s">
        <v>57</v>
      </c>
      <c r="C46" s="334"/>
      <c r="D46" s="360">
        <v>24</v>
      </c>
      <c r="E46" s="334"/>
      <c r="F46" s="971">
        <v>2089.9335218728702</v>
      </c>
      <c r="G46" s="971">
        <v>1105.6847852567601</v>
      </c>
      <c r="H46" s="971">
        <v>481.01582878663601</v>
      </c>
      <c r="I46" s="971"/>
      <c r="J46" s="971">
        <v>2362.3816116554099</v>
      </c>
      <c r="K46" s="971">
        <v>1147.4445040886301</v>
      </c>
      <c r="L46" s="971">
        <v>578.97463750740906</v>
      </c>
    </row>
    <row r="47" spans="1:12" x14ac:dyDescent="0.3">
      <c r="A47" s="360" t="s">
        <v>891</v>
      </c>
      <c r="B47" s="361" t="s">
        <v>57</v>
      </c>
      <c r="C47" s="323" t="s">
        <v>21</v>
      </c>
      <c r="D47" s="360">
        <v>25</v>
      </c>
      <c r="E47" s="324"/>
      <c r="F47" s="972">
        <v>2022.77179551618</v>
      </c>
      <c r="G47" s="972">
        <v>1059.80064602429</v>
      </c>
      <c r="H47" s="972">
        <v>459.149521279439</v>
      </c>
      <c r="I47" s="972"/>
      <c r="J47" s="972">
        <v>2289.56181047878</v>
      </c>
      <c r="K47" s="972">
        <v>1101.1183568358099</v>
      </c>
      <c r="L47" s="972">
        <v>546.99370109613096</v>
      </c>
    </row>
    <row r="48" spans="1:12" x14ac:dyDescent="0.3">
      <c r="A48" s="360" t="s">
        <v>891</v>
      </c>
      <c r="B48" s="361" t="s">
        <v>57</v>
      </c>
      <c r="C48" s="323" t="s">
        <v>23</v>
      </c>
      <c r="D48" s="360">
        <v>26</v>
      </c>
      <c r="E48" s="324"/>
      <c r="F48" s="972">
        <v>2611.0620205956202</v>
      </c>
      <c r="G48" s="972">
        <v>1449.5638685147201</v>
      </c>
      <c r="H48" s="972">
        <v>660.34910858042997</v>
      </c>
      <c r="I48" s="972"/>
      <c r="J48" s="972">
        <v>2935.8733534714302</v>
      </c>
      <c r="K48" s="972">
        <v>1489.5921343431201</v>
      </c>
      <c r="L48" s="972">
        <v>842.19888652789302</v>
      </c>
    </row>
    <row r="49" spans="1:12" x14ac:dyDescent="0.3">
      <c r="A49" s="360" t="s">
        <v>891</v>
      </c>
      <c r="B49" s="361" t="s">
        <v>57</v>
      </c>
      <c r="C49" s="323" t="s">
        <v>22</v>
      </c>
      <c r="D49" s="360">
        <v>27</v>
      </c>
      <c r="E49" s="324"/>
      <c r="F49" s="972">
        <v>2257.0463178392802</v>
      </c>
      <c r="G49" s="972">
        <v>1224.96629946389</v>
      </c>
      <c r="H49" s="972">
        <v>509.278040077333</v>
      </c>
      <c r="I49" s="972"/>
      <c r="J49" s="972">
        <v>2540.3719071851501</v>
      </c>
      <c r="K49" s="972">
        <v>1273.8897431175001</v>
      </c>
      <c r="L49" s="972">
        <v>629.04916038406895</v>
      </c>
    </row>
    <row r="50" spans="1:12" x14ac:dyDescent="0.3">
      <c r="A50" s="360" t="s">
        <v>891</v>
      </c>
      <c r="B50" s="361" t="s">
        <v>57</v>
      </c>
      <c r="C50" s="323" t="s">
        <v>28</v>
      </c>
      <c r="D50" s="360">
        <v>28</v>
      </c>
      <c r="E50" s="324"/>
      <c r="F50" s="972">
        <v>2170.0504899117</v>
      </c>
      <c r="G50" s="972">
        <v>1187.2963540323501</v>
      </c>
      <c r="H50" s="972">
        <v>533.24773486968104</v>
      </c>
      <c r="I50" s="972"/>
      <c r="J50" s="972">
        <v>2427.9373184851202</v>
      </c>
      <c r="K50" s="972">
        <v>1233.99422785822</v>
      </c>
      <c r="L50" s="972">
        <v>632.769614250833</v>
      </c>
    </row>
    <row r="51" spans="1:12" x14ac:dyDescent="0.3">
      <c r="A51" s="313" t="s">
        <v>911</v>
      </c>
      <c r="B51" s="314"/>
      <c r="C51" s="37"/>
      <c r="D51" s="367">
        <v>29</v>
      </c>
      <c r="E51" s="315"/>
      <c r="F51" s="973">
        <v>2648.6751327536499</v>
      </c>
      <c r="G51" s="973">
        <v>1517.68253203629</v>
      </c>
      <c r="H51" s="973">
        <v>485.37742123790099</v>
      </c>
      <c r="I51" s="973"/>
      <c r="J51" s="973">
        <v>3098.7731020249598</v>
      </c>
      <c r="K51" s="973">
        <v>1569.0217108270199</v>
      </c>
      <c r="L51" s="973">
        <v>689.51861374576697</v>
      </c>
    </row>
    <row r="52" spans="1:12" x14ac:dyDescent="0.3">
      <c r="A52" s="362" t="s">
        <v>911</v>
      </c>
      <c r="B52" s="294" t="s">
        <v>912</v>
      </c>
      <c r="C52" s="38"/>
      <c r="D52" s="362">
        <v>30</v>
      </c>
      <c r="E52" s="38"/>
      <c r="F52" s="970">
        <v>1690.7291789886799</v>
      </c>
      <c r="G52" s="970">
        <v>1020.28580846826</v>
      </c>
      <c r="H52" s="970">
        <v>331.96411851478899</v>
      </c>
      <c r="I52" s="970"/>
      <c r="J52" s="970">
        <v>2083.1178886183602</v>
      </c>
      <c r="K52" s="970">
        <v>1069.06774480165</v>
      </c>
      <c r="L52" s="970">
        <v>486.204941197876</v>
      </c>
    </row>
    <row r="53" spans="1:12" x14ac:dyDescent="0.3">
      <c r="A53" s="362" t="s">
        <v>911</v>
      </c>
      <c r="B53" s="294" t="s">
        <v>913</v>
      </c>
      <c r="C53" s="38"/>
      <c r="D53" s="362">
        <v>31</v>
      </c>
      <c r="E53" s="38"/>
      <c r="F53" s="970">
        <v>2763.29661606835</v>
      </c>
      <c r="G53" s="970">
        <v>1577.6905544025501</v>
      </c>
      <c r="H53" s="970">
        <v>503.73895312809299</v>
      </c>
      <c r="I53" s="970"/>
      <c r="J53" s="970">
        <v>3220.4922575504402</v>
      </c>
      <c r="K53" s="970">
        <v>1629.36135384309</v>
      </c>
      <c r="L53" s="970">
        <v>713.86991247061405</v>
      </c>
    </row>
    <row r="54" spans="1:12" x14ac:dyDescent="0.3">
      <c r="A54" s="313" t="s">
        <v>914</v>
      </c>
      <c r="B54" s="317"/>
      <c r="C54" s="37"/>
      <c r="D54" s="367">
        <v>32</v>
      </c>
      <c r="E54" s="315"/>
      <c r="F54" s="973">
        <v>3223.0009476964401</v>
      </c>
      <c r="G54" s="973">
        <v>1621.58912048864</v>
      </c>
      <c r="H54" s="973">
        <v>952.91513787089195</v>
      </c>
      <c r="I54" s="973"/>
      <c r="J54" s="973">
        <v>3497.6361383345402</v>
      </c>
      <c r="K54" s="973">
        <v>1681.2780811996499</v>
      </c>
      <c r="L54" s="973">
        <v>1060.04474049853</v>
      </c>
    </row>
    <row r="55" spans="1:12" x14ac:dyDescent="0.3">
      <c r="A55" s="362" t="s">
        <v>914</v>
      </c>
      <c r="B55" s="294" t="s">
        <v>915</v>
      </c>
      <c r="C55" s="38"/>
      <c r="D55" s="362">
        <v>33</v>
      </c>
      <c r="E55" s="38"/>
      <c r="F55" s="970">
        <v>3454.4481102991599</v>
      </c>
      <c r="G55" s="970">
        <v>1500.57920291183</v>
      </c>
      <c r="H55" s="970">
        <v>1098.68058189523</v>
      </c>
      <c r="I55" s="970"/>
      <c r="J55" s="970">
        <v>3769.7064495334698</v>
      </c>
      <c r="K55" s="970">
        <v>1563.2734709732899</v>
      </c>
      <c r="L55" s="970">
        <v>1219.6096596908301</v>
      </c>
    </row>
    <row r="56" spans="1:12" x14ac:dyDescent="0.3">
      <c r="A56" s="313" t="s">
        <v>916</v>
      </c>
      <c r="B56" s="317"/>
      <c r="C56" s="37"/>
      <c r="D56" s="367">
        <v>34</v>
      </c>
      <c r="E56" s="315"/>
      <c r="F56" s="973">
        <v>4721.4540439324101</v>
      </c>
      <c r="G56" s="973">
        <v>2239.1523107462099</v>
      </c>
      <c r="H56" s="973">
        <v>1851.3128852693301</v>
      </c>
      <c r="I56" s="973"/>
      <c r="J56" s="973">
        <v>5168.9929657439498</v>
      </c>
      <c r="K56" s="973">
        <v>2310.5059624702699</v>
      </c>
      <c r="L56" s="973">
        <v>2102.23448745514</v>
      </c>
    </row>
    <row r="57" spans="1:12" x14ac:dyDescent="0.3">
      <c r="A57" s="363" t="s">
        <v>916</v>
      </c>
      <c r="B57" s="295" t="s">
        <v>917</v>
      </c>
      <c r="C57" s="45"/>
      <c r="D57" s="363">
        <v>35</v>
      </c>
      <c r="E57" s="45"/>
      <c r="F57" s="974">
        <v>4393.8326039221402</v>
      </c>
      <c r="G57" s="974">
        <v>1791.5772219360899</v>
      </c>
      <c r="H57" s="974">
        <v>2097.6731709210799</v>
      </c>
      <c r="I57" s="974"/>
      <c r="J57" s="974">
        <v>4938.37889802262</v>
      </c>
      <c r="K57" s="974">
        <v>1885.8549625246801</v>
      </c>
      <c r="L57" s="974">
        <v>2412.5205435159</v>
      </c>
    </row>
    <row r="58" spans="1:12" x14ac:dyDescent="0.3">
      <c r="A58" s="363" t="s">
        <v>916</v>
      </c>
      <c r="B58" s="295" t="s">
        <v>918</v>
      </c>
      <c r="C58" s="45"/>
      <c r="D58" s="363">
        <v>36</v>
      </c>
      <c r="E58" s="45"/>
      <c r="F58" s="974">
        <v>5300.5075339948398</v>
      </c>
      <c r="G58" s="974">
        <v>3146.4848190253501</v>
      </c>
      <c r="H58" s="974">
        <v>1391.6383317581799</v>
      </c>
      <c r="I58" s="974"/>
      <c r="J58" s="974">
        <v>5587.3922200183397</v>
      </c>
      <c r="K58" s="974">
        <v>3201.3659952088201</v>
      </c>
      <c r="L58" s="974">
        <v>1505.2997454500201</v>
      </c>
    </row>
    <row r="59" spans="1:12" x14ac:dyDescent="0.3">
      <c r="A59" s="363" t="s">
        <v>916</v>
      </c>
      <c r="B59" s="295" t="s">
        <v>919</v>
      </c>
      <c r="C59" s="45"/>
      <c r="D59" s="363">
        <v>37</v>
      </c>
      <c r="E59" s="370"/>
      <c r="F59" s="990">
        <v>1265.89871873996</v>
      </c>
      <c r="G59" s="990">
        <v>502.51873145974298</v>
      </c>
      <c r="H59" s="990">
        <v>483.04158223397098</v>
      </c>
      <c r="I59" s="990"/>
      <c r="J59" s="990">
        <v>1620.4714202288501</v>
      </c>
      <c r="K59" s="990">
        <v>529.47811520646098</v>
      </c>
      <c r="L59" s="990">
        <v>730.05328142231804</v>
      </c>
    </row>
    <row r="60" spans="1:12" x14ac:dyDescent="0.3">
      <c r="A60" s="363" t="s">
        <v>916</v>
      </c>
      <c r="B60" s="295" t="s">
        <v>920</v>
      </c>
      <c r="C60" s="45"/>
      <c r="D60" s="363">
        <v>38</v>
      </c>
      <c r="E60" s="39"/>
      <c r="F60" s="991">
        <v>3611.57262966283</v>
      </c>
      <c r="G60" s="991">
        <v>2060.8562591171699</v>
      </c>
      <c r="H60" s="991">
        <v>971.30736306108497</v>
      </c>
      <c r="I60" s="991"/>
      <c r="J60" s="991">
        <v>3982.8945212362401</v>
      </c>
      <c r="K60" s="991">
        <v>2128.38226057679</v>
      </c>
      <c r="L60" s="991">
        <v>1162.5564962907399</v>
      </c>
    </row>
    <row r="61" spans="1:12" x14ac:dyDescent="0.3">
      <c r="A61" s="363" t="s">
        <v>916</v>
      </c>
      <c r="B61" s="295" t="s">
        <v>921</v>
      </c>
      <c r="C61" s="45"/>
      <c r="D61" s="363">
        <v>39</v>
      </c>
      <c r="E61" s="371"/>
      <c r="F61" s="992">
        <v>5968.1524096679404</v>
      </c>
      <c r="G61" s="992">
        <v>3282.9939254624101</v>
      </c>
      <c r="H61" s="992">
        <v>1589.25992202207</v>
      </c>
      <c r="I61" s="992"/>
      <c r="J61" s="992">
        <v>6504.5777963515702</v>
      </c>
      <c r="K61" s="992">
        <v>3370.1269927578501</v>
      </c>
      <c r="L61" s="992">
        <v>1925.63697390168</v>
      </c>
    </row>
    <row r="62" spans="1:12" x14ac:dyDescent="0.3">
      <c r="A62" s="319" t="s">
        <v>922</v>
      </c>
      <c r="B62" s="320"/>
      <c r="C62" s="321"/>
      <c r="D62" s="368">
        <v>40</v>
      </c>
      <c r="E62" s="322"/>
      <c r="F62" s="993">
        <v>5913.5687678769</v>
      </c>
      <c r="G62" s="993">
        <v>2800.07717898483</v>
      </c>
      <c r="H62" s="993">
        <v>1963.86822706009</v>
      </c>
      <c r="I62" s="993"/>
      <c r="J62" s="993">
        <v>6350.9317956779396</v>
      </c>
      <c r="K62" s="993">
        <v>2859.02024347526</v>
      </c>
      <c r="L62" s="993">
        <v>2171.70215161755</v>
      </c>
    </row>
    <row r="63" spans="1:12" x14ac:dyDescent="0.3">
      <c r="A63" s="364" t="s">
        <v>922</v>
      </c>
      <c r="B63" s="296" t="s">
        <v>923</v>
      </c>
      <c r="C63" s="289"/>
      <c r="D63" s="364">
        <v>41</v>
      </c>
      <c r="E63" s="289"/>
      <c r="F63" s="994">
        <v>3867.6858673291299</v>
      </c>
      <c r="G63" s="994">
        <v>1435.0820337646601</v>
      </c>
      <c r="H63" s="994">
        <v>1360.3369306131599</v>
      </c>
      <c r="I63" s="994"/>
      <c r="J63" s="994">
        <v>4290.3998901810401</v>
      </c>
      <c r="K63" s="994">
        <v>1486.69406941588</v>
      </c>
      <c r="L63" s="994">
        <v>1567.8688979763599</v>
      </c>
    </row>
    <row r="64" spans="1:12" x14ac:dyDescent="0.3">
      <c r="A64" s="319" t="s">
        <v>926</v>
      </c>
      <c r="B64" s="320"/>
      <c r="C64" s="321"/>
      <c r="D64" s="368">
        <v>42</v>
      </c>
      <c r="E64" s="322"/>
      <c r="F64" s="993">
        <v>1649.81446053629</v>
      </c>
      <c r="G64" s="993">
        <v>880.21311140080604</v>
      </c>
      <c r="H64" s="993">
        <v>357.55524539454598</v>
      </c>
      <c r="I64" s="993"/>
      <c r="J64" s="993">
        <v>1951.20357801717</v>
      </c>
      <c r="K64" s="993">
        <v>926.47130604295796</v>
      </c>
      <c r="L64" s="993">
        <v>460.58503177493299</v>
      </c>
    </row>
    <row r="65" spans="1:14" x14ac:dyDescent="0.3">
      <c r="A65" s="373" t="s">
        <v>926</v>
      </c>
      <c r="B65" s="374" t="s">
        <v>924</v>
      </c>
      <c r="C65" s="375"/>
      <c r="D65" s="373">
        <v>43</v>
      </c>
      <c r="E65" s="375"/>
      <c r="F65" s="995">
        <v>1568.77684773801</v>
      </c>
      <c r="G65" s="995">
        <v>831.63788439560506</v>
      </c>
      <c r="H65" s="995">
        <v>342.30827901560298</v>
      </c>
      <c r="I65" s="995"/>
      <c r="J65" s="995">
        <v>1874.1258719933301</v>
      </c>
      <c r="K65" s="995">
        <v>878.96101280851997</v>
      </c>
      <c r="L65" s="995">
        <v>445.21393738852498</v>
      </c>
    </row>
    <row r="66" spans="1:14" x14ac:dyDescent="0.3">
      <c r="A66" s="359" t="s">
        <v>926</v>
      </c>
      <c r="B66" s="294" t="s">
        <v>925</v>
      </c>
      <c r="C66" s="38"/>
      <c r="D66" s="359">
        <v>44</v>
      </c>
      <c r="E66" s="38"/>
      <c r="F66" s="970">
        <v>2084.4245967952102</v>
      </c>
      <c r="G66" s="970">
        <v>1139.54677065182</v>
      </c>
      <c r="H66" s="970">
        <v>439.80522206148299</v>
      </c>
      <c r="I66" s="970"/>
      <c r="J66" s="970">
        <v>2364.4131662565501</v>
      </c>
      <c r="K66" s="970">
        <v>1180.11040829648</v>
      </c>
      <c r="L66" s="970">
        <v>543.67596208442205</v>
      </c>
    </row>
    <row r="67" spans="1:14" s="331" customFormat="1" x14ac:dyDescent="0.3">
      <c r="A67" s="326"/>
      <c r="B67" s="327"/>
      <c r="C67" s="328"/>
      <c r="D67" s="328"/>
      <c r="E67" s="328"/>
      <c r="F67" s="328"/>
      <c r="G67" s="328"/>
      <c r="H67" s="328"/>
    </row>
    <row r="68" spans="1:14" s="279" customFormat="1" x14ac:dyDescent="0.35">
      <c r="A68" s="343" t="s">
        <v>60</v>
      </c>
      <c r="B68" s="341" t="s">
        <v>936</v>
      </c>
      <c r="C68" s="341"/>
      <c r="D68" s="341"/>
      <c r="E68" s="341"/>
      <c r="F68" s="341"/>
      <c r="G68" s="341"/>
      <c r="H68" s="341"/>
    </row>
    <row r="69" spans="1:14" s="279" customFormat="1" x14ac:dyDescent="0.35">
      <c r="A69" s="342"/>
      <c r="B69" s="341" t="s">
        <v>976</v>
      </c>
      <c r="C69" s="341"/>
      <c r="D69" s="341"/>
      <c r="E69" s="341"/>
      <c r="F69" s="341"/>
      <c r="G69" s="341"/>
      <c r="H69" s="341"/>
    </row>
    <row r="70" spans="1:14" s="279" customFormat="1" x14ac:dyDescent="0.35">
      <c r="A70" s="342"/>
      <c r="B70" s="341" t="s">
        <v>937</v>
      </c>
      <c r="C70" s="341"/>
      <c r="D70" s="341"/>
      <c r="E70" s="341"/>
      <c r="F70" s="341"/>
      <c r="G70" s="341"/>
      <c r="H70" s="341"/>
    </row>
    <row r="71" spans="1:14" s="279" customFormat="1" x14ac:dyDescent="0.35">
      <c r="A71" s="342"/>
      <c r="B71" s="341" t="s">
        <v>977</v>
      </c>
      <c r="C71" s="341"/>
      <c r="D71" s="341"/>
      <c r="E71" s="341"/>
      <c r="F71" s="341"/>
      <c r="G71" s="341"/>
      <c r="H71" s="341"/>
    </row>
    <row r="72" spans="1:14" s="279" customFormat="1" x14ac:dyDescent="0.35">
      <c r="A72" s="341"/>
      <c r="B72" s="341" t="s">
        <v>979</v>
      </c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</row>
    <row r="73" spans="1:14" s="279" customFormat="1" x14ac:dyDescent="0.35">
      <c r="A73" s="341"/>
      <c r="B73" s="341" t="s">
        <v>929</v>
      </c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</row>
    <row r="74" spans="1:14" s="279" customFormat="1" x14ac:dyDescent="0.35">
      <c r="A74" s="341"/>
      <c r="B74" s="341" t="s">
        <v>980</v>
      </c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</row>
    <row r="75" spans="1:14" s="279" customFormat="1" x14ac:dyDescent="0.35">
      <c r="A75" s="341"/>
      <c r="B75" s="341" t="s">
        <v>981</v>
      </c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</row>
    <row r="76" spans="1:14" s="279" customFormat="1" x14ac:dyDescent="0.35">
      <c r="A76" s="341"/>
      <c r="B76" s="341" t="s">
        <v>978</v>
      </c>
      <c r="C76" s="341"/>
      <c r="D76" s="341"/>
      <c r="E76" s="341"/>
      <c r="F76" s="51"/>
      <c r="G76" s="51"/>
      <c r="H76" s="51"/>
      <c r="I76" s="51"/>
      <c r="J76" s="552" t="s">
        <v>973</v>
      </c>
      <c r="K76" s="51"/>
      <c r="L76" s="341"/>
      <c r="M76" s="341"/>
      <c r="N76" s="341"/>
    </row>
    <row r="77" spans="1:14" s="279" customFormat="1" x14ac:dyDescent="0.35">
      <c r="A77" s="342"/>
      <c r="B77" s="341"/>
      <c r="C77" s="341"/>
      <c r="D77" s="341"/>
      <c r="E77" s="341"/>
      <c r="F77" s="51"/>
      <c r="G77" s="51"/>
      <c r="H77" s="51"/>
      <c r="I77" s="18"/>
      <c r="J77" s="18"/>
      <c r="K77" s="18"/>
    </row>
    <row r="78" spans="1:14" s="279" customFormat="1" x14ac:dyDescent="0.35">
      <c r="A78" s="343" t="s">
        <v>20</v>
      </c>
      <c r="B78" s="341" t="s">
        <v>1270</v>
      </c>
      <c r="C78" s="341"/>
      <c r="D78" s="341"/>
      <c r="G78" s="552"/>
      <c r="I78" s="18"/>
      <c r="J78" s="552" t="s">
        <v>974</v>
      </c>
      <c r="K78" s="341"/>
    </row>
    <row r="79" spans="1:14" s="18" customFormat="1" x14ac:dyDescent="0.35">
      <c r="A79" s="52"/>
      <c r="B79" s="51" t="s">
        <v>1271</v>
      </c>
      <c r="C79" s="341"/>
      <c r="D79" s="341"/>
      <c r="G79" s="51"/>
      <c r="J79" s="341" t="s">
        <v>1235</v>
      </c>
    </row>
    <row r="80" spans="1:14" s="18" customFormat="1" ht="13.5" x14ac:dyDescent="0.3">
      <c r="A80" s="52"/>
      <c r="B80" s="989" t="s">
        <v>1272</v>
      </c>
      <c r="C80" s="336"/>
      <c r="D80" s="336"/>
      <c r="F80" s="51"/>
      <c r="G80" s="51"/>
      <c r="H80" s="51"/>
    </row>
    <row r="81" spans="2:2" s="18" customFormat="1" ht="13.5" x14ac:dyDescent="0.3">
      <c r="B81" s="50"/>
    </row>
    <row r="82" spans="2:2" s="18" customFormat="1" ht="13.5" x14ac:dyDescent="0.3">
      <c r="B82" s="50"/>
    </row>
    <row r="83" spans="2:2" x14ac:dyDescent="0.3">
      <c r="B83" s="53"/>
    </row>
  </sheetData>
  <autoFilter ref="A4:L4" xr:uid="{00000000-0009-0000-0000-000042000000}">
    <sortState xmlns:xlrd2="http://schemas.microsoft.com/office/spreadsheetml/2017/richdata2" ref="A5:L48">
      <sortCondition ref="D4:D48"/>
    </sortState>
  </autoFilter>
  <mergeCells count="1">
    <mergeCell ref="F3:H3"/>
  </mergeCells>
  <hyperlinks>
    <hyperlink ref="J76" r:id="rId1" xr:uid="{00000000-0004-0000-4200-000001000000}"/>
    <hyperlink ref="J78" r:id="rId2" xr:uid="{8B98B38E-182D-4CF2-99F6-3999F13D51CE}"/>
    <hyperlink ref="A2" location="'CHAPTER 1'!A1" display="Back to Table of Contents" xr:uid="{F77BF353-D9EB-483F-9EBB-9598B96D1531}"/>
  </hyperlinks>
  <pageMargins left="0.7" right="0.7" top="0.75" bottom="0.75" header="0.3" footer="0.3"/>
  <pageSetup paperSize="9" scale="60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51">
    <tabColor theme="7" tint="0.39997558519241921"/>
    <pageSetUpPr fitToPage="1"/>
  </sheetPr>
  <dimension ref="A1:W58"/>
  <sheetViews>
    <sheetView showGridLines="0" zoomScaleNormal="100" workbookViewId="0">
      <pane ySplit="4" topLeftCell="A5" activePane="bottomLeft" state="frozen"/>
      <selection activeCell="T43" sqref="T43"/>
      <selection pane="bottomLeft" activeCell="F2" sqref="F2:G2"/>
    </sheetView>
  </sheetViews>
  <sheetFormatPr defaultColWidth="9.140625" defaultRowHeight="15" x14ac:dyDescent="0.3"/>
  <cols>
    <col min="1" max="1" width="16.5703125" style="2" customWidth="1"/>
    <col min="2" max="2" width="4.42578125" style="2" customWidth="1"/>
    <col min="3" max="5" width="9.140625" style="2"/>
    <col min="6" max="6" width="4.85546875" style="2" customWidth="1"/>
    <col min="7" max="9" width="9.140625" style="2"/>
    <col min="10" max="10" width="7" style="2" bestFit="1" customWidth="1"/>
    <col min="11" max="13" width="9.140625" style="2"/>
    <col min="14" max="14" width="4.7109375" style="2" customWidth="1"/>
    <col min="15" max="17" width="9.140625" style="2"/>
    <col min="18" max="18" width="4.5703125" style="2" customWidth="1"/>
    <col min="19" max="16384" width="9.140625" style="2"/>
  </cols>
  <sheetData>
    <row r="1" spans="1:23" s="16" customFormat="1" ht="18" x14ac:dyDescent="0.35">
      <c r="A1" s="14" t="s">
        <v>1036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288" t="s">
        <v>889</v>
      </c>
      <c r="B2" s="20"/>
      <c r="C2" s="20"/>
      <c r="F2" s="1074" t="s">
        <v>1301</v>
      </c>
      <c r="G2" s="1075"/>
      <c r="U2" s="20"/>
    </row>
    <row r="3" spans="1:23" x14ac:dyDescent="0.3">
      <c r="A3" s="21"/>
      <c r="B3" s="21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6" t="s">
        <v>22</v>
      </c>
      <c r="L3" s="1076"/>
      <c r="M3" s="1076"/>
      <c r="N3" s="22"/>
      <c r="O3" s="1076" t="s">
        <v>23</v>
      </c>
      <c r="P3" s="1076"/>
      <c r="Q3" s="1076"/>
      <c r="R3" s="23"/>
      <c r="S3" s="1077" t="s">
        <v>28</v>
      </c>
      <c r="T3" s="1077"/>
      <c r="U3" s="1077"/>
    </row>
    <row r="4" spans="1:23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3" x14ac:dyDescent="0.3">
      <c r="A5" s="29">
        <v>1969</v>
      </c>
      <c r="B5" s="30"/>
      <c r="C5" s="31">
        <v>1281.33</v>
      </c>
      <c r="D5" s="31">
        <v>888.83489999999995</v>
      </c>
      <c r="E5" s="32">
        <v>1044.578</v>
      </c>
      <c r="F5" s="33"/>
      <c r="G5" s="33">
        <v>1244.672</v>
      </c>
      <c r="H5" s="33">
        <v>861.08680000000004</v>
      </c>
      <c r="I5" s="31">
        <v>1013.4349999999999</v>
      </c>
      <c r="J5" s="33"/>
      <c r="K5" s="33">
        <v>1476.4169999999999</v>
      </c>
      <c r="L5" s="33">
        <v>985.15949999999998</v>
      </c>
      <c r="M5" s="31">
        <v>1177.9059999999999</v>
      </c>
      <c r="N5" s="33"/>
      <c r="O5" s="33">
        <v>1480.6510000000001</v>
      </c>
      <c r="P5" s="33">
        <v>1065.5930000000001</v>
      </c>
      <c r="Q5" s="31">
        <v>1228.6500000000001</v>
      </c>
      <c r="R5" s="33"/>
      <c r="S5" s="33">
        <v>1423.1980000000001</v>
      </c>
      <c r="T5" s="33">
        <v>1061.9349999999999</v>
      </c>
      <c r="U5" s="31">
        <v>1217.6310000000001</v>
      </c>
    </row>
    <row r="6" spans="1:23" x14ac:dyDescent="0.3">
      <c r="A6" s="34">
        <v>1971</v>
      </c>
      <c r="B6" s="35"/>
      <c r="C6" s="36">
        <v>1243.039</v>
      </c>
      <c r="D6" s="36">
        <v>839.50879999999995</v>
      </c>
      <c r="E6" s="37">
        <v>999.19579999999996</v>
      </c>
      <c r="F6" s="38"/>
      <c r="G6" s="38">
        <v>1210.0229999999999</v>
      </c>
      <c r="H6" s="38">
        <v>816.6653</v>
      </c>
      <c r="I6" s="36">
        <v>972.68269999999995</v>
      </c>
      <c r="J6" s="38"/>
      <c r="K6" s="38">
        <v>1371.7909999999999</v>
      </c>
      <c r="L6" s="38">
        <v>914.26379999999995</v>
      </c>
      <c r="M6" s="36">
        <v>1097.155</v>
      </c>
      <c r="N6" s="38"/>
      <c r="O6" s="38">
        <v>1417.1759999999999</v>
      </c>
      <c r="P6" s="38">
        <v>976.52589999999998</v>
      </c>
      <c r="Q6" s="36">
        <v>1148.249</v>
      </c>
      <c r="R6" s="38"/>
      <c r="S6" s="38">
        <v>1508.222</v>
      </c>
      <c r="T6" s="38">
        <v>1029.3050000000001</v>
      </c>
      <c r="U6" s="36">
        <v>1222.9179999999999</v>
      </c>
    </row>
    <row r="7" spans="1:23" x14ac:dyDescent="0.3">
      <c r="A7" s="34">
        <v>1973</v>
      </c>
      <c r="B7" s="35"/>
      <c r="C7" s="36">
        <v>1245.2860000000001</v>
      </c>
      <c r="D7" s="36">
        <v>844.80820000000006</v>
      </c>
      <c r="E7" s="37">
        <v>1004.471</v>
      </c>
      <c r="F7" s="38"/>
      <c r="G7" s="38">
        <v>1208.624</v>
      </c>
      <c r="H7" s="38">
        <v>820.62450000000001</v>
      </c>
      <c r="I7" s="36">
        <v>975.84990000000005</v>
      </c>
      <c r="J7" s="38"/>
      <c r="K7" s="38">
        <v>1363.144</v>
      </c>
      <c r="L7" s="38">
        <v>913.32470000000001</v>
      </c>
      <c r="M7" s="36">
        <v>1092.4749999999999</v>
      </c>
      <c r="N7" s="38"/>
      <c r="O7" s="38">
        <v>1455.633</v>
      </c>
      <c r="P7" s="38">
        <v>994.9348</v>
      </c>
      <c r="Q7" s="36">
        <v>1175.8420000000001</v>
      </c>
      <c r="R7" s="38"/>
      <c r="S7" s="38">
        <v>1545.672</v>
      </c>
      <c r="T7" s="38">
        <v>1046.8109999999999</v>
      </c>
      <c r="U7" s="36">
        <v>1243.4290000000001</v>
      </c>
    </row>
    <row r="8" spans="1:23" x14ac:dyDescent="0.3">
      <c r="A8" s="34">
        <v>1975</v>
      </c>
      <c r="B8" s="35"/>
      <c r="C8" s="36">
        <v>1208.0820000000001</v>
      </c>
      <c r="D8" s="36">
        <v>803.46220000000005</v>
      </c>
      <c r="E8" s="37">
        <v>964.78859999999997</v>
      </c>
      <c r="F8" s="38"/>
      <c r="G8" s="38">
        <v>1177.9190000000001</v>
      </c>
      <c r="H8" s="38">
        <v>783.92819999999995</v>
      </c>
      <c r="I8" s="36">
        <v>941.45299999999997</v>
      </c>
      <c r="J8" s="38"/>
      <c r="K8" s="38">
        <v>1316.5139999999999</v>
      </c>
      <c r="L8" s="38">
        <v>864.35640000000001</v>
      </c>
      <c r="M8" s="36">
        <v>1046.6179999999999</v>
      </c>
      <c r="N8" s="38"/>
      <c r="O8" s="38">
        <v>1381.3330000000001</v>
      </c>
      <c r="P8" s="38">
        <v>918.99099999999999</v>
      </c>
      <c r="Q8" s="36">
        <v>1098.1189999999999</v>
      </c>
      <c r="R8" s="38"/>
      <c r="S8" s="38">
        <v>1427.9159999999999</v>
      </c>
      <c r="T8" s="38">
        <v>960.98099999999999</v>
      </c>
      <c r="U8" s="36">
        <v>1149.002</v>
      </c>
    </row>
    <row r="9" spans="1:23" x14ac:dyDescent="0.3">
      <c r="A9" s="34">
        <v>1977</v>
      </c>
      <c r="B9" s="35"/>
      <c r="C9" s="36">
        <v>1144.7080000000001</v>
      </c>
      <c r="D9" s="36">
        <v>760.31150000000002</v>
      </c>
      <c r="E9" s="37">
        <v>915.57060000000001</v>
      </c>
      <c r="F9" s="38"/>
      <c r="G9" s="38">
        <v>1113.8240000000001</v>
      </c>
      <c r="H9" s="38">
        <v>739.91049999999996</v>
      </c>
      <c r="I9" s="36">
        <v>891.7201</v>
      </c>
      <c r="J9" s="38"/>
      <c r="K9" s="38">
        <v>1240.1120000000001</v>
      </c>
      <c r="L9" s="38">
        <v>822.77629999999999</v>
      </c>
      <c r="M9" s="36">
        <v>994.06590000000006</v>
      </c>
      <c r="N9" s="38"/>
      <c r="O9" s="38">
        <v>1297.085</v>
      </c>
      <c r="P9" s="38">
        <v>870.51099999999997</v>
      </c>
      <c r="Q9" s="36">
        <v>1036.0809999999999</v>
      </c>
      <c r="R9" s="38"/>
      <c r="S9" s="38">
        <v>1509.5809999999999</v>
      </c>
      <c r="T9" s="38">
        <v>969.11289999999997</v>
      </c>
      <c r="U9" s="36">
        <v>1181.7260000000001</v>
      </c>
    </row>
    <row r="10" spans="1:23" x14ac:dyDescent="0.3">
      <c r="A10" s="34">
        <v>1979</v>
      </c>
      <c r="B10" s="35"/>
      <c r="C10" s="36">
        <v>1152.453</v>
      </c>
      <c r="D10" s="36">
        <v>753.27329999999995</v>
      </c>
      <c r="E10" s="37">
        <v>914.12630000000001</v>
      </c>
      <c r="F10" s="38"/>
      <c r="G10" s="38">
        <v>1121.2339999999999</v>
      </c>
      <c r="H10" s="38">
        <v>732.67679999999996</v>
      </c>
      <c r="I10" s="36">
        <v>890.19079999999997</v>
      </c>
      <c r="J10" s="38"/>
      <c r="K10" s="38">
        <v>1228.97</v>
      </c>
      <c r="L10" s="38">
        <v>796.68650000000002</v>
      </c>
      <c r="M10" s="36">
        <v>971.17520000000002</v>
      </c>
      <c r="N10" s="38"/>
      <c r="O10" s="38">
        <v>1344.0630000000001</v>
      </c>
      <c r="P10" s="38">
        <v>888.61199999999997</v>
      </c>
      <c r="Q10" s="36">
        <v>1063.373</v>
      </c>
      <c r="R10" s="38"/>
      <c r="S10" s="38">
        <v>1435.116</v>
      </c>
      <c r="T10" s="38">
        <v>903.85640000000001</v>
      </c>
      <c r="U10" s="36">
        <v>1115.395</v>
      </c>
    </row>
    <row r="11" spans="1:23" x14ac:dyDescent="0.3">
      <c r="A11" s="34">
        <v>1981</v>
      </c>
      <c r="B11" s="35"/>
      <c r="C11" s="36">
        <v>1072.028</v>
      </c>
      <c r="D11" s="36">
        <v>695.43150000000003</v>
      </c>
      <c r="E11" s="37">
        <v>848.03489999999999</v>
      </c>
      <c r="F11" s="38"/>
      <c r="G11" s="38">
        <v>1045.817</v>
      </c>
      <c r="H11" s="38">
        <v>678.00710000000004</v>
      </c>
      <c r="I11" s="36">
        <v>827.73429999999996</v>
      </c>
      <c r="J11" s="38"/>
      <c r="K11" s="38">
        <v>1136.5340000000001</v>
      </c>
      <c r="L11" s="38">
        <v>736.54459999999995</v>
      </c>
      <c r="M11" s="36">
        <v>898.84839999999997</v>
      </c>
      <c r="N11" s="38"/>
      <c r="O11" s="38">
        <v>1248.126</v>
      </c>
      <c r="P11" s="38">
        <v>814.30219999999997</v>
      </c>
      <c r="Q11" s="36">
        <v>982.23929999999996</v>
      </c>
      <c r="R11" s="38"/>
      <c r="S11" s="38">
        <v>1247.3109999999999</v>
      </c>
      <c r="T11" s="38">
        <v>785.72199999999998</v>
      </c>
      <c r="U11" s="36">
        <v>973.63260000000002</v>
      </c>
    </row>
    <row r="12" spans="1:23" x14ac:dyDescent="0.3">
      <c r="A12" s="34">
        <v>1983</v>
      </c>
      <c r="B12" s="35"/>
      <c r="C12" s="36">
        <v>1032.347</v>
      </c>
      <c r="D12" s="36">
        <v>664.45090000000005</v>
      </c>
      <c r="E12" s="37">
        <v>814.28380000000004</v>
      </c>
      <c r="F12" s="38"/>
      <c r="G12" s="38">
        <v>1008.379</v>
      </c>
      <c r="H12" s="38">
        <v>648.21209999999996</v>
      </c>
      <c r="I12" s="36">
        <v>795.45759999999996</v>
      </c>
      <c r="J12" s="38"/>
      <c r="K12" s="38">
        <v>1127.4659999999999</v>
      </c>
      <c r="L12" s="38">
        <v>701.04219999999998</v>
      </c>
      <c r="M12" s="36">
        <v>871.74879999999996</v>
      </c>
      <c r="N12" s="38"/>
      <c r="O12" s="38">
        <v>1186.4359999999999</v>
      </c>
      <c r="P12" s="38">
        <v>777.92330000000004</v>
      </c>
      <c r="Q12" s="36">
        <v>939.29139999999995</v>
      </c>
      <c r="R12" s="38"/>
      <c r="S12" s="38">
        <v>1142.095</v>
      </c>
      <c r="T12" s="38">
        <v>742.88490000000002</v>
      </c>
      <c r="U12" s="36">
        <v>906.70180000000005</v>
      </c>
    </row>
    <row r="13" spans="1:23" x14ac:dyDescent="0.3">
      <c r="A13" s="34">
        <v>1985</v>
      </c>
      <c r="B13" s="35"/>
      <c r="C13" s="36">
        <v>1014.001</v>
      </c>
      <c r="D13" s="36">
        <v>656.15719999999999</v>
      </c>
      <c r="E13" s="37">
        <v>802.5095</v>
      </c>
      <c r="F13" s="38"/>
      <c r="G13" s="38">
        <v>993.85080000000005</v>
      </c>
      <c r="H13" s="38">
        <v>641.40480000000002</v>
      </c>
      <c r="I13" s="36">
        <v>786.12350000000004</v>
      </c>
      <c r="J13" s="38"/>
      <c r="K13" s="38">
        <v>1083.1210000000001</v>
      </c>
      <c r="L13" s="38">
        <v>687.58140000000003</v>
      </c>
      <c r="M13" s="36">
        <v>848.0489</v>
      </c>
      <c r="N13" s="38"/>
      <c r="O13" s="38">
        <v>1163.32</v>
      </c>
      <c r="P13" s="38">
        <v>762.62890000000004</v>
      </c>
      <c r="Q13" s="36">
        <v>919.56129999999996</v>
      </c>
      <c r="R13" s="38"/>
      <c r="S13" s="38">
        <v>1061.943</v>
      </c>
      <c r="T13" s="38">
        <v>713.14200000000005</v>
      </c>
      <c r="U13" s="36">
        <v>858.88130000000001</v>
      </c>
    </row>
    <row r="14" spans="1:23" x14ac:dyDescent="0.3">
      <c r="A14" s="34">
        <v>1987</v>
      </c>
      <c r="B14" s="35"/>
      <c r="C14" s="36">
        <v>933.38070000000005</v>
      </c>
      <c r="D14" s="36">
        <v>599.96810000000005</v>
      </c>
      <c r="E14" s="37">
        <v>737.04489999999998</v>
      </c>
      <c r="F14" s="38"/>
      <c r="G14" s="38">
        <v>913.53120000000001</v>
      </c>
      <c r="H14" s="38">
        <v>585.24210000000005</v>
      </c>
      <c r="I14" s="36">
        <v>720.84450000000004</v>
      </c>
      <c r="J14" s="38"/>
      <c r="K14" s="38">
        <v>973.04920000000004</v>
      </c>
      <c r="L14" s="38">
        <v>617.62840000000006</v>
      </c>
      <c r="M14" s="36">
        <v>761.97</v>
      </c>
      <c r="N14" s="38"/>
      <c r="O14" s="38">
        <v>1096.7239999999999</v>
      </c>
      <c r="P14" s="38">
        <v>716.71310000000005</v>
      </c>
      <c r="Q14" s="36">
        <v>865.92719999999997</v>
      </c>
      <c r="R14" s="38"/>
      <c r="S14" s="38">
        <v>990.8415</v>
      </c>
      <c r="T14" s="38">
        <v>651.55020000000002</v>
      </c>
      <c r="U14" s="36">
        <v>792.36850000000004</v>
      </c>
    </row>
    <row r="15" spans="1:23" x14ac:dyDescent="0.3">
      <c r="A15" s="34">
        <v>1989</v>
      </c>
      <c r="B15" s="35"/>
      <c r="C15" s="36">
        <v>889.70759999999996</v>
      </c>
      <c r="D15" s="36">
        <v>578.35329999999999</v>
      </c>
      <c r="E15" s="37">
        <v>706.10500000000002</v>
      </c>
      <c r="F15" s="38"/>
      <c r="G15" s="38">
        <v>867.08810000000005</v>
      </c>
      <c r="H15" s="38">
        <v>562.08780000000002</v>
      </c>
      <c r="I15" s="36">
        <v>687.72940000000006</v>
      </c>
      <c r="J15" s="38"/>
      <c r="K15" s="38">
        <v>929.10260000000005</v>
      </c>
      <c r="L15" s="38">
        <v>607.61090000000002</v>
      </c>
      <c r="M15" s="36">
        <v>740.27239999999995</v>
      </c>
      <c r="N15" s="38"/>
      <c r="O15" s="38">
        <v>1075.569</v>
      </c>
      <c r="P15" s="38">
        <v>706.20870000000002</v>
      </c>
      <c r="Q15" s="36">
        <v>851.31780000000003</v>
      </c>
      <c r="R15" s="38"/>
      <c r="S15" s="38">
        <v>962.94380000000001</v>
      </c>
      <c r="T15" s="38">
        <v>614.98040000000003</v>
      </c>
      <c r="U15" s="36">
        <v>755.36789999999996</v>
      </c>
    </row>
    <row r="16" spans="1:23" x14ac:dyDescent="0.3">
      <c r="A16" s="34">
        <v>1991</v>
      </c>
      <c r="B16" s="35"/>
      <c r="C16" s="36">
        <v>853.49929999999995</v>
      </c>
      <c r="D16" s="36">
        <v>554.01210000000003</v>
      </c>
      <c r="E16" s="37">
        <v>677.19759999999997</v>
      </c>
      <c r="F16" s="38"/>
      <c r="G16" s="38">
        <v>839.79330000000004</v>
      </c>
      <c r="H16" s="38">
        <v>542.70460000000003</v>
      </c>
      <c r="I16" s="36">
        <v>664.98</v>
      </c>
      <c r="J16" s="38"/>
      <c r="K16" s="38">
        <v>878.25419999999997</v>
      </c>
      <c r="L16" s="38">
        <v>563.04809999999998</v>
      </c>
      <c r="M16" s="36">
        <v>694.73580000000004</v>
      </c>
      <c r="N16" s="38"/>
      <c r="O16" s="38">
        <v>971.64859999999999</v>
      </c>
      <c r="P16" s="38">
        <v>652.77940000000001</v>
      </c>
      <c r="Q16" s="36">
        <v>781.33879999999999</v>
      </c>
      <c r="R16" s="38"/>
      <c r="S16" s="38">
        <v>865.93880000000001</v>
      </c>
      <c r="T16" s="38">
        <v>565.11220000000003</v>
      </c>
      <c r="U16" s="36">
        <v>689.80139999999994</v>
      </c>
    </row>
    <row r="17" spans="1:21" x14ac:dyDescent="0.3">
      <c r="A17" s="34">
        <v>1993</v>
      </c>
      <c r="B17" s="35"/>
      <c r="C17" s="36">
        <v>824.15260000000001</v>
      </c>
      <c r="D17" s="36">
        <v>536.87199999999996</v>
      </c>
      <c r="E17" s="37">
        <v>655.66740000000004</v>
      </c>
      <c r="F17" s="38"/>
      <c r="G17" s="38">
        <v>805.23379999999997</v>
      </c>
      <c r="H17" s="38">
        <v>521.27959999999996</v>
      </c>
      <c r="I17" s="36">
        <v>638.56119999999999</v>
      </c>
      <c r="J17" s="38"/>
      <c r="K17" s="38">
        <v>855.00980000000004</v>
      </c>
      <c r="L17" s="38">
        <v>568.37159999999994</v>
      </c>
      <c r="M17" s="36">
        <v>691.03800000000001</v>
      </c>
      <c r="N17" s="38"/>
      <c r="O17" s="38">
        <v>987.12879999999996</v>
      </c>
      <c r="P17" s="38">
        <v>663.48789999999997</v>
      </c>
      <c r="Q17" s="36">
        <v>794.82950000000005</v>
      </c>
      <c r="R17" s="38"/>
      <c r="S17" s="38">
        <v>864.51909999999998</v>
      </c>
      <c r="T17" s="38">
        <v>558.33780000000002</v>
      </c>
      <c r="U17" s="36">
        <v>686.34569999999997</v>
      </c>
    </row>
    <row r="18" spans="1:21" x14ac:dyDescent="0.3">
      <c r="A18" s="34">
        <v>1994</v>
      </c>
      <c r="B18" s="35"/>
      <c r="C18" s="36">
        <v>764.06267592428503</v>
      </c>
      <c r="D18" s="36">
        <v>499.25403622968423</v>
      </c>
      <c r="E18" s="37">
        <v>609.09154870137559</v>
      </c>
      <c r="F18" s="38"/>
      <c r="G18" s="39">
        <v>748.79224027889404</v>
      </c>
      <c r="H18" s="39">
        <v>485.79709029852228</v>
      </c>
      <c r="I18" s="36">
        <v>594.98229207680617</v>
      </c>
      <c r="J18" s="38"/>
      <c r="K18" s="38">
        <v>784.17533901239062</v>
      </c>
      <c r="L18" s="38">
        <v>521.73965919001739</v>
      </c>
      <c r="M18" s="36">
        <v>632.27248851260401</v>
      </c>
      <c r="N18" s="38"/>
      <c r="O18" s="38">
        <v>906.82550939060559</v>
      </c>
      <c r="P18" s="38">
        <v>610.12404119943699</v>
      </c>
      <c r="Q18" s="36">
        <v>730.23915711975633</v>
      </c>
      <c r="R18" s="38"/>
      <c r="S18" s="38">
        <v>848.29464928548748</v>
      </c>
      <c r="T18" s="38">
        <v>570.25723018830809</v>
      </c>
      <c r="U18" s="36">
        <v>681.90768280945167</v>
      </c>
    </row>
    <row r="19" spans="1:21" x14ac:dyDescent="0.3">
      <c r="A19" s="34">
        <v>1995</v>
      </c>
      <c r="B19" s="35"/>
      <c r="C19" s="36">
        <v>753.19781305766583</v>
      </c>
      <c r="D19" s="36">
        <v>491.43979778642432</v>
      </c>
      <c r="E19" s="37">
        <v>600.51530240089414</v>
      </c>
      <c r="F19" s="38"/>
      <c r="G19" s="39">
        <v>737.50898191728595</v>
      </c>
      <c r="H19" s="39">
        <v>477.44578546393268</v>
      </c>
      <c r="I19" s="36">
        <v>585.97145010277359</v>
      </c>
      <c r="J19" s="38"/>
      <c r="K19" s="38">
        <v>798.70516603199076</v>
      </c>
      <c r="L19" s="38">
        <v>525.00758972279596</v>
      </c>
      <c r="M19" s="36">
        <v>638.94074140728537</v>
      </c>
      <c r="N19" s="38"/>
      <c r="O19" s="38">
        <v>882.91038083373633</v>
      </c>
      <c r="P19" s="38">
        <v>603.40389427911862</v>
      </c>
      <c r="Q19" s="36">
        <v>717.85809062050714</v>
      </c>
      <c r="R19" s="38"/>
      <c r="S19" s="38">
        <v>834.14025901695311</v>
      </c>
      <c r="T19" s="38">
        <v>546.53194629469886</v>
      </c>
      <c r="U19" s="36">
        <v>661.33134608366515</v>
      </c>
    </row>
    <row r="20" spans="1:21" x14ac:dyDescent="0.3">
      <c r="A20" s="34">
        <v>1996</v>
      </c>
      <c r="B20" s="35"/>
      <c r="C20" s="36">
        <v>737.23287079377178</v>
      </c>
      <c r="D20" s="36">
        <v>481.0522114972897</v>
      </c>
      <c r="E20" s="37">
        <v>587.5462035866617</v>
      </c>
      <c r="F20" s="38"/>
      <c r="G20" s="39">
        <v>721.04832308576761</v>
      </c>
      <c r="H20" s="39">
        <v>468.68464419018579</v>
      </c>
      <c r="I20" s="36">
        <v>573.73154752223252</v>
      </c>
      <c r="J20" s="38"/>
      <c r="K20" s="38">
        <v>772.7672666123965</v>
      </c>
      <c r="L20" s="38">
        <v>514.60745913050039</v>
      </c>
      <c r="M20" s="36">
        <v>624.19615045670685</v>
      </c>
      <c r="N20" s="38"/>
      <c r="O20" s="38">
        <v>887.14900603269245</v>
      </c>
      <c r="P20" s="38">
        <v>581.01165770888042</v>
      </c>
      <c r="Q20" s="36">
        <v>704.14919919993758</v>
      </c>
      <c r="R20" s="38"/>
      <c r="S20" s="38">
        <v>789.05541562987912</v>
      </c>
      <c r="T20" s="38">
        <v>520.77900505894877</v>
      </c>
      <c r="U20" s="36">
        <v>627.43929097767023</v>
      </c>
    </row>
    <row r="21" spans="1:21" x14ac:dyDescent="0.3">
      <c r="A21" s="34">
        <v>1997</v>
      </c>
      <c r="B21" s="35"/>
      <c r="C21" s="36">
        <v>700.73635078782672</v>
      </c>
      <c r="D21" s="36">
        <v>461.36711279955847</v>
      </c>
      <c r="E21" s="37">
        <v>561.51031674812839</v>
      </c>
      <c r="F21" s="38"/>
      <c r="G21" s="39">
        <v>684.74632643953782</v>
      </c>
      <c r="H21" s="39">
        <v>448.89899192627956</v>
      </c>
      <c r="I21" s="36">
        <v>547.70885557430188</v>
      </c>
      <c r="J21" s="38"/>
      <c r="K21" s="38">
        <v>740.59064179725419</v>
      </c>
      <c r="L21" s="38">
        <v>485.8880324868594</v>
      </c>
      <c r="M21" s="36">
        <v>592.37850223947703</v>
      </c>
      <c r="N21" s="38"/>
      <c r="O21" s="38">
        <v>838.77949831402327</v>
      </c>
      <c r="P21" s="38">
        <v>569.44409201505698</v>
      </c>
      <c r="Q21" s="36">
        <v>679.86667614191254</v>
      </c>
      <c r="R21" s="38"/>
      <c r="S21" s="38">
        <v>773.83987645740149</v>
      </c>
      <c r="T21" s="38">
        <v>497.00438975196778</v>
      </c>
      <c r="U21" s="36">
        <v>609.02952331691972</v>
      </c>
    </row>
    <row r="22" spans="1:21" x14ac:dyDescent="0.3">
      <c r="A22" s="34">
        <v>1998</v>
      </c>
      <c r="B22" s="35"/>
      <c r="C22" s="36">
        <v>678.66957173720925</v>
      </c>
      <c r="D22" s="36">
        <v>451.63411368610548</v>
      </c>
      <c r="E22" s="37">
        <v>547.26219819783466</v>
      </c>
      <c r="F22" s="38"/>
      <c r="G22" s="39">
        <v>664.92456867276985</v>
      </c>
      <c r="H22" s="39">
        <v>440.84094299550532</v>
      </c>
      <c r="I22" s="36">
        <v>535.15241929928186</v>
      </c>
      <c r="J22" s="38"/>
      <c r="K22" s="38">
        <v>704.74858041684354</v>
      </c>
      <c r="L22" s="38">
        <v>469.18328502351363</v>
      </c>
      <c r="M22" s="36">
        <v>569.25405553844462</v>
      </c>
      <c r="N22" s="38"/>
      <c r="O22" s="38">
        <v>801.6296568198253</v>
      </c>
      <c r="P22" s="38">
        <v>547.69525270335282</v>
      </c>
      <c r="Q22" s="36">
        <v>654.39234786321481</v>
      </c>
      <c r="R22" s="38"/>
      <c r="S22" s="38">
        <v>735.99848148167973</v>
      </c>
      <c r="T22" s="38">
        <v>486.01311981650514</v>
      </c>
      <c r="U22" s="36">
        <v>591.55602955866993</v>
      </c>
    </row>
    <row r="23" spans="1:21" x14ac:dyDescent="0.3">
      <c r="A23" s="34">
        <v>1999</v>
      </c>
      <c r="B23" s="35"/>
      <c r="C23" s="36">
        <v>654.04485853860808</v>
      </c>
      <c r="D23" s="36">
        <v>434.21532133040341</v>
      </c>
      <c r="E23" s="37">
        <v>527.10741133718147</v>
      </c>
      <c r="F23" s="38"/>
      <c r="G23" s="39">
        <v>637.09433480490759</v>
      </c>
      <c r="H23" s="39">
        <v>421.25247689335436</v>
      </c>
      <c r="I23" s="36">
        <v>512.53176457702955</v>
      </c>
      <c r="J23" s="38"/>
      <c r="K23" s="38">
        <v>697.07882573453935</v>
      </c>
      <c r="L23" s="38">
        <v>464.28617585206837</v>
      </c>
      <c r="M23" s="36">
        <v>565.34591603412878</v>
      </c>
      <c r="N23" s="38"/>
      <c r="O23" s="38">
        <v>796.02719192982897</v>
      </c>
      <c r="P23" s="38">
        <v>534.83231490650383</v>
      </c>
      <c r="Q23" s="36">
        <v>642.03216923000036</v>
      </c>
      <c r="R23" s="38"/>
      <c r="S23" s="38">
        <v>731.47846080077102</v>
      </c>
      <c r="T23" s="38">
        <v>499.01757913536147</v>
      </c>
      <c r="U23" s="36">
        <v>594.8364851529476</v>
      </c>
    </row>
    <row r="24" spans="1:21" x14ac:dyDescent="0.3">
      <c r="A24" s="34">
        <v>2000</v>
      </c>
      <c r="B24" s="35"/>
      <c r="C24" s="36">
        <v>614.91687877175582</v>
      </c>
      <c r="D24" s="36">
        <v>406.74131224671231</v>
      </c>
      <c r="E24" s="37">
        <v>494.95707932383374</v>
      </c>
      <c r="F24" s="38"/>
      <c r="G24" s="39">
        <v>600.78261563481976</v>
      </c>
      <c r="H24" s="39">
        <v>394.73746027683251</v>
      </c>
      <c r="I24" s="36">
        <v>482.07743745582064</v>
      </c>
      <c r="J24" s="38"/>
      <c r="K24" s="38">
        <v>646.91865486463917</v>
      </c>
      <c r="L24" s="38">
        <v>436.85653413851378</v>
      </c>
      <c r="M24" s="36">
        <v>527.5966114828542</v>
      </c>
      <c r="N24" s="38"/>
      <c r="O24" s="38">
        <v>741.70150498093051</v>
      </c>
      <c r="P24" s="38">
        <v>504.61690017245741</v>
      </c>
      <c r="Q24" s="36">
        <v>603.51147696216071</v>
      </c>
      <c r="R24" s="38"/>
      <c r="S24" s="38">
        <v>652.5780202532568</v>
      </c>
      <c r="T24" s="38">
        <v>443.41526855716279</v>
      </c>
      <c r="U24" s="36">
        <v>532.27161316754655</v>
      </c>
    </row>
    <row r="25" spans="1:21" x14ac:dyDescent="0.3">
      <c r="A25" s="34">
        <v>2001</v>
      </c>
      <c r="B25" s="35"/>
      <c r="C25" s="36">
        <v>622.91031844781651</v>
      </c>
      <c r="D25" s="36">
        <v>415.46530957398414</v>
      </c>
      <c r="E25" s="37">
        <v>502.86492120689837</v>
      </c>
      <c r="F25" s="38"/>
      <c r="G25" s="38">
        <v>612.11473668069914</v>
      </c>
      <c r="H25" s="38">
        <v>405.48008197724931</v>
      </c>
      <c r="I25" s="36">
        <v>492.5805662345889</v>
      </c>
      <c r="J25" s="38"/>
      <c r="K25" s="38">
        <v>666.68709119411812</v>
      </c>
      <c r="L25" s="38">
        <v>452.57361735411735</v>
      </c>
      <c r="M25" s="36">
        <v>543.40767796531304</v>
      </c>
      <c r="N25" s="38"/>
      <c r="O25" s="38">
        <v>695.70439434632885</v>
      </c>
      <c r="P25" s="38">
        <v>482.48261458640201</v>
      </c>
      <c r="Q25" s="36">
        <v>571.9068239519911</v>
      </c>
      <c r="R25" s="38"/>
      <c r="S25" s="38">
        <v>659.39401026047119</v>
      </c>
      <c r="T25" s="38">
        <v>447.20152633827524</v>
      </c>
      <c r="U25" s="36">
        <v>535.07790868232303</v>
      </c>
    </row>
    <row r="26" spans="1:21" x14ac:dyDescent="0.3">
      <c r="A26" s="34">
        <v>2002</v>
      </c>
      <c r="B26" s="35"/>
      <c r="C26" s="36">
        <v>609.72615359524889</v>
      </c>
      <c r="D26" s="36">
        <v>409.35011277323724</v>
      </c>
      <c r="E26" s="37">
        <v>493.65087236370942</v>
      </c>
      <c r="F26" s="38"/>
      <c r="G26" s="38">
        <v>598.99537383714778</v>
      </c>
      <c r="H26" s="38">
        <v>398.24908079551295</v>
      </c>
      <c r="I26" s="36">
        <v>482.66952911993167</v>
      </c>
      <c r="J26" s="38"/>
      <c r="K26" s="38">
        <v>638.54693280971003</v>
      </c>
      <c r="L26" s="38">
        <v>445.33563139908495</v>
      </c>
      <c r="M26" s="36">
        <v>530.17366900512559</v>
      </c>
      <c r="N26" s="38"/>
      <c r="O26" s="38">
        <v>700.54736758502872</v>
      </c>
      <c r="P26" s="38">
        <v>490.91966361929821</v>
      </c>
      <c r="Q26" s="36">
        <v>577.17521056216458</v>
      </c>
      <c r="R26" s="38"/>
      <c r="S26" s="38">
        <v>629.04618928560421</v>
      </c>
      <c r="T26" s="38">
        <v>436.5455417221155</v>
      </c>
      <c r="U26" s="36">
        <v>516.07830911640269</v>
      </c>
    </row>
    <row r="27" spans="1:21" ht="15.75" thickBot="1" x14ac:dyDescent="0.35">
      <c r="A27" s="642">
        <v>2003</v>
      </c>
      <c r="B27" s="643"/>
      <c r="C27" s="644">
        <v>587.77693626538019</v>
      </c>
      <c r="D27" s="644">
        <v>400.48743686508243</v>
      </c>
      <c r="E27" s="645">
        <v>480.28067150253167</v>
      </c>
      <c r="F27" s="646"/>
      <c r="G27" s="646">
        <v>574.15660596917712</v>
      </c>
      <c r="H27" s="646">
        <v>391.75540369918815</v>
      </c>
      <c r="I27" s="644">
        <v>469.90195060204201</v>
      </c>
      <c r="J27" s="646"/>
      <c r="K27" s="646">
        <v>645.83979231028718</v>
      </c>
      <c r="L27" s="646">
        <v>428.89633499029281</v>
      </c>
      <c r="M27" s="644">
        <v>519.79117906558122</v>
      </c>
      <c r="N27" s="646"/>
      <c r="O27" s="646">
        <v>696.91747242802739</v>
      </c>
      <c r="P27" s="646">
        <v>469.81550166814873</v>
      </c>
      <c r="Q27" s="644">
        <v>561.58778824260321</v>
      </c>
      <c r="R27" s="646"/>
      <c r="S27" s="646">
        <v>592.00961821199701</v>
      </c>
      <c r="T27" s="646">
        <v>407.09878127993881</v>
      </c>
      <c r="U27" s="644">
        <v>484.61650710435009</v>
      </c>
    </row>
    <row r="28" spans="1:21" ht="15.75" thickTop="1" x14ac:dyDescent="0.3">
      <c r="A28" s="582">
        <v>2004</v>
      </c>
      <c r="B28" s="583"/>
      <c r="C28" s="640">
        <v>544.00858745428513</v>
      </c>
      <c r="D28" s="640">
        <v>369.85736285325333</v>
      </c>
      <c r="E28" s="641">
        <v>444.55934829062409</v>
      </c>
      <c r="F28" s="375"/>
      <c r="G28" s="375">
        <v>532.71299342571217</v>
      </c>
      <c r="H28" s="375">
        <v>359.78338319633366</v>
      </c>
      <c r="I28" s="640">
        <v>434.04174981505872</v>
      </c>
      <c r="J28" s="375"/>
      <c r="K28" s="375">
        <v>559.76047449911255</v>
      </c>
      <c r="L28" s="375">
        <v>397.71161801879049</v>
      </c>
      <c r="M28" s="640">
        <v>469.30680373201636</v>
      </c>
      <c r="N28" s="375"/>
      <c r="O28" s="375">
        <v>648.58106958762323</v>
      </c>
      <c r="P28" s="375">
        <v>448.69481535532788</v>
      </c>
      <c r="Q28" s="640">
        <v>531.61743866022471</v>
      </c>
      <c r="R28" s="375"/>
      <c r="S28" s="375">
        <v>561.14418964320896</v>
      </c>
      <c r="T28" s="375">
        <v>385.71689104809991</v>
      </c>
      <c r="U28" s="640">
        <v>460.58330270728601</v>
      </c>
    </row>
    <row r="29" spans="1:21" x14ac:dyDescent="0.3">
      <c r="A29" s="34">
        <v>2005</v>
      </c>
      <c r="B29" s="35"/>
      <c r="C29" s="36">
        <v>515.50386899076477</v>
      </c>
      <c r="D29" s="36">
        <v>350.77200320322402</v>
      </c>
      <c r="E29" s="37">
        <v>421.64210886928811</v>
      </c>
      <c r="F29" s="38"/>
      <c r="G29" s="38">
        <v>503.61690742475361</v>
      </c>
      <c r="H29" s="38">
        <v>341.03270921978651</v>
      </c>
      <c r="I29" s="36">
        <v>410.94837109401209</v>
      </c>
      <c r="J29" s="38"/>
      <c r="K29" s="38">
        <v>558.11308605194097</v>
      </c>
      <c r="L29" s="38">
        <v>384.58685869616011</v>
      </c>
      <c r="M29" s="36">
        <v>460.46175755000604</v>
      </c>
      <c r="N29" s="38"/>
      <c r="O29" s="38">
        <v>605.60025081961487</v>
      </c>
      <c r="P29" s="38">
        <v>425.80023624555378</v>
      </c>
      <c r="Q29" s="36">
        <v>503.22132248380439</v>
      </c>
      <c r="R29" s="38"/>
      <c r="S29" s="38">
        <v>535.14475133347469</v>
      </c>
      <c r="T29" s="38">
        <v>353.70919232224475</v>
      </c>
      <c r="U29" s="36">
        <v>428.60873379397646</v>
      </c>
    </row>
    <row r="30" spans="1:21" x14ac:dyDescent="0.3">
      <c r="A30" s="34">
        <v>2006</v>
      </c>
      <c r="B30" s="35"/>
      <c r="C30" s="36">
        <v>482.59379912231122</v>
      </c>
      <c r="D30" s="36">
        <v>328.21182352165607</v>
      </c>
      <c r="E30" s="37">
        <v>394.70978464218973</v>
      </c>
      <c r="F30" s="38"/>
      <c r="G30" s="38">
        <v>473.08251344074472</v>
      </c>
      <c r="H30" s="38">
        <v>319.16428956523305</v>
      </c>
      <c r="I30" s="36">
        <v>385.50214483697732</v>
      </c>
      <c r="J30" s="38"/>
      <c r="K30" s="38">
        <v>510.14896327077105</v>
      </c>
      <c r="L30" s="38">
        <v>351.68884237105516</v>
      </c>
      <c r="M30" s="36">
        <v>421.23806393545607</v>
      </c>
      <c r="N30" s="38"/>
      <c r="O30" s="38">
        <v>561.65349971272087</v>
      </c>
      <c r="P30" s="38">
        <v>398.33240853882114</v>
      </c>
      <c r="Q30" s="36">
        <v>467.39225475320973</v>
      </c>
      <c r="R30" s="38"/>
      <c r="S30" s="38">
        <v>494.09754645345049</v>
      </c>
      <c r="T30" s="38">
        <v>347.42331995494857</v>
      </c>
      <c r="U30" s="36">
        <v>410.05354306727486</v>
      </c>
    </row>
    <row r="31" spans="1:21" x14ac:dyDescent="0.3">
      <c r="A31" s="34">
        <v>2007</v>
      </c>
      <c r="B31" s="35"/>
      <c r="C31" s="36">
        <v>463.56643257325067</v>
      </c>
      <c r="D31" s="36">
        <v>316.51938643681717</v>
      </c>
      <c r="E31" s="37">
        <v>380.54328877933636</v>
      </c>
      <c r="F31" s="38"/>
      <c r="G31" s="38">
        <v>451.00329227333754</v>
      </c>
      <c r="H31" s="38">
        <v>307.433174466423</v>
      </c>
      <c r="I31" s="36">
        <v>370.06793864292769</v>
      </c>
      <c r="J31" s="38"/>
      <c r="K31" s="38">
        <v>495.8809964338804</v>
      </c>
      <c r="L31" s="38">
        <v>348.66764533922293</v>
      </c>
      <c r="M31" s="36">
        <v>414.97366663451317</v>
      </c>
      <c r="N31" s="38"/>
      <c r="O31" s="38">
        <v>564.77310912137898</v>
      </c>
      <c r="P31" s="38">
        <v>383.76960895800397</v>
      </c>
      <c r="Q31" s="36">
        <v>460.1111065740688</v>
      </c>
      <c r="R31" s="38"/>
      <c r="S31" s="38">
        <v>499.69359993224981</v>
      </c>
      <c r="T31" s="38">
        <v>329.09913230206763</v>
      </c>
      <c r="U31" s="36">
        <v>398.31844098142386</v>
      </c>
    </row>
    <row r="32" spans="1:21" x14ac:dyDescent="0.3">
      <c r="A32" s="34">
        <v>2008</v>
      </c>
      <c r="B32" s="35"/>
      <c r="C32" s="36">
        <v>449.93934966793773</v>
      </c>
      <c r="D32" s="36">
        <v>311.43316131113204</v>
      </c>
      <c r="E32" s="37">
        <v>371.64278112264788</v>
      </c>
      <c r="F32" s="38"/>
      <c r="G32" s="38">
        <v>439.54523235460101</v>
      </c>
      <c r="H32" s="38">
        <v>303.14048880262709</v>
      </c>
      <c r="I32" s="36">
        <v>362.49701621839358</v>
      </c>
      <c r="J32" s="38"/>
      <c r="K32" s="38">
        <v>487.58902027602164</v>
      </c>
      <c r="L32" s="38">
        <v>334.95504470688343</v>
      </c>
      <c r="M32" s="36">
        <v>401.29904431078091</v>
      </c>
      <c r="N32" s="38"/>
      <c r="O32" s="38">
        <v>524.83491975880054</v>
      </c>
      <c r="P32" s="38">
        <v>376.62474307076269</v>
      </c>
      <c r="Q32" s="36">
        <v>441.51445985868753</v>
      </c>
      <c r="R32" s="38"/>
      <c r="S32" s="38">
        <v>479.41157863265386</v>
      </c>
      <c r="T32" s="38">
        <v>320.10269200078125</v>
      </c>
      <c r="U32" s="36">
        <v>384.49027201058334</v>
      </c>
    </row>
    <row r="33" spans="1:21" x14ac:dyDescent="0.3">
      <c r="A33" s="34">
        <v>2009</v>
      </c>
      <c r="B33" s="35"/>
      <c r="C33" s="36">
        <v>419.65999452782529</v>
      </c>
      <c r="D33" s="36">
        <v>288.86434041945631</v>
      </c>
      <c r="E33" s="37">
        <v>346.40520821987508</v>
      </c>
      <c r="F33" s="38"/>
      <c r="G33" s="38">
        <v>410.79635824379608</v>
      </c>
      <c r="H33" s="38">
        <v>280.55559272163617</v>
      </c>
      <c r="I33" s="36">
        <v>337.87059057611384</v>
      </c>
      <c r="J33" s="38"/>
      <c r="K33" s="38">
        <v>446.88325044428268</v>
      </c>
      <c r="L33" s="38">
        <v>315.41290386723142</v>
      </c>
      <c r="M33" s="36">
        <v>374.7534924783638</v>
      </c>
      <c r="N33" s="38"/>
      <c r="O33" s="38">
        <v>490.85499931533701</v>
      </c>
      <c r="P33" s="38">
        <v>352.66925865688575</v>
      </c>
      <c r="Q33" s="36">
        <v>412.72730563273507</v>
      </c>
      <c r="R33" s="38"/>
      <c r="S33" s="38">
        <v>436.66629422242227</v>
      </c>
      <c r="T33" s="38">
        <v>300.20402035855705</v>
      </c>
      <c r="U33" s="36">
        <v>357.77618236900986</v>
      </c>
    </row>
    <row r="34" spans="1:21" x14ac:dyDescent="0.3">
      <c r="A34" s="34">
        <v>2010</v>
      </c>
      <c r="B34" s="35"/>
      <c r="C34" s="36">
        <v>409.09942217768042</v>
      </c>
      <c r="D34" s="36">
        <v>278.23359420180986</v>
      </c>
      <c r="E34" s="37">
        <v>335.67112203443452</v>
      </c>
      <c r="F34" s="38"/>
      <c r="G34" s="38">
        <v>399.18386665219055</v>
      </c>
      <c r="H34" s="38">
        <v>270.95197289824432</v>
      </c>
      <c r="I34" s="36">
        <v>327.40643538893664</v>
      </c>
      <c r="J34" s="38"/>
      <c r="K34" s="38">
        <v>444.8998561232072</v>
      </c>
      <c r="L34" s="38">
        <v>302.59312758260688</v>
      </c>
      <c r="M34" s="36">
        <v>364.62272634659359</v>
      </c>
      <c r="N34" s="38"/>
      <c r="O34" s="38">
        <v>482.94974199325054</v>
      </c>
      <c r="P34" s="38">
        <v>333.12589463343551</v>
      </c>
      <c r="Q34" s="36">
        <v>397.31177111361859</v>
      </c>
      <c r="R34" s="38"/>
      <c r="S34" s="38">
        <v>430.53973169040785</v>
      </c>
      <c r="T34" s="38">
        <v>284.64428752822135</v>
      </c>
      <c r="U34" s="36">
        <v>346.36610752672703</v>
      </c>
    </row>
    <row r="35" spans="1:21" x14ac:dyDescent="0.3">
      <c r="A35" s="34">
        <v>2011</v>
      </c>
      <c r="B35" s="35"/>
      <c r="C35" s="36">
        <v>373.10106109073342</v>
      </c>
      <c r="D35" s="36">
        <v>257.05617477711229</v>
      </c>
      <c r="E35" s="37">
        <v>308.65716018274992</v>
      </c>
      <c r="F35" s="38"/>
      <c r="G35" s="38">
        <v>361.16944846815005</v>
      </c>
      <c r="H35" s="38">
        <v>249.46093230203613</v>
      </c>
      <c r="I35" s="36">
        <v>299.42324005170809</v>
      </c>
      <c r="J35" s="38"/>
      <c r="K35" s="38">
        <v>442.03152782596118</v>
      </c>
      <c r="L35" s="38">
        <v>277.87806258292278</v>
      </c>
      <c r="M35" s="36">
        <v>346.56293478022656</v>
      </c>
      <c r="N35" s="38"/>
      <c r="O35" s="38">
        <v>451.49636393205998</v>
      </c>
      <c r="P35" s="38">
        <v>319.31028706743712</v>
      </c>
      <c r="Q35" s="36">
        <v>376.99943095192447</v>
      </c>
      <c r="R35" s="38"/>
      <c r="S35" s="38">
        <v>389.23437366089308</v>
      </c>
      <c r="T35" s="38">
        <v>257.1587375112918</v>
      </c>
      <c r="U35" s="36">
        <v>314.7404873037766</v>
      </c>
    </row>
    <row r="36" spans="1:21" x14ac:dyDescent="0.3">
      <c r="A36" s="34">
        <v>2012</v>
      </c>
      <c r="B36" s="35"/>
      <c r="C36" s="36">
        <v>366.5774612362971</v>
      </c>
      <c r="D36" s="36">
        <v>255.68989812068813</v>
      </c>
      <c r="E36" s="37">
        <v>304.60531704194432</v>
      </c>
      <c r="F36" s="38"/>
      <c r="G36" s="38">
        <v>354.89929364423989</v>
      </c>
      <c r="H36" s="38">
        <v>247.64093445930914</v>
      </c>
      <c r="I36" s="36">
        <v>295.07703725279276</v>
      </c>
      <c r="J36" s="38"/>
      <c r="K36" s="38">
        <v>448.18979175563743</v>
      </c>
      <c r="L36" s="38">
        <v>276.66001156416939</v>
      </c>
      <c r="M36" s="36">
        <v>347.67168913095088</v>
      </c>
      <c r="N36" s="38"/>
      <c r="O36" s="38">
        <v>436.00170752673762</v>
      </c>
      <c r="P36" s="38">
        <v>321.13486232394865</v>
      </c>
      <c r="Q36" s="36">
        <v>372.61560387556023</v>
      </c>
      <c r="R36" s="38"/>
      <c r="S36" s="38">
        <v>372.74295750796</v>
      </c>
      <c r="T36" s="38">
        <v>261.05553115318293</v>
      </c>
      <c r="U36" s="36">
        <v>310.61013632970872</v>
      </c>
    </row>
    <row r="37" spans="1:21" x14ac:dyDescent="0.3">
      <c r="A37" s="34">
        <v>2013</v>
      </c>
      <c r="B37" s="35"/>
      <c r="C37" s="36">
        <v>361.85132174822678</v>
      </c>
      <c r="D37" s="36">
        <v>247.17441525521022</v>
      </c>
      <c r="E37" s="37">
        <v>298.03142633523089</v>
      </c>
      <c r="F37" s="38"/>
      <c r="G37" s="38">
        <v>352.44221621361123</v>
      </c>
      <c r="H37" s="38">
        <v>240.090321225644</v>
      </c>
      <c r="I37" s="36">
        <v>290.03750591273865</v>
      </c>
      <c r="J37" s="40"/>
      <c r="K37" s="38">
        <v>404.26208563566729</v>
      </c>
      <c r="L37" s="38">
        <v>265.24576614340657</v>
      </c>
      <c r="M37" s="36">
        <v>326.13619073233059</v>
      </c>
      <c r="N37" s="38"/>
      <c r="O37" s="38">
        <v>432.16127451094127</v>
      </c>
      <c r="P37" s="38">
        <v>306.06654641033538</v>
      </c>
      <c r="Q37" s="36">
        <v>361.28253156874268</v>
      </c>
      <c r="R37" s="38"/>
      <c r="S37" s="38">
        <v>362.47990615806788</v>
      </c>
      <c r="T37" s="38">
        <v>248.80517002034884</v>
      </c>
      <c r="U37" s="36">
        <v>298.18845136832272</v>
      </c>
    </row>
    <row r="38" spans="1:21" x14ac:dyDescent="0.3">
      <c r="A38" s="34">
        <v>2014</v>
      </c>
      <c r="B38" s="35"/>
      <c r="C38" s="36">
        <v>346.16181204176439</v>
      </c>
      <c r="D38" s="36">
        <v>234.44911194722417</v>
      </c>
      <c r="E38" s="37">
        <v>284.10968427116484</v>
      </c>
      <c r="F38" s="38"/>
      <c r="G38" s="38">
        <v>338.29164719665096</v>
      </c>
      <c r="H38" s="38">
        <v>228.12374903854328</v>
      </c>
      <c r="I38" s="36">
        <v>277.23737328756272</v>
      </c>
      <c r="J38" s="560"/>
      <c r="K38" s="38">
        <v>370.78519300773871</v>
      </c>
      <c r="L38" s="38">
        <v>250.3971574858196</v>
      </c>
      <c r="M38" s="36">
        <v>303.64155417363799</v>
      </c>
      <c r="N38" s="38"/>
      <c r="O38" s="38">
        <v>414.20401685832456</v>
      </c>
      <c r="P38" s="38">
        <v>289.67768113916134</v>
      </c>
      <c r="Q38" s="36">
        <v>344.03441809351352</v>
      </c>
      <c r="R38" s="38"/>
      <c r="S38" s="38">
        <v>343.11250112457782</v>
      </c>
      <c r="T38" s="38">
        <v>228.66413702575053</v>
      </c>
      <c r="U38" s="36">
        <v>277.34243920820677</v>
      </c>
    </row>
    <row r="39" spans="1:21" x14ac:dyDescent="0.3">
      <c r="A39" s="41">
        <v>2015</v>
      </c>
      <c r="B39" s="42"/>
      <c r="C39" s="43">
        <v>350.08900544701055</v>
      </c>
      <c r="D39" s="43">
        <v>240.6785298814126</v>
      </c>
      <c r="E39" s="44">
        <v>289.73157050060519</v>
      </c>
      <c r="F39" s="45"/>
      <c r="G39" s="45">
        <v>341.14882540805201</v>
      </c>
      <c r="H39" s="45">
        <v>233.26096623615487</v>
      </c>
      <c r="I39" s="43">
        <v>281.63962916250847</v>
      </c>
      <c r="J39" s="561"/>
      <c r="K39" s="45">
        <v>371.05642744524852</v>
      </c>
      <c r="L39" s="45">
        <v>259.31312721067167</v>
      </c>
      <c r="M39" s="43">
        <v>310.71591151244502</v>
      </c>
      <c r="N39" s="45"/>
      <c r="O39" s="45">
        <v>433.50539171395405</v>
      </c>
      <c r="P39" s="45">
        <v>307.91252922912628</v>
      </c>
      <c r="Q39" s="43">
        <v>363.68841711669222</v>
      </c>
      <c r="R39" s="45"/>
      <c r="S39" s="45">
        <v>342.11700927533741</v>
      </c>
      <c r="T39" s="45">
        <v>229.79512326239288</v>
      </c>
      <c r="U39" s="43">
        <v>277.81537552828831</v>
      </c>
    </row>
    <row r="40" spans="1:21" x14ac:dyDescent="0.3">
      <c r="A40" s="34">
        <v>2016</v>
      </c>
      <c r="B40" s="35"/>
      <c r="C40" s="36">
        <v>334.59857031324424</v>
      </c>
      <c r="D40" s="36">
        <v>227.27721744890812</v>
      </c>
      <c r="E40" s="37">
        <v>275.51071126572242</v>
      </c>
      <c r="F40" s="38"/>
      <c r="G40" s="38">
        <v>326.06060123465596</v>
      </c>
      <c r="H40" s="38">
        <v>220.41604986828773</v>
      </c>
      <c r="I40" s="36">
        <v>268.00326427628374</v>
      </c>
      <c r="J40" s="560"/>
      <c r="K40" s="38">
        <v>360.10232808598624</v>
      </c>
      <c r="L40" s="38">
        <v>245.14241107762459</v>
      </c>
      <c r="M40" s="36">
        <v>297.16559215046783</v>
      </c>
      <c r="N40" s="38"/>
      <c r="O40" s="38">
        <v>413.58458903778626</v>
      </c>
      <c r="P40" s="38">
        <v>287.93321181175259</v>
      </c>
      <c r="Q40" s="36">
        <v>342.93874833137443</v>
      </c>
      <c r="R40" s="38"/>
      <c r="S40" s="38">
        <v>318.9001907401456</v>
      </c>
      <c r="T40" s="38">
        <v>219.47499153274651</v>
      </c>
      <c r="U40" s="36">
        <v>263.36773568229393</v>
      </c>
    </row>
    <row r="41" spans="1:21" x14ac:dyDescent="0.3">
      <c r="A41" s="34">
        <v>2017</v>
      </c>
      <c r="B41" s="35"/>
      <c r="C41" s="36">
        <v>330.31914575152808</v>
      </c>
      <c r="D41" s="36">
        <v>224.3962695130466</v>
      </c>
      <c r="E41" s="37">
        <v>272.14660453899944</v>
      </c>
      <c r="F41" s="38"/>
      <c r="G41" s="38">
        <v>321.25903295573517</v>
      </c>
      <c r="H41" s="38">
        <v>217.66793353319233</v>
      </c>
      <c r="I41" s="36">
        <v>264.33687330772301</v>
      </c>
      <c r="J41" s="560"/>
      <c r="K41" s="38">
        <v>351.60212591232448</v>
      </c>
      <c r="L41" s="38">
        <v>231.41982265163432</v>
      </c>
      <c r="M41" s="36">
        <v>286.87131306788615</v>
      </c>
      <c r="N41" s="38"/>
      <c r="O41" s="38">
        <v>410.39411300989678</v>
      </c>
      <c r="P41" s="38">
        <v>290.23776231704505</v>
      </c>
      <c r="Q41" s="36">
        <v>344.05706224780397</v>
      </c>
      <c r="R41" s="38"/>
      <c r="S41" s="38">
        <v>335.09744519811517</v>
      </c>
      <c r="T41" s="38">
        <v>218.17347587795831</v>
      </c>
      <c r="U41" s="36">
        <v>269.3929753814453</v>
      </c>
    </row>
    <row r="42" spans="1:21" x14ac:dyDescent="0.3">
      <c r="A42" s="34">
        <v>2018</v>
      </c>
      <c r="B42" s="35"/>
      <c r="C42" s="36">
        <v>323.9043145096399</v>
      </c>
      <c r="D42" s="36">
        <v>217.29672734074165</v>
      </c>
      <c r="E42" s="37">
        <v>265.65671716432121</v>
      </c>
      <c r="F42" s="38"/>
      <c r="G42" s="38">
        <v>314.96816078891624</v>
      </c>
      <c r="H42" s="38">
        <v>210.47309321988627</v>
      </c>
      <c r="I42" s="36">
        <v>257.963082548307</v>
      </c>
      <c r="J42" s="560"/>
      <c r="K42" s="38">
        <v>352.95989181566824</v>
      </c>
      <c r="L42" s="38">
        <v>232.49267307761124</v>
      </c>
      <c r="M42" s="36">
        <v>287.80788719041357</v>
      </c>
      <c r="N42" s="38"/>
      <c r="O42" s="38">
        <v>404.17318733043328</v>
      </c>
      <c r="P42" s="38">
        <v>279.99361805709066</v>
      </c>
      <c r="Q42" s="36">
        <v>335.03216489140459</v>
      </c>
      <c r="R42" s="38"/>
      <c r="S42" s="38">
        <v>313.01095326446438</v>
      </c>
      <c r="T42" s="38">
        <v>208.5571668865114</v>
      </c>
      <c r="U42" s="36">
        <v>254.26636061994887</v>
      </c>
    </row>
    <row r="43" spans="1:21" x14ac:dyDescent="0.3">
      <c r="A43" s="34">
        <v>2019</v>
      </c>
      <c r="B43" s="35"/>
      <c r="C43" s="36">
        <v>311.76176669064341</v>
      </c>
      <c r="D43" s="36">
        <v>208.02904905851926</v>
      </c>
      <c r="E43" s="37">
        <v>255.1584681476707</v>
      </c>
      <c r="F43" s="38"/>
      <c r="G43" s="38">
        <v>301.80926467222787</v>
      </c>
      <c r="H43" s="38">
        <v>200.1282624460687</v>
      </c>
      <c r="I43" s="36">
        <v>246.36482429887712</v>
      </c>
      <c r="J43" s="560"/>
      <c r="K43" s="38">
        <v>334.65596790614165</v>
      </c>
      <c r="L43" s="38">
        <v>222.554039367656</v>
      </c>
      <c r="M43" s="36">
        <v>273.84802037709227</v>
      </c>
      <c r="N43" s="560"/>
      <c r="O43" s="38">
        <v>389.63471352543826</v>
      </c>
      <c r="P43" s="38">
        <v>274.73503425819331</v>
      </c>
      <c r="Q43" s="36">
        <v>326.22132581869403</v>
      </c>
      <c r="S43" s="38">
        <v>310.84180661439507</v>
      </c>
      <c r="T43" s="38">
        <v>204.27056912862369</v>
      </c>
      <c r="U43" s="36">
        <v>251.24094552853387</v>
      </c>
    </row>
    <row r="44" spans="1:21" s="17" customFormat="1" ht="16.5" x14ac:dyDescent="0.3">
      <c r="A44" s="662"/>
      <c r="B44" s="662"/>
      <c r="F44" s="663"/>
      <c r="H44" s="659"/>
      <c r="I44" s="664"/>
      <c r="J44" s="663"/>
      <c r="K44" s="663"/>
      <c r="L44" s="663"/>
      <c r="M44" s="663"/>
      <c r="N44" s="663"/>
      <c r="O44" s="49"/>
      <c r="P44" s="49"/>
      <c r="Q44" s="49"/>
      <c r="R44" s="663"/>
      <c r="S44" s="663"/>
      <c r="T44" s="663"/>
      <c r="U44" s="663"/>
    </row>
    <row r="45" spans="1:21" s="279" customFormat="1" x14ac:dyDescent="0.35">
      <c r="A45" s="343" t="s">
        <v>60</v>
      </c>
      <c r="B45" s="341" t="s">
        <v>1070</v>
      </c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</row>
    <row r="46" spans="1:21" s="279" customFormat="1" x14ac:dyDescent="0.35">
      <c r="A46" s="341"/>
      <c r="B46" s="341" t="s">
        <v>1297</v>
      </c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</row>
    <row r="47" spans="1:21" s="279" customFormat="1" x14ac:dyDescent="0.35">
      <c r="A47" s="341"/>
      <c r="B47" s="341" t="s">
        <v>1144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</row>
    <row r="48" spans="1:21" s="279" customFormat="1" x14ac:dyDescent="0.35">
      <c r="A48" s="342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</row>
    <row r="49" spans="1:21" s="279" customFormat="1" x14ac:dyDescent="0.35">
      <c r="A49" s="344" t="s">
        <v>20</v>
      </c>
      <c r="B49" s="341" t="s">
        <v>81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A50" s="341"/>
      <c r="B50" s="341" t="s">
        <v>988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1" s="279" customFormat="1" x14ac:dyDescent="0.35">
      <c r="A51" s="341"/>
      <c r="B51" s="341" t="s">
        <v>989</v>
      </c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</row>
    <row r="52" spans="1:21" s="279" customFormat="1" x14ac:dyDescent="0.35">
      <c r="B52" s="341" t="s">
        <v>79</v>
      </c>
    </row>
    <row r="53" spans="1:21" s="279" customFormat="1" x14ac:dyDescent="0.35">
      <c r="B53" s="341" t="s">
        <v>1071</v>
      </c>
    </row>
    <row r="54" spans="1:21" s="279" customFormat="1" x14ac:dyDescent="0.35">
      <c r="B54" s="339" t="s">
        <v>831</v>
      </c>
    </row>
    <row r="55" spans="1:21" ht="15.75" x14ac:dyDescent="0.35">
      <c r="B55" s="341" t="s">
        <v>1073</v>
      </c>
    </row>
    <row r="56" spans="1:21" ht="15.75" x14ac:dyDescent="0.35">
      <c r="B56" s="339" t="s">
        <v>1072</v>
      </c>
    </row>
    <row r="57" spans="1:21" ht="15.75" x14ac:dyDescent="0.35">
      <c r="B57" s="341" t="s">
        <v>1146</v>
      </c>
    </row>
    <row r="58" spans="1:21" ht="15.75" x14ac:dyDescent="0.35">
      <c r="B58" s="339" t="s">
        <v>1145</v>
      </c>
    </row>
  </sheetData>
  <mergeCells count="6">
    <mergeCell ref="S3:U3"/>
    <mergeCell ref="F2:G2"/>
    <mergeCell ref="C3:E3"/>
    <mergeCell ref="G3:I3"/>
    <mergeCell ref="O3:Q3"/>
    <mergeCell ref="K3:M3"/>
  </mergeCells>
  <hyperlinks>
    <hyperlink ref="B54" r:id="rId1" xr:uid="{00000000-0004-0000-0800-000000000000}"/>
    <hyperlink ref="A2" location="'CHAPTER 1'!A1" display="Back to Table of Contents" xr:uid="{856D48AB-63B8-4950-AF9C-5303EED10200}"/>
    <hyperlink ref="F2:G2" r:id="rId2" display="  data viz" xr:uid="{F98BF48D-E2A8-4078-8304-AECD41C32EBE}"/>
  </hyperlinks>
  <pageMargins left="0.7" right="0.7" top="0.75" bottom="0.75" header="0.3" footer="0.3"/>
  <pageSetup paperSize="9" scale="57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7" tint="0.39997558519241921"/>
    <pageSetUpPr fitToPage="1"/>
  </sheetPr>
  <dimension ref="A1:AA58"/>
  <sheetViews>
    <sheetView showGridLines="0" zoomScaleNormal="100" workbookViewId="0">
      <pane ySplit="4" topLeftCell="A23" activePane="bottomLeft" state="frozen"/>
      <selection activeCell="T43" sqref="T43"/>
      <selection pane="bottomLeft" activeCell="F2" sqref="F2:G2"/>
    </sheetView>
  </sheetViews>
  <sheetFormatPr defaultColWidth="9.140625" defaultRowHeight="15" x14ac:dyDescent="0.3"/>
  <cols>
    <col min="1" max="1" width="15.5703125" style="2" customWidth="1"/>
    <col min="2" max="2" width="5.42578125" style="2" customWidth="1"/>
    <col min="3" max="5" width="9.140625" style="2"/>
    <col min="6" max="6" width="5.5703125" style="2" customWidth="1"/>
    <col min="7" max="9" width="9.140625" style="2"/>
    <col min="10" max="10" width="5.140625" style="2" customWidth="1"/>
    <col min="11" max="13" width="9.140625" style="2"/>
    <col min="14" max="14" width="4.140625" style="2" customWidth="1"/>
    <col min="15" max="17" width="9.140625" style="2"/>
    <col min="18" max="18" width="4.28515625" style="2" customWidth="1"/>
    <col min="19" max="16384" width="9.140625" style="2"/>
  </cols>
  <sheetData>
    <row r="1" spans="1:23" s="16" customFormat="1" ht="18" x14ac:dyDescent="0.35">
      <c r="A1" s="14" t="s">
        <v>1151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288" t="s">
        <v>889</v>
      </c>
      <c r="C2" s="20"/>
      <c r="F2" s="1074" t="s">
        <v>1301</v>
      </c>
      <c r="G2" s="1075"/>
      <c r="U2" s="20"/>
    </row>
    <row r="3" spans="1:23" x14ac:dyDescent="0.3">
      <c r="A3" s="21"/>
      <c r="B3" s="21"/>
      <c r="C3" s="1076" t="s">
        <v>57</v>
      </c>
      <c r="D3" s="1076"/>
      <c r="E3" s="1076"/>
      <c r="F3" s="54"/>
      <c r="G3" s="1077" t="s">
        <v>21</v>
      </c>
      <c r="H3" s="1077"/>
      <c r="I3" s="1077"/>
      <c r="J3" s="54"/>
      <c r="K3" s="1077" t="s">
        <v>22</v>
      </c>
      <c r="L3" s="1077"/>
      <c r="M3" s="1077"/>
      <c r="N3" s="54"/>
      <c r="O3" s="1077" t="s">
        <v>23</v>
      </c>
      <c r="P3" s="1077"/>
      <c r="Q3" s="1077"/>
      <c r="R3" s="54"/>
      <c r="S3" s="1077" t="s">
        <v>28</v>
      </c>
      <c r="T3" s="1077"/>
      <c r="U3" s="1077"/>
    </row>
    <row r="4" spans="1:23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3" x14ac:dyDescent="0.3">
      <c r="A5" s="34">
        <v>1969</v>
      </c>
      <c r="B5" s="35"/>
      <c r="C5" s="55">
        <v>500.32159999999999</v>
      </c>
      <c r="D5" s="55">
        <v>249.62880000000001</v>
      </c>
      <c r="E5" s="56">
        <v>360.35070000000002</v>
      </c>
      <c r="F5" s="57"/>
      <c r="G5" s="57">
        <v>484.87909999999999</v>
      </c>
      <c r="H5" s="57">
        <v>237.83090000000001</v>
      </c>
      <c r="I5" s="55">
        <v>347.06450000000001</v>
      </c>
      <c r="J5" s="57"/>
      <c r="K5" s="57">
        <v>579.62310000000002</v>
      </c>
      <c r="L5" s="57">
        <v>286.37630000000001</v>
      </c>
      <c r="M5" s="55">
        <v>416.90629999999999</v>
      </c>
      <c r="N5" s="57"/>
      <c r="O5" s="57">
        <v>581.74310000000003</v>
      </c>
      <c r="P5" s="57">
        <v>320.29660000000001</v>
      </c>
      <c r="Q5" s="55">
        <v>433.46260000000001</v>
      </c>
      <c r="R5" s="57"/>
      <c r="S5" s="57">
        <v>566.16719999999998</v>
      </c>
      <c r="T5" s="57">
        <v>311.66219999999998</v>
      </c>
      <c r="U5" s="55">
        <v>426.18770000000001</v>
      </c>
    </row>
    <row r="6" spans="1:23" x14ac:dyDescent="0.3">
      <c r="A6" s="34">
        <v>1971</v>
      </c>
      <c r="B6" s="35"/>
      <c r="C6" s="58">
        <v>486.7595</v>
      </c>
      <c r="D6" s="58">
        <v>232.87360000000001</v>
      </c>
      <c r="E6" s="59">
        <v>345.8897</v>
      </c>
      <c r="F6" s="60"/>
      <c r="G6" s="60">
        <v>472.11660000000001</v>
      </c>
      <c r="H6" s="60">
        <v>222.34710000000001</v>
      </c>
      <c r="I6" s="58">
        <v>333.67489999999998</v>
      </c>
      <c r="J6" s="60"/>
      <c r="K6" s="60">
        <v>548.80399999999997</v>
      </c>
      <c r="L6" s="60">
        <v>263.08120000000002</v>
      </c>
      <c r="M6" s="58">
        <v>391.89609999999999</v>
      </c>
      <c r="N6" s="60"/>
      <c r="O6" s="60">
        <v>573.00289999999995</v>
      </c>
      <c r="P6" s="60">
        <v>295.995</v>
      </c>
      <c r="Q6" s="58">
        <v>416.11320000000001</v>
      </c>
      <c r="R6" s="60"/>
      <c r="S6" s="60">
        <v>549.17970000000003</v>
      </c>
      <c r="T6" s="60">
        <v>293.64600000000002</v>
      </c>
      <c r="U6" s="58">
        <v>409.32060000000001</v>
      </c>
    </row>
    <row r="7" spans="1:23" x14ac:dyDescent="0.3">
      <c r="A7" s="34">
        <v>1973</v>
      </c>
      <c r="B7" s="35"/>
      <c r="C7" s="58">
        <v>488.45940000000002</v>
      </c>
      <c r="D7" s="58">
        <v>233.18860000000001</v>
      </c>
      <c r="E7" s="59">
        <v>347.80489999999998</v>
      </c>
      <c r="F7" s="60"/>
      <c r="G7" s="60">
        <v>471.625</v>
      </c>
      <c r="H7" s="60">
        <v>222.2704</v>
      </c>
      <c r="I7" s="58">
        <v>334.53320000000002</v>
      </c>
      <c r="J7" s="60"/>
      <c r="K7" s="60">
        <v>543.99069999999995</v>
      </c>
      <c r="L7" s="60">
        <v>265.16079999999999</v>
      </c>
      <c r="M7" s="58">
        <v>390.38069999999999</v>
      </c>
      <c r="N7" s="60"/>
      <c r="O7" s="60">
        <v>593.27089999999998</v>
      </c>
      <c r="P7" s="60">
        <v>296.59460000000001</v>
      </c>
      <c r="Q7" s="58">
        <v>426.2955</v>
      </c>
      <c r="R7" s="60"/>
      <c r="S7" s="60">
        <v>576.45100000000002</v>
      </c>
      <c r="T7" s="60">
        <v>303.66579999999999</v>
      </c>
      <c r="U7" s="58">
        <v>426.68430000000001</v>
      </c>
    </row>
    <row r="8" spans="1:23" x14ac:dyDescent="0.3">
      <c r="A8" s="34">
        <v>1975</v>
      </c>
      <c r="B8" s="35"/>
      <c r="C8" s="58">
        <v>475.21300000000002</v>
      </c>
      <c r="D8" s="58">
        <v>220.9392</v>
      </c>
      <c r="E8" s="59">
        <v>335.73950000000002</v>
      </c>
      <c r="F8" s="60"/>
      <c r="G8" s="60">
        <v>459.48169999999999</v>
      </c>
      <c r="H8" s="60">
        <v>211.2226</v>
      </c>
      <c r="I8" s="58">
        <v>323.61380000000003</v>
      </c>
      <c r="J8" s="60"/>
      <c r="K8" s="60">
        <v>543.46939999999995</v>
      </c>
      <c r="L8" s="60">
        <v>252.84800000000001</v>
      </c>
      <c r="M8" s="58">
        <v>384.09679999999997</v>
      </c>
      <c r="N8" s="60"/>
      <c r="O8" s="60">
        <v>561.28819999999996</v>
      </c>
      <c r="P8" s="60">
        <v>275.66059999999999</v>
      </c>
      <c r="Q8" s="58">
        <v>401.35419999999999</v>
      </c>
      <c r="R8" s="60"/>
      <c r="S8" s="60">
        <v>567.0779</v>
      </c>
      <c r="T8" s="60">
        <v>281.98500000000001</v>
      </c>
      <c r="U8" s="58">
        <v>410.27089999999998</v>
      </c>
    </row>
    <row r="9" spans="1:23" x14ac:dyDescent="0.3">
      <c r="A9" s="34">
        <v>1977</v>
      </c>
      <c r="B9" s="35"/>
      <c r="C9" s="58">
        <v>459.40519999999998</v>
      </c>
      <c r="D9" s="58">
        <v>212.79400000000001</v>
      </c>
      <c r="E9" s="59">
        <v>324.6198</v>
      </c>
      <c r="F9" s="60"/>
      <c r="G9" s="60">
        <v>445.11540000000002</v>
      </c>
      <c r="H9" s="60">
        <v>202.96770000000001</v>
      </c>
      <c r="I9" s="58">
        <v>313.1146</v>
      </c>
      <c r="J9" s="60"/>
      <c r="K9" s="60">
        <v>521.05319999999995</v>
      </c>
      <c r="L9" s="60">
        <v>244.70490000000001</v>
      </c>
      <c r="M9" s="58">
        <v>369.53530000000001</v>
      </c>
      <c r="N9" s="60"/>
      <c r="O9" s="60">
        <v>527.27750000000003</v>
      </c>
      <c r="P9" s="60">
        <v>267.65989999999999</v>
      </c>
      <c r="Q9" s="58">
        <v>382.40230000000003</v>
      </c>
      <c r="R9" s="60"/>
      <c r="S9" s="60">
        <v>587.83969999999999</v>
      </c>
      <c r="T9" s="60">
        <v>278.40010000000001</v>
      </c>
      <c r="U9" s="58">
        <v>417.38720000000001</v>
      </c>
    </row>
    <row r="10" spans="1:23" x14ac:dyDescent="0.3">
      <c r="A10" s="34">
        <v>1979</v>
      </c>
      <c r="B10" s="35"/>
      <c r="C10" s="58">
        <v>461.91520000000003</v>
      </c>
      <c r="D10" s="58">
        <v>211.46780000000001</v>
      </c>
      <c r="E10" s="59">
        <v>325.44319999999999</v>
      </c>
      <c r="F10" s="60"/>
      <c r="G10" s="60">
        <v>447.43389999999999</v>
      </c>
      <c r="H10" s="60">
        <v>201.49160000000001</v>
      </c>
      <c r="I10" s="58">
        <v>313.81259999999997</v>
      </c>
      <c r="J10" s="60"/>
      <c r="K10" s="60">
        <v>503.95909999999998</v>
      </c>
      <c r="L10" s="60">
        <v>230.19990000000001</v>
      </c>
      <c r="M10" s="58">
        <v>353.72019999999998</v>
      </c>
      <c r="N10" s="60"/>
      <c r="O10" s="60">
        <v>545.12289999999996</v>
      </c>
      <c r="P10" s="60">
        <v>274.73259999999999</v>
      </c>
      <c r="Q10" s="58">
        <v>394.6146</v>
      </c>
      <c r="R10" s="60"/>
      <c r="S10" s="60">
        <v>582.87120000000004</v>
      </c>
      <c r="T10" s="60">
        <v>278.88900000000001</v>
      </c>
      <c r="U10" s="58">
        <v>415.4701</v>
      </c>
    </row>
    <row r="11" spans="1:23" x14ac:dyDescent="0.3">
      <c r="A11" s="34">
        <v>1981</v>
      </c>
      <c r="B11" s="35"/>
      <c r="C11" s="58">
        <v>431.71249999999998</v>
      </c>
      <c r="D11" s="58">
        <v>195.786</v>
      </c>
      <c r="E11" s="59">
        <v>303.59350000000001</v>
      </c>
      <c r="F11" s="60"/>
      <c r="G11" s="60">
        <v>418.17410000000001</v>
      </c>
      <c r="H11" s="60">
        <v>186.56010000000001</v>
      </c>
      <c r="I11" s="58">
        <v>292.75580000000002</v>
      </c>
      <c r="J11" s="60"/>
      <c r="K11" s="60">
        <v>469.3091</v>
      </c>
      <c r="L11" s="60">
        <v>210.36449999999999</v>
      </c>
      <c r="M11" s="58">
        <v>327.6395</v>
      </c>
      <c r="N11" s="60"/>
      <c r="O11" s="60">
        <v>513.36630000000002</v>
      </c>
      <c r="P11" s="60">
        <v>259.351</v>
      </c>
      <c r="Q11" s="58">
        <v>372.82889999999998</v>
      </c>
      <c r="R11" s="60"/>
      <c r="S11" s="60">
        <v>533.76179999999999</v>
      </c>
      <c r="T11" s="60">
        <v>244.79580000000001</v>
      </c>
      <c r="U11" s="58">
        <v>374.52420000000001</v>
      </c>
    </row>
    <row r="12" spans="1:23" x14ac:dyDescent="0.3">
      <c r="A12" s="34">
        <v>1983</v>
      </c>
      <c r="B12" s="35"/>
      <c r="C12" s="58">
        <v>417.18029999999999</v>
      </c>
      <c r="D12" s="58">
        <v>188.07480000000001</v>
      </c>
      <c r="E12" s="59">
        <v>292.96589999999998</v>
      </c>
      <c r="F12" s="60"/>
      <c r="G12" s="60">
        <v>403.85250000000002</v>
      </c>
      <c r="H12" s="60">
        <v>179.09450000000001</v>
      </c>
      <c r="I12" s="58">
        <v>282.30470000000003</v>
      </c>
      <c r="J12" s="60"/>
      <c r="K12" s="60">
        <v>464.39269999999999</v>
      </c>
      <c r="L12" s="60">
        <v>205.99109999999999</v>
      </c>
      <c r="M12" s="58">
        <v>324.01420000000002</v>
      </c>
      <c r="N12" s="60"/>
      <c r="O12" s="60">
        <v>497.55509999999998</v>
      </c>
      <c r="P12" s="60">
        <v>246.34909999999999</v>
      </c>
      <c r="Q12" s="58">
        <v>358.59910000000002</v>
      </c>
      <c r="R12" s="60"/>
      <c r="S12" s="60">
        <v>494.577</v>
      </c>
      <c r="T12" s="60">
        <v>241.9033</v>
      </c>
      <c r="U12" s="58">
        <v>355.89589999999998</v>
      </c>
    </row>
    <row r="13" spans="1:23" x14ac:dyDescent="0.3">
      <c r="A13" s="34">
        <v>1985</v>
      </c>
      <c r="B13" s="35"/>
      <c r="C13" s="58">
        <v>396.983</v>
      </c>
      <c r="D13" s="58">
        <v>179.4513</v>
      </c>
      <c r="E13" s="59">
        <v>279.33359999999999</v>
      </c>
      <c r="F13" s="60"/>
      <c r="G13" s="60">
        <v>384.11810000000003</v>
      </c>
      <c r="H13" s="60">
        <v>170.4657</v>
      </c>
      <c r="I13" s="58">
        <v>268.91910000000001</v>
      </c>
      <c r="J13" s="60"/>
      <c r="K13" s="60">
        <v>433.35039999999998</v>
      </c>
      <c r="L13" s="60">
        <v>193.71190000000001</v>
      </c>
      <c r="M13" s="58">
        <v>303.63170000000002</v>
      </c>
      <c r="N13" s="60"/>
      <c r="O13" s="60">
        <v>480.31060000000002</v>
      </c>
      <c r="P13" s="60">
        <v>240.95140000000001</v>
      </c>
      <c r="Q13" s="58">
        <v>347.68220000000002</v>
      </c>
      <c r="R13" s="60"/>
      <c r="S13" s="60">
        <v>472.90710000000001</v>
      </c>
      <c r="T13" s="60">
        <v>228.49529999999999</v>
      </c>
      <c r="U13" s="58">
        <v>338.73950000000002</v>
      </c>
    </row>
    <row r="14" spans="1:23" x14ac:dyDescent="0.3">
      <c r="A14" s="34">
        <v>1987</v>
      </c>
      <c r="B14" s="35"/>
      <c r="C14" s="58">
        <v>369.4169</v>
      </c>
      <c r="D14" s="58">
        <v>167.7208</v>
      </c>
      <c r="E14" s="59">
        <v>260.66570000000002</v>
      </c>
      <c r="F14" s="60"/>
      <c r="G14" s="60">
        <v>358.08569999999997</v>
      </c>
      <c r="H14" s="60">
        <v>159.83199999999999</v>
      </c>
      <c r="I14" s="58">
        <v>251.48390000000001</v>
      </c>
      <c r="J14" s="60"/>
      <c r="K14" s="60">
        <v>389.58199999999999</v>
      </c>
      <c r="L14" s="60">
        <v>181.3288</v>
      </c>
      <c r="M14" s="58">
        <v>277.72230000000002</v>
      </c>
      <c r="N14" s="60"/>
      <c r="O14" s="60">
        <v>453.3888</v>
      </c>
      <c r="P14" s="60">
        <v>223.93369999999999</v>
      </c>
      <c r="Q14" s="58">
        <v>326.63249999999999</v>
      </c>
      <c r="R14" s="60"/>
      <c r="S14" s="60">
        <v>423.60930000000002</v>
      </c>
      <c r="T14" s="60">
        <v>200.10550000000001</v>
      </c>
      <c r="U14" s="58">
        <v>301.25049999999999</v>
      </c>
    </row>
    <row r="15" spans="1:23" x14ac:dyDescent="0.3">
      <c r="A15" s="34">
        <v>1989</v>
      </c>
      <c r="B15" s="35"/>
      <c r="C15" s="58">
        <v>341.74040000000002</v>
      </c>
      <c r="D15" s="58">
        <v>158.32310000000001</v>
      </c>
      <c r="E15" s="59">
        <v>243.03530000000001</v>
      </c>
      <c r="F15" s="60"/>
      <c r="G15" s="60">
        <v>329.20870000000002</v>
      </c>
      <c r="H15" s="60">
        <v>150.29150000000001</v>
      </c>
      <c r="I15" s="58">
        <v>233.2261</v>
      </c>
      <c r="J15" s="60"/>
      <c r="K15" s="60">
        <v>363.26010000000002</v>
      </c>
      <c r="L15" s="60">
        <v>171.22790000000001</v>
      </c>
      <c r="M15" s="58">
        <v>259.9436</v>
      </c>
      <c r="N15" s="60"/>
      <c r="O15" s="60">
        <v>433.28390000000002</v>
      </c>
      <c r="P15" s="60">
        <v>217.10849999999999</v>
      </c>
      <c r="Q15" s="58">
        <v>314.08339999999998</v>
      </c>
      <c r="R15" s="60"/>
      <c r="S15" s="60">
        <v>403.71390000000002</v>
      </c>
      <c r="T15" s="60">
        <v>185.21340000000001</v>
      </c>
      <c r="U15" s="58">
        <v>283.83030000000002</v>
      </c>
    </row>
    <row r="16" spans="1:23" x14ac:dyDescent="0.3">
      <c r="A16" s="34">
        <v>1991</v>
      </c>
      <c r="B16" s="35"/>
      <c r="C16" s="58">
        <v>318.68770000000001</v>
      </c>
      <c r="D16" s="58">
        <v>146.94460000000001</v>
      </c>
      <c r="E16" s="59">
        <v>226.745</v>
      </c>
      <c r="F16" s="60"/>
      <c r="G16" s="60">
        <v>308.9631</v>
      </c>
      <c r="H16" s="60">
        <v>140.68039999999999</v>
      </c>
      <c r="I16" s="58">
        <v>219.17359999999999</v>
      </c>
      <c r="J16" s="60"/>
      <c r="K16" s="60">
        <v>336.94819999999999</v>
      </c>
      <c r="L16" s="60">
        <v>149.90710000000001</v>
      </c>
      <c r="M16" s="58">
        <v>236.78880000000001</v>
      </c>
      <c r="N16" s="60"/>
      <c r="O16" s="60">
        <v>392.15190000000001</v>
      </c>
      <c r="P16" s="60">
        <v>196.36940000000001</v>
      </c>
      <c r="Q16" s="58">
        <v>284.55220000000003</v>
      </c>
      <c r="R16" s="60"/>
      <c r="S16" s="60">
        <v>352.94850000000002</v>
      </c>
      <c r="T16" s="60">
        <v>168.43530000000001</v>
      </c>
      <c r="U16" s="58">
        <v>252.43119999999999</v>
      </c>
    </row>
    <row r="17" spans="1:25" x14ac:dyDescent="0.3">
      <c r="A17" s="34">
        <v>1993</v>
      </c>
      <c r="B17" s="35"/>
      <c r="C17" s="58">
        <v>304.05459999999999</v>
      </c>
      <c r="D17" s="58">
        <v>140.03870000000001</v>
      </c>
      <c r="E17" s="59">
        <v>216.58840000000001</v>
      </c>
      <c r="F17" s="60"/>
      <c r="G17" s="60">
        <v>293.35590000000002</v>
      </c>
      <c r="H17" s="60">
        <v>133.8235</v>
      </c>
      <c r="I17" s="58">
        <v>208.5187</v>
      </c>
      <c r="J17" s="60"/>
      <c r="K17" s="60">
        <v>328.74130000000002</v>
      </c>
      <c r="L17" s="60">
        <v>148.62530000000001</v>
      </c>
      <c r="M17" s="58">
        <v>232.88890000000001</v>
      </c>
      <c r="N17" s="60"/>
      <c r="O17" s="60">
        <v>381.00439999999998</v>
      </c>
      <c r="P17" s="60">
        <v>186.2654</v>
      </c>
      <c r="Q17" s="58">
        <v>274.8374</v>
      </c>
      <c r="R17" s="60"/>
      <c r="S17" s="60">
        <v>346.19670000000002</v>
      </c>
      <c r="T17" s="60">
        <v>160.8425</v>
      </c>
      <c r="U17" s="58">
        <v>245.09809999999999</v>
      </c>
    </row>
    <row r="18" spans="1:25" x14ac:dyDescent="0.3">
      <c r="A18" s="34">
        <v>1994</v>
      </c>
      <c r="B18" s="35"/>
      <c r="C18" s="36">
        <v>307.53693504483095</v>
      </c>
      <c r="D18" s="36">
        <v>143.7400656919512</v>
      </c>
      <c r="E18" s="37">
        <v>220.29233268079977</v>
      </c>
      <c r="F18" s="38"/>
      <c r="G18" s="38">
        <v>297.45388791766334</v>
      </c>
      <c r="H18" s="38">
        <v>137.01408309326123</v>
      </c>
      <c r="I18" s="36">
        <v>212.2552297697498</v>
      </c>
      <c r="J18" s="38"/>
      <c r="K18" s="38">
        <v>324.12352252699611</v>
      </c>
      <c r="L18" s="38">
        <v>155.04409205353284</v>
      </c>
      <c r="M18" s="36">
        <v>234.40835375296365</v>
      </c>
      <c r="N18" s="38"/>
      <c r="O18" s="38">
        <v>383.1413406472592</v>
      </c>
      <c r="P18" s="38">
        <v>190.65673451467023</v>
      </c>
      <c r="Q18" s="36">
        <v>278.09258889559425</v>
      </c>
      <c r="R18" s="38"/>
      <c r="S18" s="38">
        <v>353.12702306392197</v>
      </c>
      <c r="T18" s="38">
        <v>172.61693630959223</v>
      </c>
      <c r="U18" s="36">
        <v>254.71150238302161</v>
      </c>
    </row>
    <row r="19" spans="1:25" x14ac:dyDescent="0.3">
      <c r="A19" s="34">
        <v>1995</v>
      </c>
      <c r="B19" s="35"/>
      <c r="C19" s="36">
        <v>300.68474765757412</v>
      </c>
      <c r="D19" s="36">
        <v>139.55411790691284</v>
      </c>
      <c r="E19" s="37">
        <v>215.05556173794901</v>
      </c>
      <c r="F19" s="38"/>
      <c r="G19" s="38">
        <v>290.80934625545734</v>
      </c>
      <c r="H19" s="38">
        <v>133.33456064850574</v>
      </c>
      <c r="I19" s="36">
        <v>207.37692900456571</v>
      </c>
      <c r="J19" s="38"/>
      <c r="K19" s="38">
        <v>322.80951212229741</v>
      </c>
      <c r="L19" s="38">
        <v>150.21613810346915</v>
      </c>
      <c r="M19" s="36">
        <v>231.06357438698197</v>
      </c>
      <c r="N19" s="38"/>
      <c r="O19" s="38">
        <v>369.65889228012873</v>
      </c>
      <c r="P19" s="38">
        <v>181.5490820543763</v>
      </c>
      <c r="Q19" s="36">
        <v>267.53316120243107</v>
      </c>
      <c r="R19" s="38"/>
      <c r="S19" s="38">
        <v>346.33528444940464</v>
      </c>
      <c r="T19" s="38">
        <v>170.29847939961036</v>
      </c>
      <c r="U19" s="36">
        <v>250.45937663661255</v>
      </c>
    </row>
    <row r="20" spans="1:25" x14ac:dyDescent="0.3">
      <c r="A20" s="34">
        <v>1996</v>
      </c>
      <c r="B20" s="35"/>
      <c r="C20" s="36">
        <v>289.33130005105022</v>
      </c>
      <c r="D20" s="36">
        <v>134.76423818136286</v>
      </c>
      <c r="E20" s="37">
        <v>207.36486255966406</v>
      </c>
      <c r="F20" s="38"/>
      <c r="G20" s="38">
        <v>280.18102688205011</v>
      </c>
      <c r="H20" s="38">
        <v>129.76137833699002</v>
      </c>
      <c r="I20" s="36">
        <v>200.65411246227325</v>
      </c>
      <c r="J20" s="38"/>
      <c r="K20" s="38">
        <v>309.91727482276985</v>
      </c>
      <c r="L20" s="38">
        <v>143.48027820422274</v>
      </c>
      <c r="M20" s="36">
        <v>221.90266406327731</v>
      </c>
      <c r="N20" s="38"/>
      <c r="O20" s="38">
        <v>359.25572017122369</v>
      </c>
      <c r="P20" s="38">
        <v>170.26032074891714</v>
      </c>
      <c r="Q20" s="36">
        <v>256.65895572286257</v>
      </c>
      <c r="R20" s="38"/>
      <c r="S20" s="38">
        <v>309.86119178531027</v>
      </c>
      <c r="T20" s="38">
        <v>152.27609221930356</v>
      </c>
      <c r="U20" s="36">
        <v>224.23851180712609</v>
      </c>
    </row>
    <row r="21" spans="1:25" x14ac:dyDescent="0.3">
      <c r="A21" s="34">
        <v>1997</v>
      </c>
      <c r="B21" s="35"/>
      <c r="C21" s="36">
        <v>272.28756553139874</v>
      </c>
      <c r="D21" s="36">
        <v>128.357825505834</v>
      </c>
      <c r="E21" s="37">
        <v>196.24375961338632</v>
      </c>
      <c r="F21" s="38"/>
      <c r="G21" s="38">
        <v>262.71616645518196</v>
      </c>
      <c r="H21" s="38">
        <v>122.76958775467401</v>
      </c>
      <c r="I21" s="36">
        <v>189.01222116717187</v>
      </c>
      <c r="J21" s="38"/>
      <c r="K21" s="38">
        <v>298.0454540438779</v>
      </c>
      <c r="L21" s="38">
        <v>141.39705697848265</v>
      </c>
      <c r="M21" s="36">
        <v>215.27952745295119</v>
      </c>
      <c r="N21" s="38"/>
      <c r="O21" s="38">
        <v>337.90139202346006</v>
      </c>
      <c r="P21" s="38">
        <v>167.6917250166112</v>
      </c>
      <c r="Q21" s="36">
        <v>245.88558280098496</v>
      </c>
      <c r="R21" s="38"/>
      <c r="S21" s="38">
        <v>310.03591687885688</v>
      </c>
      <c r="T21" s="38">
        <v>142.14761260453088</v>
      </c>
      <c r="U21" s="36">
        <v>219.10748998903691</v>
      </c>
    </row>
    <row r="22" spans="1:25" x14ac:dyDescent="0.3">
      <c r="A22" s="34">
        <v>1998</v>
      </c>
      <c r="B22" s="35"/>
      <c r="C22" s="36">
        <v>261.08704060648699</v>
      </c>
      <c r="D22" s="36">
        <v>123.53753240458026</v>
      </c>
      <c r="E22" s="37">
        <v>188.57558150976601</v>
      </c>
      <c r="F22" s="38"/>
      <c r="G22" s="38">
        <v>252.51517083471407</v>
      </c>
      <c r="H22" s="38">
        <v>119.1734280979246</v>
      </c>
      <c r="I22" s="36">
        <v>182.44912600832507</v>
      </c>
      <c r="J22" s="38"/>
      <c r="K22" s="38">
        <v>278.28987601625488</v>
      </c>
      <c r="L22" s="38">
        <v>129.09782194366858</v>
      </c>
      <c r="M22" s="36">
        <v>199.63859359192364</v>
      </c>
      <c r="N22" s="38"/>
      <c r="O22" s="38">
        <v>325.50087818487208</v>
      </c>
      <c r="P22" s="38">
        <v>157.99965031504104</v>
      </c>
      <c r="Q22" s="36">
        <v>235.16149087793855</v>
      </c>
      <c r="R22" s="38"/>
      <c r="S22" s="38">
        <v>287.04894599086759</v>
      </c>
      <c r="T22" s="38">
        <v>128.85682489295368</v>
      </c>
      <c r="U22" s="36">
        <v>201.55212579570934</v>
      </c>
    </row>
    <row r="23" spans="1:25" x14ac:dyDescent="0.3">
      <c r="A23" s="34">
        <v>1999</v>
      </c>
      <c r="B23" s="35"/>
      <c r="C23" s="36">
        <v>247.09374434734431</v>
      </c>
      <c r="D23" s="36">
        <v>115.58662043206259</v>
      </c>
      <c r="E23" s="37">
        <v>177.89463851557153</v>
      </c>
      <c r="F23" s="38"/>
      <c r="G23" s="38">
        <v>238.21970460912183</v>
      </c>
      <c r="H23" s="38">
        <v>111.03552749147786</v>
      </c>
      <c r="I23" s="36">
        <v>171.52423295735264</v>
      </c>
      <c r="J23" s="38"/>
      <c r="K23" s="38">
        <v>275.4420037298612</v>
      </c>
      <c r="L23" s="38">
        <v>123.65490689379293</v>
      </c>
      <c r="M23" s="36">
        <v>195.51356871505777</v>
      </c>
      <c r="N23" s="38"/>
      <c r="O23" s="38">
        <v>307.18061533577543</v>
      </c>
      <c r="P23" s="38">
        <v>149.20483177274446</v>
      </c>
      <c r="Q23" s="36">
        <v>222.14555991653418</v>
      </c>
      <c r="R23" s="38"/>
      <c r="S23" s="38">
        <v>275.20036842229695</v>
      </c>
      <c r="T23" s="38">
        <v>125.43242370408088</v>
      </c>
      <c r="U23" s="36">
        <v>194.07348918557716</v>
      </c>
    </row>
    <row r="24" spans="1:25" x14ac:dyDescent="0.3">
      <c r="A24" s="34">
        <v>2000</v>
      </c>
      <c r="B24" s="35"/>
      <c r="C24" s="36">
        <v>230.50458504082272</v>
      </c>
      <c r="D24" s="36">
        <v>106.96669697888289</v>
      </c>
      <c r="E24" s="37">
        <v>165.61355350931686</v>
      </c>
      <c r="F24" s="38"/>
      <c r="G24" s="38">
        <v>223.25040724713702</v>
      </c>
      <c r="H24" s="38">
        <v>102.78282558960089</v>
      </c>
      <c r="I24" s="36">
        <v>160.17697795579804</v>
      </c>
      <c r="J24" s="38"/>
      <c r="K24" s="38">
        <v>247.89796263012846</v>
      </c>
      <c r="L24" s="38">
        <v>115.71402430989204</v>
      </c>
      <c r="M24" s="36">
        <v>178.54546395352995</v>
      </c>
      <c r="N24" s="38"/>
      <c r="O24" s="38">
        <v>287.57695911871036</v>
      </c>
      <c r="P24" s="38">
        <v>138.33239973331672</v>
      </c>
      <c r="Q24" s="36">
        <v>207.25116777785919</v>
      </c>
      <c r="R24" s="38"/>
      <c r="S24" s="38">
        <v>238.07276862590135</v>
      </c>
      <c r="T24" s="38">
        <v>111.59582459478125</v>
      </c>
      <c r="U24" s="36">
        <v>170.21370902310377</v>
      </c>
    </row>
    <row r="25" spans="1:25" x14ac:dyDescent="0.3">
      <c r="A25" s="34">
        <v>2001</v>
      </c>
      <c r="B25" s="35"/>
      <c r="C25" s="36">
        <v>219.05086173391743</v>
      </c>
      <c r="D25" s="36">
        <v>102.64509904211165</v>
      </c>
      <c r="E25" s="37">
        <v>158.07849063679748</v>
      </c>
      <c r="F25" s="38"/>
      <c r="G25" s="38">
        <v>212.99730649088684</v>
      </c>
      <c r="H25" s="38">
        <v>98.862148954620096</v>
      </c>
      <c r="I25" s="36">
        <v>153.39679061235859</v>
      </c>
      <c r="J25" s="38"/>
      <c r="K25" s="38">
        <v>240.4502212612804</v>
      </c>
      <c r="L25" s="38">
        <v>115.4705857195114</v>
      </c>
      <c r="M25" s="36">
        <v>175.03475268948267</v>
      </c>
      <c r="N25" s="38"/>
      <c r="O25" s="38">
        <v>263.94794104966718</v>
      </c>
      <c r="P25" s="38">
        <v>128.60223792878952</v>
      </c>
      <c r="Q25" s="36">
        <v>191.42604533875837</v>
      </c>
      <c r="R25" s="38"/>
      <c r="S25" s="38">
        <v>220.58164266703648</v>
      </c>
      <c r="T25" s="38">
        <v>106.02646140126618</v>
      </c>
      <c r="U25" s="36">
        <v>159.47569448289332</v>
      </c>
      <c r="X25" s="61"/>
      <c r="Y25" s="61"/>
    </row>
    <row r="26" spans="1:25" x14ac:dyDescent="0.3">
      <c r="A26" s="34">
        <v>2002</v>
      </c>
      <c r="B26" s="35"/>
      <c r="C26" s="36">
        <v>208.54342639409265</v>
      </c>
      <c r="D26" s="36">
        <v>97.620329321303004</v>
      </c>
      <c r="E26" s="37">
        <v>150.54679103039308</v>
      </c>
      <c r="F26" s="38"/>
      <c r="G26" s="38">
        <v>202.35960333164837</v>
      </c>
      <c r="H26" s="38">
        <v>93.558415748267265</v>
      </c>
      <c r="I26" s="36">
        <v>145.64290897406332</v>
      </c>
      <c r="J26" s="38"/>
      <c r="K26" s="38">
        <v>229.94171506106466</v>
      </c>
      <c r="L26" s="38">
        <v>109.15507755581224</v>
      </c>
      <c r="M26" s="36">
        <v>167.00386194343784</v>
      </c>
      <c r="N26" s="38"/>
      <c r="O26" s="38">
        <v>251.74174566400109</v>
      </c>
      <c r="P26" s="38">
        <v>125.69976923485602</v>
      </c>
      <c r="Q26" s="36">
        <v>184.3244996101794</v>
      </c>
      <c r="R26" s="38"/>
      <c r="S26" s="38">
        <v>219.60182907222145</v>
      </c>
      <c r="T26" s="38">
        <v>103.59301128107774</v>
      </c>
      <c r="U26" s="36">
        <v>157.46217246312162</v>
      </c>
      <c r="X26" s="61"/>
      <c r="Y26" s="61"/>
    </row>
    <row r="27" spans="1:25" ht="15.75" thickBot="1" x14ac:dyDescent="0.35">
      <c r="A27" s="642">
        <v>2003</v>
      </c>
      <c r="B27" s="643"/>
      <c r="C27" s="644">
        <v>197.91472507765354</v>
      </c>
      <c r="D27" s="644">
        <v>92.119235259022886</v>
      </c>
      <c r="E27" s="645">
        <v>142.70455618117529</v>
      </c>
      <c r="F27" s="646"/>
      <c r="G27" s="646">
        <v>191.67468106557297</v>
      </c>
      <c r="H27" s="646">
        <v>88.931789760940632</v>
      </c>
      <c r="I27" s="644">
        <v>138.2177349188695</v>
      </c>
      <c r="J27" s="646"/>
      <c r="K27" s="646">
        <v>219.21937890364654</v>
      </c>
      <c r="L27" s="646">
        <v>101.78579012080466</v>
      </c>
      <c r="M27" s="644">
        <v>158.04937785188071</v>
      </c>
      <c r="N27" s="646"/>
      <c r="O27" s="646">
        <v>244.22002132995104</v>
      </c>
      <c r="P27" s="646">
        <v>116.69870009394211</v>
      </c>
      <c r="Q27" s="644">
        <v>176.12182078013822</v>
      </c>
      <c r="R27" s="646"/>
      <c r="S27" s="646">
        <v>199.74997698313754</v>
      </c>
      <c r="T27" s="646">
        <v>86.87452389103187</v>
      </c>
      <c r="U27" s="644">
        <v>139.58017935242074</v>
      </c>
      <c r="W27" s="61"/>
      <c r="X27" s="61"/>
      <c r="Y27" s="61"/>
    </row>
    <row r="28" spans="1:25" ht="15.75" thickTop="1" x14ac:dyDescent="0.3">
      <c r="A28" s="582">
        <v>2004</v>
      </c>
      <c r="B28" s="583"/>
      <c r="C28" s="640">
        <v>183.06728092936316</v>
      </c>
      <c r="D28" s="640">
        <v>84.378338656549801</v>
      </c>
      <c r="E28" s="641">
        <v>131.67526334595857</v>
      </c>
      <c r="F28" s="375"/>
      <c r="G28" s="375">
        <v>177.88466155820797</v>
      </c>
      <c r="H28" s="375">
        <v>80.793220368678917</v>
      </c>
      <c r="I28" s="640">
        <v>127.45831038800264</v>
      </c>
      <c r="J28" s="375"/>
      <c r="K28" s="375">
        <v>191.62079652353208</v>
      </c>
      <c r="L28" s="375">
        <v>96.280575011987082</v>
      </c>
      <c r="M28" s="640">
        <v>142.15856318724116</v>
      </c>
      <c r="N28" s="375"/>
      <c r="O28" s="375">
        <v>225.31725609881136</v>
      </c>
      <c r="P28" s="375">
        <v>108.52907914805421</v>
      </c>
      <c r="Q28" s="640">
        <v>163.10076888365228</v>
      </c>
      <c r="R28" s="375"/>
      <c r="S28" s="375">
        <v>191.69616461397749</v>
      </c>
      <c r="T28" s="375">
        <v>89.523757808407765</v>
      </c>
      <c r="U28" s="640">
        <v>137.64812902558947</v>
      </c>
      <c r="W28" s="61"/>
      <c r="X28" s="61"/>
      <c r="Y28" s="61"/>
    </row>
    <row r="29" spans="1:25" x14ac:dyDescent="0.3">
      <c r="A29" s="34">
        <v>2005</v>
      </c>
      <c r="B29" s="35"/>
      <c r="C29" s="36">
        <v>171.28616572137966</v>
      </c>
      <c r="D29" s="36">
        <v>79.178643596167248</v>
      </c>
      <c r="E29" s="37">
        <v>123.44635747059476</v>
      </c>
      <c r="F29" s="38"/>
      <c r="G29" s="38">
        <v>165.60360387228576</v>
      </c>
      <c r="H29" s="38">
        <v>75.932859162669871</v>
      </c>
      <c r="I29" s="36">
        <v>119.1467357263476</v>
      </c>
      <c r="J29" s="38"/>
      <c r="K29" s="38">
        <v>189.72050814189683</v>
      </c>
      <c r="L29" s="38">
        <v>88.672260066898104</v>
      </c>
      <c r="M29" s="36">
        <v>137.41869139181475</v>
      </c>
      <c r="N29" s="38"/>
      <c r="O29" s="38">
        <v>213.86530510005184</v>
      </c>
      <c r="P29" s="38">
        <v>102.13821912109246</v>
      </c>
      <c r="Q29" s="36">
        <v>154.61188504362835</v>
      </c>
      <c r="R29" s="38"/>
      <c r="S29" s="38">
        <v>172.72817433612045</v>
      </c>
      <c r="T29" s="38">
        <v>82.179402160939446</v>
      </c>
      <c r="U29" s="36">
        <v>125.07860349011501</v>
      </c>
      <c r="W29" s="61"/>
    </row>
    <row r="30" spans="1:25" x14ac:dyDescent="0.3">
      <c r="A30" s="34">
        <v>2006</v>
      </c>
      <c r="B30" s="35"/>
      <c r="C30" s="36">
        <v>159.26761713970845</v>
      </c>
      <c r="D30" s="36">
        <v>74.386202013713117</v>
      </c>
      <c r="E30" s="37">
        <v>115.33060673974741</v>
      </c>
      <c r="F30" s="38"/>
      <c r="G30" s="38">
        <v>154.58346112669238</v>
      </c>
      <c r="H30" s="38">
        <v>71.332590813474908</v>
      </c>
      <c r="I30" s="36">
        <v>111.58559922080457</v>
      </c>
      <c r="J30" s="38"/>
      <c r="K30" s="38">
        <v>172.62627669185875</v>
      </c>
      <c r="L30" s="38">
        <v>79.372584520417405</v>
      </c>
      <c r="M30" s="36">
        <v>124.47823049516833</v>
      </c>
      <c r="N30" s="38"/>
      <c r="O30" s="38">
        <v>195.22295135881166</v>
      </c>
      <c r="P30" s="38">
        <v>97.18368549834085</v>
      </c>
      <c r="Q30" s="36">
        <v>143.51869991273352</v>
      </c>
      <c r="R30" s="38"/>
      <c r="S30" s="38">
        <v>162.10607309668839</v>
      </c>
      <c r="T30" s="38">
        <v>81.397352826930558</v>
      </c>
      <c r="U30" s="36">
        <v>119.92427245241682</v>
      </c>
      <c r="W30" s="61"/>
    </row>
    <row r="31" spans="1:25" x14ac:dyDescent="0.3">
      <c r="A31" s="34">
        <v>2007</v>
      </c>
      <c r="B31" s="35"/>
      <c r="C31" s="36">
        <v>151.57507003922589</v>
      </c>
      <c r="D31" s="36">
        <v>69.457161558370089</v>
      </c>
      <c r="E31" s="37">
        <v>109.10960225354516</v>
      </c>
      <c r="F31" s="38"/>
      <c r="G31" s="38">
        <v>145.95099609791737</v>
      </c>
      <c r="H31" s="38">
        <v>66.436077820548476</v>
      </c>
      <c r="I31" s="36">
        <v>104.91298381777354</v>
      </c>
      <c r="J31" s="38"/>
      <c r="K31" s="38">
        <v>160.94712493425848</v>
      </c>
      <c r="L31" s="38">
        <v>77.643541287811303</v>
      </c>
      <c r="M31" s="36">
        <v>118.10272513469816</v>
      </c>
      <c r="N31" s="38"/>
      <c r="O31" s="38">
        <v>198.09074355465535</v>
      </c>
      <c r="P31" s="38">
        <v>91.553090989052947</v>
      </c>
      <c r="Q31" s="36">
        <v>141.90340140453901</v>
      </c>
      <c r="R31" s="38"/>
      <c r="S31" s="38">
        <v>156.00338507269655</v>
      </c>
      <c r="T31" s="38">
        <v>71.199992546299512</v>
      </c>
      <c r="U31" s="36">
        <v>111.82724003203712</v>
      </c>
      <c r="W31" s="61"/>
    </row>
    <row r="32" spans="1:25" x14ac:dyDescent="0.3">
      <c r="A32" s="34">
        <v>2008</v>
      </c>
      <c r="B32" s="35"/>
      <c r="C32" s="36">
        <v>143.04491888644861</v>
      </c>
      <c r="D32" s="36">
        <v>66.035138755645519</v>
      </c>
      <c r="E32" s="37">
        <v>103.28041841197343</v>
      </c>
      <c r="F32" s="38"/>
      <c r="G32" s="38">
        <v>138.18578062428497</v>
      </c>
      <c r="H32" s="38">
        <v>63.153620853397015</v>
      </c>
      <c r="I32" s="36">
        <v>99.521738950373148</v>
      </c>
      <c r="J32" s="38"/>
      <c r="K32" s="38">
        <v>152.10017714223019</v>
      </c>
      <c r="L32" s="38">
        <v>73.369051652078269</v>
      </c>
      <c r="M32" s="36">
        <v>111.61160023445129</v>
      </c>
      <c r="N32" s="38"/>
      <c r="O32" s="38">
        <v>183.72783929339349</v>
      </c>
      <c r="P32" s="38">
        <v>86.316428969716085</v>
      </c>
      <c r="Q32" s="36">
        <v>132.44450678894648</v>
      </c>
      <c r="R32" s="38"/>
      <c r="S32" s="38">
        <v>143.77382692006535</v>
      </c>
      <c r="T32" s="38">
        <v>71.795785522242625</v>
      </c>
      <c r="U32" s="36">
        <v>106.29894440502734</v>
      </c>
      <c r="W32" s="61"/>
    </row>
    <row r="33" spans="1:27" x14ac:dyDescent="0.3">
      <c r="A33" s="34">
        <v>2009</v>
      </c>
      <c r="B33" s="35"/>
      <c r="C33" s="36">
        <v>133.98060570234477</v>
      </c>
      <c r="D33" s="36">
        <v>60.471992738112043</v>
      </c>
      <c r="E33" s="37">
        <v>96.062367212667525</v>
      </c>
      <c r="F33" s="38"/>
      <c r="G33" s="38">
        <v>130.02851790304405</v>
      </c>
      <c r="H33" s="38">
        <v>57.467553713071069</v>
      </c>
      <c r="I33" s="36">
        <v>92.664847297303538</v>
      </c>
      <c r="J33" s="38"/>
      <c r="K33" s="38">
        <v>146.58694306144409</v>
      </c>
      <c r="L33" s="38">
        <v>70.226864986943369</v>
      </c>
      <c r="M33" s="36">
        <v>107.39267015035347</v>
      </c>
      <c r="N33" s="38"/>
      <c r="O33" s="38">
        <v>163.64476830975897</v>
      </c>
      <c r="P33" s="38">
        <v>79.994862003152704</v>
      </c>
      <c r="Q33" s="36">
        <v>119.73503067561299</v>
      </c>
      <c r="R33" s="38"/>
      <c r="S33" s="38">
        <v>135.51012452130797</v>
      </c>
      <c r="T33" s="38">
        <v>68.198714164377748</v>
      </c>
      <c r="U33" s="36">
        <v>100.52492063067911</v>
      </c>
      <c r="X33" s="61"/>
    </row>
    <row r="34" spans="1:27" x14ac:dyDescent="0.3">
      <c r="A34" s="34">
        <v>2010</v>
      </c>
      <c r="B34" s="35"/>
      <c r="C34" s="36">
        <v>130.73968445300281</v>
      </c>
      <c r="D34" s="36">
        <v>58.252561245997036</v>
      </c>
      <c r="E34" s="37">
        <v>93.398831417065196</v>
      </c>
      <c r="F34" s="38"/>
      <c r="G34" s="38">
        <v>126.83052658765251</v>
      </c>
      <c r="H34" s="38">
        <v>55.900064904326513</v>
      </c>
      <c r="I34" s="36">
        <v>90.352681415985387</v>
      </c>
      <c r="J34" s="38"/>
      <c r="K34" s="38">
        <v>136.87495865095647</v>
      </c>
      <c r="L34" s="38">
        <v>64.082476019792978</v>
      </c>
      <c r="M34" s="36">
        <v>99.543790605023588</v>
      </c>
      <c r="N34" s="38"/>
      <c r="O34" s="38">
        <v>161.55557864147056</v>
      </c>
      <c r="P34" s="38">
        <v>74.738117188115325</v>
      </c>
      <c r="Q34" s="36">
        <v>116.07949990660646</v>
      </c>
      <c r="R34" s="38"/>
      <c r="S34" s="38">
        <v>140.40722190646872</v>
      </c>
      <c r="T34" s="38">
        <v>64.173813800182785</v>
      </c>
      <c r="U34" s="36">
        <v>100.85081754425056</v>
      </c>
      <c r="X34" s="61"/>
    </row>
    <row r="35" spans="1:27" x14ac:dyDescent="0.3">
      <c r="A35" s="34">
        <v>2011</v>
      </c>
      <c r="B35" s="35"/>
      <c r="C35" s="36">
        <v>119.62058390272597</v>
      </c>
      <c r="D35" s="36">
        <v>53.992498098984179</v>
      </c>
      <c r="E35" s="37">
        <v>85.814334403282089</v>
      </c>
      <c r="F35" s="38"/>
      <c r="G35" s="38">
        <v>115.41215707038278</v>
      </c>
      <c r="H35" s="38">
        <v>51.647894488905628</v>
      </c>
      <c r="I35" s="36">
        <v>82.612857304683729</v>
      </c>
      <c r="J35" s="38"/>
      <c r="K35" s="38">
        <v>130.81668792092981</v>
      </c>
      <c r="L35" s="38">
        <v>63.579849010850069</v>
      </c>
      <c r="M35" s="36">
        <v>96.339694668234216</v>
      </c>
      <c r="N35" s="38"/>
      <c r="O35" s="38">
        <v>151.11517536234368</v>
      </c>
      <c r="P35" s="38">
        <v>70.600549533042283</v>
      </c>
      <c r="Q35" s="36">
        <v>109.02326999964114</v>
      </c>
      <c r="R35" s="38"/>
      <c r="S35" s="38">
        <v>127.22047518670236</v>
      </c>
      <c r="T35" s="38">
        <v>51.775710268145019</v>
      </c>
      <c r="U35" s="36">
        <v>88.16813348469644</v>
      </c>
      <c r="X35" s="61"/>
    </row>
    <row r="36" spans="1:27" x14ac:dyDescent="0.3">
      <c r="A36" s="34">
        <v>2012</v>
      </c>
      <c r="B36" s="35"/>
      <c r="C36" s="36">
        <v>113.76553541362551</v>
      </c>
      <c r="D36" s="36">
        <v>52.81862407876234</v>
      </c>
      <c r="E36" s="37">
        <v>82.381937333235925</v>
      </c>
      <c r="F36" s="38"/>
      <c r="G36" s="38">
        <v>109.59611040462497</v>
      </c>
      <c r="H36" s="38">
        <v>50.681127252383575</v>
      </c>
      <c r="I36" s="36">
        <v>79.294729724867011</v>
      </c>
      <c r="J36" s="38"/>
      <c r="K36" s="38">
        <v>124.57690681661612</v>
      </c>
      <c r="L36" s="38">
        <v>59.928457261285629</v>
      </c>
      <c r="M36" s="36">
        <v>91.399532658536089</v>
      </c>
      <c r="N36" s="38"/>
      <c r="O36" s="38">
        <v>146.36310423410916</v>
      </c>
      <c r="P36" s="38">
        <v>70.301551667087551</v>
      </c>
      <c r="Q36" s="36">
        <v>106.74559521860411</v>
      </c>
      <c r="R36" s="38"/>
      <c r="S36" s="38">
        <v>116.5302906448735</v>
      </c>
      <c r="T36" s="38">
        <v>46.390368296486159</v>
      </c>
      <c r="U36" s="36">
        <v>80.209212880817319</v>
      </c>
      <c r="X36" s="61"/>
    </row>
    <row r="37" spans="1:27" x14ac:dyDescent="0.3">
      <c r="A37" s="34">
        <v>2013</v>
      </c>
      <c r="B37" s="35"/>
      <c r="C37" s="36">
        <v>113.28442943355671</v>
      </c>
      <c r="D37" s="36">
        <v>50.831728763022738</v>
      </c>
      <c r="E37" s="37">
        <v>81.130635993830822</v>
      </c>
      <c r="F37" s="38"/>
      <c r="G37" s="38">
        <v>109.42573672185249</v>
      </c>
      <c r="H37" s="38">
        <v>48.592825183220697</v>
      </c>
      <c r="I37" s="36">
        <v>78.14031584269064</v>
      </c>
      <c r="J37" s="40"/>
      <c r="K37" s="38">
        <v>126.43993895883649</v>
      </c>
      <c r="L37" s="38">
        <v>57.252279434907074</v>
      </c>
      <c r="M37" s="36">
        <v>90.949329382721416</v>
      </c>
      <c r="N37" s="38"/>
      <c r="O37" s="38">
        <v>143.16660618649178</v>
      </c>
      <c r="P37" s="38">
        <v>68.009404915115567</v>
      </c>
      <c r="Q37" s="36">
        <v>104.00164499871933</v>
      </c>
      <c r="R37" s="38"/>
      <c r="S37" s="38">
        <v>110.98463748575891</v>
      </c>
      <c r="T37" s="38">
        <v>50.409595079370497</v>
      </c>
      <c r="U37" s="36">
        <v>79.727654816147137</v>
      </c>
      <c r="W37" s="61"/>
    </row>
    <row r="38" spans="1:27" x14ac:dyDescent="0.3">
      <c r="A38" s="34">
        <v>2014</v>
      </c>
      <c r="B38" s="35"/>
      <c r="C38" s="36">
        <v>108.75789816502429</v>
      </c>
      <c r="D38" s="36">
        <v>48.757865587350217</v>
      </c>
      <c r="E38" s="37">
        <v>77.89793435050575</v>
      </c>
      <c r="F38" s="38"/>
      <c r="G38" s="38">
        <v>105.82842848998591</v>
      </c>
      <c r="H38" s="38">
        <v>46.943266784553785</v>
      </c>
      <c r="I38" s="36">
        <v>75.578240984164083</v>
      </c>
      <c r="J38" s="40"/>
      <c r="K38" s="38">
        <v>117.56692338260228</v>
      </c>
      <c r="L38" s="38">
        <v>54.979913144121916</v>
      </c>
      <c r="M38" s="36">
        <v>85.493276547331718</v>
      </c>
      <c r="N38" s="38"/>
      <c r="O38" s="38">
        <v>133.61417156748297</v>
      </c>
      <c r="P38" s="38">
        <v>62.284827774047855</v>
      </c>
      <c r="Q38" s="36">
        <v>96.403840066774777</v>
      </c>
      <c r="R38" s="38"/>
      <c r="S38" s="38">
        <v>102.946139432366</v>
      </c>
      <c r="T38" s="38">
        <v>48.141872763820245</v>
      </c>
      <c r="U38" s="36">
        <v>74.730775894022656</v>
      </c>
    </row>
    <row r="39" spans="1:27" x14ac:dyDescent="0.3">
      <c r="A39" s="41">
        <v>2015</v>
      </c>
      <c r="B39" s="42"/>
      <c r="C39" s="43">
        <v>108.9983729813348</v>
      </c>
      <c r="D39" s="43">
        <v>50.107186380115103</v>
      </c>
      <c r="E39" s="44">
        <v>78.725804331733769</v>
      </c>
      <c r="F39" s="45"/>
      <c r="G39" s="45">
        <v>105.01728455906682</v>
      </c>
      <c r="H39" s="45">
        <v>47.920012684179888</v>
      </c>
      <c r="I39" s="43">
        <v>75.702821858277403</v>
      </c>
      <c r="J39" s="46"/>
      <c r="K39" s="45">
        <v>125.33100111109911</v>
      </c>
      <c r="L39" s="45">
        <v>59.420450989093695</v>
      </c>
      <c r="M39" s="43">
        <v>91.525992705741132</v>
      </c>
      <c r="N39" s="45"/>
      <c r="O39" s="45">
        <v>139.62006808107265</v>
      </c>
      <c r="P39" s="45">
        <v>65.399119175485382</v>
      </c>
      <c r="Q39" s="43">
        <v>100.97615830282925</v>
      </c>
      <c r="R39" s="45"/>
      <c r="S39" s="45">
        <v>104.13929255713326</v>
      </c>
      <c r="T39" s="45">
        <v>50.627440597920732</v>
      </c>
      <c r="U39" s="43">
        <v>76.51390792932223</v>
      </c>
      <c r="AA39" s="61"/>
    </row>
    <row r="40" spans="1:27" x14ac:dyDescent="0.3">
      <c r="A40" s="34">
        <v>2016</v>
      </c>
      <c r="B40" s="35"/>
      <c r="C40" s="43">
        <v>106.90582157511174</v>
      </c>
      <c r="D40" s="43">
        <v>49.090147731232314</v>
      </c>
      <c r="E40" s="44">
        <v>77.196709455396359</v>
      </c>
      <c r="F40" s="45"/>
      <c r="G40" s="45">
        <v>103.39994744870341</v>
      </c>
      <c r="H40" s="45">
        <v>46.944185554062067</v>
      </c>
      <c r="I40" s="43">
        <v>74.421380027886443</v>
      </c>
      <c r="J40" s="46"/>
      <c r="K40" s="45">
        <v>120.24420273763833</v>
      </c>
      <c r="L40" s="45">
        <v>56.846600945817293</v>
      </c>
      <c r="M40" s="43">
        <v>87.716324788747542</v>
      </c>
      <c r="N40" s="45"/>
      <c r="O40" s="45">
        <v>135.45045338119041</v>
      </c>
      <c r="P40" s="45">
        <v>65.019289949179836</v>
      </c>
      <c r="Q40" s="43">
        <v>98.85332195083781</v>
      </c>
      <c r="R40" s="45"/>
      <c r="S40" s="45">
        <v>100.1816852817865</v>
      </c>
      <c r="T40" s="45">
        <v>49.360226704165463</v>
      </c>
      <c r="U40" s="43">
        <v>73.986649834032775</v>
      </c>
      <c r="AA40" s="61"/>
    </row>
    <row r="41" spans="1:27" x14ac:dyDescent="0.3">
      <c r="A41" s="34">
        <v>2017</v>
      </c>
      <c r="B41" s="35"/>
      <c r="C41" s="43">
        <v>105.42877420616723</v>
      </c>
      <c r="D41" s="43">
        <v>47.297299425790293</v>
      </c>
      <c r="E41" s="44">
        <v>75.577157477307168</v>
      </c>
      <c r="F41" s="45"/>
      <c r="G41" s="45">
        <v>101.50610081654156</v>
      </c>
      <c r="H41" s="45">
        <v>45.330725917712833</v>
      </c>
      <c r="I41" s="43">
        <v>72.684520682615556</v>
      </c>
      <c r="J41" s="46"/>
      <c r="K41" s="45">
        <v>123.37393455975922</v>
      </c>
      <c r="L41" s="45">
        <v>51.599099637113063</v>
      </c>
      <c r="M41" s="43">
        <v>86.552318270332265</v>
      </c>
      <c r="N41" s="45"/>
      <c r="O41" s="45">
        <v>133.77206780263433</v>
      </c>
      <c r="P41" s="45">
        <v>63.793668347308738</v>
      </c>
      <c r="Q41" s="43">
        <v>97.487471366233606</v>
      </c>
      <c r="R41" s="45"/>
      <c r="S41" s="45">
        <v>103.36986699887152</v>
      </c>
      <c r="T41" s="45">
        <v>46.936171646513401</v>
      </c>
      <c r="U41" s="43">
        <v>74.33196717000051</v>
      </c>
      <c r="AA41" s="61"/>
    </row>
    <row r="42" spans="1:27" x14ac:dyDescent="0.3">
      <c r="A42" s="34">
        <v>2018</v>
      </c>
      <c r="B42" s="35"/>
      <c r="C42" s="43">
        <v>105.73214364434997</v>
      </c>
      <c r="D42" s="43">
        <v>47.291959943892785</v>
      </c>
      <c r="E42" s="44">
        <v>75.719064526846523</v>
      </c>
      <c r="F42" s="45"/>
      <c r="G42" s="45">
        <v>102.8119573239167</v>
      </c>
      <c r="H42" s="45">
        <v>45.490067585332383</v>
      </c>
      <c r="I42" s="43">
        <v>73.402484822323601</v>
      </c>
      <c r="J42" s="46"/>
      <c r="K42" s="45">
        <v>120.26297311551259</v>
      </c>
      <c r="L42" s="45">
        <v>55.551364301977351</v>
      </c>
      <c r="M42" s="43">
        <v>87.045556656627298</v>
      </c>
      <c r="N42" s="45"/>
      <c r="O42" s="45">
        <v>128.65855159966424</v>
      </c>
      <c r="P42" s="45">
        <v>60.312272553994518</v>
      </c>
      <c r="Q42" s="43">
        <v>93.218409005535577</v>
      </c>
      <c r="R42" s="45"/>
      <c r="S42" s="45">
        <v>96.270793582341213</v>
      </c>
      <c r="T42" s="45">
        <v>45.44088198134596</v>
      </c>
      <c r="U42" s="43">
        <v>70.118018235863488</v>
      </c>
      <c r="AA42" s="61"/>
    </row>
    <row r="43" spans="1:27" x14ac:dyDescent="0.3">
      <c r="A43" s="34">
        <v>2019</v>
      </c>
      <c r="B43" s="35"/>
      <c r="C43" s="43">
        <v>102.95154792134386</v>
      </c>
      <c r="D43" s="43">
        <v>46.080126741929561</v>
      </c>
      <c r="E43" s="44">
        <v>73.73245897101701</v>
      </c>
      <c r="F43" s="45"/>
      <c r="G43" s="45">
        <v>98.892753219358397</v>
      </c>
      <c r="H43" s="45">
        <v>43.775002971250352</v>
      </c>
      <c r="I43" s="43">
        <v>70.599571613423095</v>
      </c>
      <c r="J43" s="46"/>
      <c r="K43" s="45">
        <v>119.02322094680454</v>
      </c>
      <c r="L43" s="45">
        <v>52.826478826427319</v>
      </c>
      <c r="M43" s="43">
        <v>84.997849600254824</v>
      </c>
      <c r="N43" s="45"/>
      <c r="O43" s="45">
        <v>125.30563093209811</v>
      </c>
      <c r="P43" s="45">
        <v>60.949643664255227</v>
      </c>
      <c r="Q43" s="43">
        <v>91.93688741112021</v>
      </c>
      <c r="R43" s="45"/>
      <c r="S43" s="45">
        <v>96.44799168442826</v>
      </c>
      <c r="T43" s="45">
        <v>44.633909216462648</v>
      </c>
      <c r="U43" s="43">
        <v>69.809167650844969</v>
      </c>
      <c r="AA43" s="61"/>
    </row>
    <row r="44" spans="1:27" x14ac:dyDescent="0.3">
      <c r="O44" s="17"/>
      <c r="P44" s="17"/>
      <c r="Q44" s="17"/>
    </row>
    <row r="45" spans="1:27" s="279" customFormat="1" x14ac:dyDescent="0.35">
      <c r="A45" s="343" t="s">
        <v>60</v>
      </c>
      <c r="B45" s="341" t="s">
        <v>1070</v>
      </c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</row>
    <row r="46" spans="1:27" s="279" customFormat="1" x14ac:dyDescent="0.35">
      <c r="A46" s="342"/>
      <c r="B46" s="341" t="s">
        <v>1297</v>
      </c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</row>
    <row r="47" spans="1:27" s="279" customFormat="1" x14ac:dyDescent="0.35">
      <c r="A47" s="342"/>
      <c r="B47" s="341" t="s">
        <v>1144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</row>
    <row r="48" spans="1:27" s="279" customFormat="1" x14ac:dyDescent="0.35">
      <c r="A48" s="342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</row>
    <row r="49" spans="1:21" s="279" customFormat="1" x14ac:dyDescent="0.35">
      <c r="A49" s="343" t="s">
        <v>20</v>
      </c>
      <c r="B49" s="341" t="s">
        <v>81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A50" s="342"/>
      <c r="B50" s="341" t="s">
        <v>988</v>
      </c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</row>
    <row r="51" spans="1:21" s="279" customFormat="1" x14ac:dyDescent="0.35">
      <c r="A51" s="342"/>
      <c r="B51" s="341" t="s">
        <v>989</v>
      </c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</row>
    <row r="52" spans="1:21" s="279" customFormat="1" x14ac:dyDescent="0.35">
      <c r="B52" s="341" t="s">
        <v>79</v>
      </c>
    </row>
    <row r="53" spans="1:21" s="279" customFormat="1" x14ac:dyDescent="0.35">
      <c r="B53" s="341" t="s">
        <v>1071</v>
      </c>
    </row>
    <row r="54" spans="1:21" s="279" customFormat="1" x14ac:dyDescent="0.35">
      <c r="B54" s="339" t="s">
        <v>831</v>
      </c>
    </row>
    <row r="55" spans="1:21" ht="15.75" x14ac:dyDescent="0.35">
      <c r="B55" s="341" t="s">
        <v>1073</v>
      </c>
    </row>
    <row r="56" spans="1:21" ht="15.75" x14ac:dyDescent="0.35">
      <c r="B56" s="339" t="s">
        <v>1072</v>
      </c>
    </row>
    <row r="57" spans="1:21" ht="15.75" x14ac:dyDescent="0.35">
      <c r="B57" s="341" t="s">
        <v>1146</v>
      </c>
    </row>
    <row r="58" spans="1:21" ht="15.75" x14ac:dyDescent="0.35">
      <c r="B58" s="339" t="s">
        <v>1145</v>
      </c>
    </row>
  </sheetData>
  <sortState xmlns:xlrd2="http://schemas.microsoft.com/office/spreadsheetml/2017/richdata2" ref="Z17:AA29">
    <sortCondition ref="Z16:Z28"/>
  </sortState>
  <mergeCells count="6">
    <mergeCell ref="S3:U3"/>
    <mergeCell ref="F2:G2"/>
    <mergeCell ref="C3:E3"/>
    <mergeCell ref="G3:I3"/>
    <mergeCell ref="K3:M3"/>
    <mergeCell ref="O3:Q3"/>
  </mergeCells>
  <hyperlinks>
    <hyperlink ref="B54" r:id="rId1" xr:uid="{00000000-0004-0000-0A00-000000000000}"/>
    <hyperlink ref="A2" location="'CHAPTER 1'!A1" display="Back to Table of Contents" xr:uid="{00000000-0004-0000-0A00-000001000000}"/>
    <hyperlink ref="F2:G2" r:id="rId2" display="  data viz" xr:uid="{7E913475-B33C-4767-8946-237E7BA8CEFE}"/>
  </hyperlinks>
  <pageMargins left="0.7" right="0.7" top="0.75" bottom="0.75" header="0.3" footer="0.3"/>
  <pageSetup paperSize="9" scale="57"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3">
    <tabColor theme="7" tint="0.39997558519241921"/>
    <pageSetUpPr fitToPage="1"/>
  </sheetPr>
  <dimension ref="A1:X55"/>
  <sheetViews>
    <sheetView showGridLines="0" zoomScaleNormal="100" workbookViewId="0">
      <pane ySplit="4" topLeftCell="A5" activePane="bottomLeft" state="frozen"/>
      <selection activeCell="T43" sqref="T43"/>
      <selection pane="bottomLeft" activeCell="G2" sqref="F2:G2"/>
    </sheetView>
  </sheetViews>
  <sheetFormatPr defaultColWidth="9.140625" defaultRowHeight="15" x14ac:dyDescent="0.3"/>
  <cols>
    <col min="1" max="1" width="15" style="2" customWidth="1"/>
    <col min="2" max="2" width="3.5703125" style="2" customWidth="1"/>
    <col min="3" max="5" width="9.140625" style="2"/>
    <col min="6" max="6" width="4.7109375" style="2" customWidth="1"/>
    <col min="7" max="9" width="9.140625" style="2"/>
    <col min="10" max="10" width="3.85546875" style="2" customWidth="1"/>
    <col min="11" max="13" width="9.140625" style="2"/>
    <col min="14" max="14" width="4.7109375" style="2" customWidth="1"/>
    <col min="15" max="17" width="9.140625" style="2"/>
    <col min="18" max="18" width="4" style="2" customWidth="1"/>
    <col min="19" max="16384" width="9.140625" style="2"/>
  </cols>
  <sheetData>
    <row r="1" spans="1:23" s="16" customFormat="1" ht="18" x14ac:dyDescent="0.35">
      <c r="A1" s="14" t="s">
        <v>1150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288" t="s">
        <v>889</v>
      </c>
      <c r="C2" s="20"/>
      <c r="F2" s="1074" t="s">
        <v>1301</v>
      </c>
      <c r="G2" s="1075"/>
      <c r="U2" s="20"/>
    </row>
    <row r="3" spans="1:23" x14ac:dyDescent="0.3">
      <c r="A3" s="21"/>
      <c r="B3" s="21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3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3" x14ac:dyDescent="0.3">
      <c r="A5" s="29">
        <v>1971</v>
      </c>
      <c r="B5" s="30"/>
      <c r="C5" s="62" t="s">
        <v>61</v>
      </c>
      <c r="D5" s="62" t="s">
        <v>61</v>
      </c>
      <c r="E5" s="63" t="s">
        <v>61</v>
      </c>
      <c r="F5" s="33"/>
      <c r="G5" s="33">
        <v>632.26340000000005</v>
      </c>
      <c r="H5" s="33">
        <v>316.25189999999998</v>
      </c>
      <c r="I5" s="31">
        <v>442.31259999999997</v>
      </c>
      <c r="J5" s="33"/>
      <c r="K5" s="33">
        <v>724.00570000000005</v>
      </c>
      <c r="L5" s="33">
        <v>362.71809999999999</v>
      </c>
      <c r="M5" s="31">
        <v>508.20269999999999</v>
      </c>
      <c r="N5" s="33"/>
      <c r="O5" s="33">
        <v>779.37030000000004</v>
      </c>
      <c r="P5" s="33">
        <v>417.65050000000002</v>
      </c>
      <c r="Q5" s="31">
        <v>560.54399999999998</v>
      </c>
      <c r="R5" s="33"/>
      <c r="S5" s="64" t="s">
        <v>61</v>
      </c>
      <c r="T5" s="64" t="s">
        <v>61</v>
      </c>
      <c r="U5" s="62" t="s">
        <v>61</v>
      </c>
    </row>
    <row r="6" spans="1:23" x14ac:dyDescent="0.3">
      <c r="A6" s="34">
        <v>1973</v>
      </c>
      <c r="B6" s="35"/>
      <c r="C6" s="65" t="s">
        <v>61</v>
      </c>
      <c r="D6" s="65" t="s">
        <v>61</v>
      </c>
      <c r="E6" s="66" t="s">
        <v>61</v>
      </c>
      <c r="F6" s="38"/>
      <c r="G6" s="38">
        <v>651.55930000000001</v>
      </c>
      <c r="H6" s="38">
        <v>330.59719999999999</v>
      </c>
      <c r="I6" s="36">
        <v>458.63119999999998</v>
      </c>
      <c r="J6" s="38"/>
      <c r="K6" s="38">
        <v>738.55110000000002</v>
      </c>
      <c r="L6" s="38">
        <v>366.89490000000001</v>
      </c>
      <c r="M6" s="36">
        <v>516.05470000000003</v>
      </c>
      <c r="N6" s="38"/>
      <c r="O6" s="38">
        <v>817.89480000000003</v>
      </c>
      <c r="P6" s="38">
        <v>440.0806</v>
      </c>
      <c r="Q6" s="36">
        <v>589.57929999999999</v>
      </c>
      <c r="R6" s="38"/>
      <c r="S6" s="67" t="s">
        <v>61</v>
      </c>
      <c r="T6" s="67" t="s">
        <v>61</v>
      </c>
      <c r="U6" s="65" t="s">
        <v>61</v>
      </c>
    </row>
    <row r="7" spans="1:23" x14ac:dyDescent="0.3">
      <c r="A7" s="34">
        <v>1975</v>
      </c>
      <c r="B7" s="35"/>
      <c r="C7" s="36">
        <v>668.06100000000004</v>
      </c>
      <c r="D7" s="36">
        <v>336.70690000000002</v>
      </c>
      <c r="E7" s="37">
        <v>469.09480000000002</v>
      </c>
      <c r="F7" s="38"/>
      <c r="G7" s="38">
        <v>648.32010000000002</v>
      </c>
      <c r="H7" s="38">
        <v>325.90170000000001</v>
      </c>
      <c r="I7" s="36">
        <v>454.92140000000001</v>
      </c>
      <c r="J7" s="38"/>
      <c r="K7" s="38">
        <v>748.10109999999997</v>
      </c>
      <c r="L7" s="38">
        <v>362.70389999999998</v>
      </c>
      <c r="M7" s="36">
        <v>517.39430000000004</v>
      </c>
      <c r="N7" s="38"/>
      <c r="O7" s="38">
        <v>782.79079999999999</v>
      </c>
      <c r="P7" s="38">
        <v>409.15960000000001</v>
      </c>
      <c r="Q7" s="36">
        <v>555.18600000000004</v>
      </c>
      <c r="R7" s="38"/>
      <c r="S7" s="38">
        <v>785.827</v>
      </c>
      <c r="T7" s="38">
        <v>408.4939</v>
      </c>
      <c r="U7" s="36">
        <v>563.39229999999998</v>
      </c>
    </row>
    <row r="8" spans="1:23" x14ac:dyDescent="0.3">
      <c r="A8" s="34">
        <v>1977</v>
      </c>
      <c r="B8" s="35"/>
      <c r="C8" s="36">
        <v>660.25440000000003</v>
      </c>
      <c r="D8" s="36">
        <v>333.48250000000002</v>
      </c>
      <c r="E8" s="37">
        <v>464.55619999999999</v>
      </c>
      <c r="F8" s="38"/>
      <c r="G8" s="38">
        <v>640.22220000000004</v>
      </c>
      <c r="H8" s="38">
        <v>321.81760000000003</v>
      </c>
      <c r="I8" s="36">
        <v>449.75659999999999</v>
      </c>
      <c r="J8" s="38"/>
      <c r="K8" s="38">
        <v>727.93830000000003</v>
      </c>
      <c r="L8" s="38">
        <v>348.57740000000001</v>
      </c>
      <c r="M8" s="36">
        <v>502.06439999999998</v>
      </c>
      <c r="N8" s="38"/>
      <c r="O8" s="38">
        <v>765.4769</v>
      </c>
      <c r="P8" s="38">
        <v>414.40780000000001</v>
      </c>
      <c r="Q8" s="36">
        <v>552.96220000000005</v>
      </c>
      <c r="R8" s="38"/>
      <c r="S8" s="38">
        <v>855.54809999999998</v>
      </c>
      <c r="T8" s="38">
        <v>427.91820000000001</v>
      </c>
      <c r="U8" s="36">
        <v>598.93389999999999</v>
      </c>
    </row>
    <row r="9" spans="1:23" x14ac:dyDescent="0.3">
      <c r="A9" s="34">
        <v>1979</v>
      </c>
      <c r="B9" s="35"/>
      <c r="C9" s="36">
        <v>647.35360000000003</v>
      </c>
      <c r="D9" s="36">
        <v>314.08350000000002</v>
      </c>
      <c r="E9" s="37">
        <v>447.74759999999998</v>
      </c>
      <c r="F9" s="38"/>
      <c r="G9" s="38">
        <v>629.226</v>
      </c>
      <c r="H9" s="38">
        <v>304.97609999999997</v>
      </c>
      <c r="I9" s="36">
        <v>435.62490000000003</v>
      </c>
      <c r="J9" s="38"/>
      <c r="K9" s="38">
        <v>693.30460000000005</v>
      </c>
      <c r="L9" s="38">
        <v>322.78129999999999</v>
      </c>
      <c r="M9" s="36">
        <v>470.13810000000001</v>
      </c>
      <c r="N9" s="38"/>
      <c r="O9" s="38">
        <v>758.97059999999999</v>
      </c>
      <c r="P9" s="38">
        <v>374.48430000000002</v>
      </c>
      <c r="Q9" s="36">
        <v>522.47609999999997</v>
      </c>
      <c r="R9" s="38"/>
      <c r="S9" s="38">
        <v>799.5095</v>
      </c>
      <c r="T9" s="38">
        <v>393.91030000000001</v>
      </c>
      <c r="U9" s="36">
        <v>558.89970000000005</v>
      </c>
    </row>
    <row r="10" spans="1:23" x14ac:dyDescent="0.3">
      <c r="A10" s="34">
        <v>1981</v>
      </c>
      <c r="B10" s="35"/>
      <c r="C10" s="36">
        <v>626.42439999999999</v>
      </c>
      <c r="D10" s="36">
        <v>309.60789999999997</v>
      </c>
      <c r="E10" s="37">
        <v>437.06360000000001</v>
      </c>
      <c r="F10" s="38"/>
      <c r="G10" s="38">
        <v>611.18619999999999</v>
      </c>
      <c r="H10" s="38">
        <v>300.6712</v>
      </c>
      <c r="I10" s="36">
        <v>425.85300000000001</v>
      </c>
      <c r="J10" s="38"/>
      <c r="K10" s="38">
        <v>663.89020000000005</v>
      </c>
      <c r="L10" s="38">
        <v>318.85509999999999</v>
      </c>
      <c r="M10" s="36">
        <v>456.45179999999999</v>
      </c>
      <c r="N10" s="38"/>
      <c r="O10" s="38">
        <v>721.85199999999998</v>
      </c>
      <c r="P10" s="38">
        <v>373.70389999999998</v>
      </c>
      <c r="Q10" s="36">
        <v>511.11360000000002</v>
      </c>
      <c r="R10" s="38"/>
      <c r="S10" s="38">
        <v>747.22789999999998</v>
      </c>
      <c r="T10" s="38">
        <v>366.92419999999998</v>
      </c>
      <c r="U10" s="36">
        <v>521.66420000000005</v>
      </c>
    </row>
    <row r="11" spans="1:23" x14ac:dyDescent="0.3">
      <c r="A11" s="34">
        <v>1983</v>
      </c>
      <c r="B11" s="35"/>
      <c r="C11" s="36">
        <v>620.072</v>
      </c>
      <c r="D11" s="36">
        <v>305.4008</v>
      </c>
      <c r="E11" s="37">
        <v>432.12540000000001</v>
      </c>
      <c r="F11" s="38"/>
      <c r="G11" s="38">
        <v>603.89700000000005</v>
      </c>
      <c r="H11" s="38">
        <v>297.25689999999997</v>
      </c>
      <c r="I11" s="36">
        <v>421.1155</v>
      </c>
      <c r="J11" s="38"/>
      <c r="K11" s="38">
        <v>674.62919999999997</v>
      </c>
      <c r="L11" s="38">
        <v>314.50130000000001</v>
      </c>
      <c r="M11" s="36">
        <v>458.38920000000002</v>
      </c>
      <c r="N11" s="38"/>
      <c r="O11" s="38">
        <v>720.44569999999999</v>
      </c>
      <c r="P11" s="38">
        <v>363.77229999999997</v>
      </c>
      <c r="Q11" s="36">
        <v>503.48809999999997</v>
      </c>
      <c r="R11" s="38"/>
      <c r="S11" s="38">
        <v>721.56759999999997</v>
      </c>
      <c r="T11" s="38">
        <v>355.02839999999998</v>
      </c>
      <c r="U11" s="36">
        <v>503.69380000000001</v>
      </c>
    </row>
    <row r="12" spans="1:23" x14ac:dyDescent="0.3">
      <c r="A12" s="34">
        <v>1985</v>
      </c>
      <c r="B12" s="35"/>
      <c r="C12" s="36">
        <v>624.49009999999998</v>
      </c>
      <c r="D12" s="36">
        <v>316.27940000000001</v>
      </c>
      <c r="E12" s="37">
        <v>440.66239999999999</v>
      </c>
      <c r="F12" s="38"/>
      <c r="G12" s="38">
        <v>611.11410000000001</v>
      </c>
      <c r="H12" s="38">
        <v>307.71260000000001</v>
      </c>
      <c r="I12" s="36">
        <v>430.50569999999999</v>
      </c>
      <c r="J12" s="38"/>
      <c r="K12" s="38">
        <v>676.37239999999997</v>
      </c>
      <c r="L12" s="38">
        <v>328.37869999999998</v>
      </c>
      <c r="M12" s="36">
        <v>467.39319999999998</v>
      </c>
      <c r="N12" s="38"/>
      <c r="O12" s="38">
        <v>712.69780000000003</v>
      </c>
      <c r="P12" s="38">
        <v>378.2321</v>
      </c>
      <c r="Q12" s="36">
        <v>509.32420000000002</v>
      </c>
      <c r="R12" s="38"/>
      <c r="S12" s="38">
        <v>675.23540000000003</v>
      </c>
      <c r="T12" s="38">
        <v>359.73230000000001</v>
      </c>
      <c r="U12" s="36">
        <v>489.62889999999999</v>
      </c>
    </row>
    <row r="13" spans="1:23" x14ac:dyDescent="0.3">
      <c r="A13" s="34">
        <v>1987</v>
      </c>
      <c r="B13" s="35"/>
      <c r="C13" s="36">
        <v>581.45519999999999</v>
      </c>
      <c r="D13" s="36">
        <v>295.14580000000001</v>
      </c>
      <c r="E13" s="37">
        <v>411.25569999999999</v>
      </c>
      <c r="F13" s="38"/>
      <c r="G13" s="38">
        <v>566.6395</v>
      </c>
      <c r="H13" s="38">
        <v>286.09809999999999</v>
      </c>
      <c r="I13" s="36">
        <v>400.36279999999999</v>
      </c>
      <c r="J13" s="38"/>
      <c r="K13" s="38">
        <v>614.95669999999996</v>
      </c>
      <c r="L13" s="38">
        <v>303.65249999999997</v>
      </c>
      <c r="M13" s="36">
        <v>428.52879999999999</v>
      </c>
      <c r="N13" s="38"/>
      <c r="O13" s="38">
        <v>696.0838</v>
      </c>
      <c r="P13" s="38">
        <v>365.91640000000001</v>
      </c>
      <c r="Q13" s="36">
        <v>494.42290000000003</v>
      </c>
      <c r="R13" s="38"/>
      <c r="S13" s="38">
        <v>637.36649999999997</v>
      </c>
      <c r="T13" s="38">
        <v>333.6891</v>
      </c>
      <c r="U13" s="36">
        <v>457.54390000000001</v>
      </c>
    </row>
    <row r="14" spans="1:23" x14ac:dyDescent="0.3">
      <c r="A14" s="34">
        <v>1989</v>
      </c>
      <c r="B14" s="35"/>
      <c r="C14" s="36">
        <v>552.04110000000003</v>
      </c>
      <c r="D14" s="36">
        <v>287.49090000000001</v>
      </c>
      <c r="E14" s="37">
        <v>394.66879999999998</v>
      </c>
      <c r="F14" s="38"/>
      <c r="G14" s="38">
        <v>536.55769999999995</v>
      </c>
      <c r="H14" s="38">
        <v>277.8279</v>
      </c>
      <c r="I14" s="36">
        <v>383.01740000000001</v>
      </c>
      <c r="J14" s="38"/>
      <c r="K14" s="38">
        <v>587.41129999999998</v>
      </c>
      <c r="L14" s="38">
        <v>302.65750000000003</v>
      </c>
      <c r="M14" s="36">
        <v>417.87639999999999</v>
      </c>
      <c r="N14" s="38"/>
      <c r="O14" s="38">
        <v>665.27059999999994</v>
      </c>
      <c r="P14" s="38">
        <v>359.5985</v>
      </c>
      <c r="Q14" s="36">
        <v>479.22030000000001</v>
      </c>
      <c r="R14" s="38"/>
      <c r="S14" s="38">
        <v>627.83870000000002</v>
      </c>
      <c r="T14" s="38">
        <v>327.20249999999999</v>
      </c>
      <c r="U14" s="36">
        <v>447.50720000000001</v>
      </c>
    </row>
    <row r="15" spans="1:23" x14ac:dyDescent="0.3">
      <c r="A15" s="34">
        <v>1991</v>
      </c>
      <c r="B15" s="35"/>
      <c r="C15" s="36">
        <v>532.27530000000002</v>
      </c>
      <c r="D15" s="36">
        <v>280.05020000000002</v>
      </c>
      <c r="E15" s="37">
        <v>382.4289</v>
      </c>
      <c r="F15" s="38"/>
      <c r="G15" s="38">
        <v>521.54089999999997</v>
      </c>
      <c r="H15" s="38">
        <v>273.46280000000002</v>
      </c>
      <c r="I15" s="36">
        <v>374.3494</v>
      </c>
      <c r="J15" s="38"/>
      <c r="K15" s="38">
        <v>563.40350000000001</v>
      </c>
      <c r="L15" s="38">
        <v>290.67329999999998</v>
      </c>
      <c r="M15" s="36">
        <v>402.44209999999998</v>
      </c>
      <c r="N15" s="38"/>
      <c r="O15" s="38">
        <v>607.75149999999996</v>
      </c>
      <c r="P15" s="38">
        <v>331.08620000000002</v>
      </c>
      <c r="Q15" s="36">
        <v>440.4341</v>
      </c>
      <c r="R15" s="38"/>
      <c r="S15" s="38">
        <v>574.10659999999996</v>
      </c>
      <c r="T15" s="38">
        <v>296.52289999999999</v>
      </c>
      <c r="U15" s="36">
        <v>409.07960000000003</v>
      </c>
    </row>
    <row r="16" spans="1:23" x14ac:dyDescent="0.3">
      <c r="A16" s="34">
        <v>1993</v>
      </c>
      <c r="B16" s="35"/>
      <c r="C16" s="36">
        <v>510.4049</v>
      </c>
      <c r="D16" s="36">
        <v>269.01170000000002</v>
      </c>
      <c r="E16" s="37">
        <v>367.76069999999999</v>
      </c>
      <c r="F16" s="38"/>
      <c r="G16" s="38">
        <v>498.0462</v>
      </c>
      <c r="H16" s="38">
        <v>260.43470000000002</v>
      </c>
      <c r="I16" s="36">
        <v>357.68770000000001</v>
      </c>
      <c r="J16" s="38"/>
      <c r="K16" s="38">
        <v>547.52110000000005</v>
      </c>
      <c r="L16" s="38">
        <v>290.5532</v>
      </c>
      <c r="M16" s="36">
        <v>396.33609999999999</v>
      </c>
      <c r="N16" s="38"/>
      <c r="O16" s="38">
        <v>599.18510000000003</v>
      </c>
      <c r="P16" s="38">
        <v>331.08339999999998</v>
      </c>
      <c r="Q16" s="36">
        <v>439.24489999999997</v>
      </c>
      <c r="R16" s="38"/>
      <c r="S16" s="38">
        <v>551.60440000000006</v>
      </c>
      <c r="T16" s="38">
        <v>294.14550000000003</v>
      </c>
      <c r="U16" s="36">
        <v>399.88929999999999</v>
      </c>
    </row>
    <row r="17" spans="1:21" x14ac:dyDescent="0.3">
      <c r="A17" s="34">
        <v>1994</v>
      </c>
      <c r="B17" s="35"/>
      <c r="C17" s="36">
        <v>468.76987146073185</v>
      </c>
      <c r="D17" s="36">
        <v>246.69054655258023</v>
      </c>
      <c r="E17" s="37">
        <v>337.6660514604161</v>
      </c>
      <c r="F17" s="38"/>
      <c r="G17" s="39">
        <v>458.18007069556336</v>
      </c>
      <c r="H17" s="39">
        <v>239.79755188211755</v>
      </c>
      <c r="I17" s="36">
        <v>329.43177828283615</v>
      </c>
      <c r="J17" s="38"/>
      <c r="K17" s="38">
        <v>490.37773449278615</v>
      </c>
      <c r="L17" s="38">
        <v>254.09928237763771</v>
      </c>
      <c r="M17" s="36">
        <v>351.09816594542161</v>
      </c>
      <c r="N17" s="38"/>
      <c r="O17" s="38">
        <v>550.77716257404848</v>
      </c>
      <c r="P17" s="38">
        <v>297.60610042705292</v>
      </c>
      <c r="Q17" s="36">
        <v>398.47585210562272</v>
      </c>
      <c r="R17" s="38"/>
      <c r="S17" s="38">
        <v>538.91434062748942</v>
      </c>
      <c r="T17" s="38">
        <v>301.43325910910221</v>
      </c>
      <c r="U17" s="36">
        <v>396.6423125430394</v>
      </c>
    </row>
    <row r="18" spans="1:21" x14ac:dyDescent="0.3">
      <c r="A18" s="34">
        <v>1995</v>
      </c>
      <c r="B18" s="35"/>
      <c r="C18" s="36">
        <v>457.72610398171508</v>
      </c>
      <c r="D18" s="36">
        <v>238.33966634588026</v>
      </c>
      <c r="E18" s="37">
        <v>328.28195839657678</v>
      </c>
      <c r="F18" s="38"/>
      <c r="G18" s="39">
        <v>447.45331430399858</v>
      </c>
      <c r="H18" s="39">
        <v>230.81331049799934</v>
      </c>
      <c r="I18" s="36">
        <v>319.83012145348982</v>
      </c>
      <c r="J18" s="38"/>
      <c r="K18" s="38">
        <v>489.16003918121027</v>
      </c>
      <c r="L18" s="38">
        <v>252.05726011552957</v>
      </c>
      <c r="M18" s="36">
        <v>349.24939798610188</v>
      </c>
      <c r="N18" s="38"/>
      <c r="O18" s="38">
        <v>530.9695109761999</v>
      </c>
      <c r="P18" s="38">
        <v>291.14182555632175</v>
      </c>
      <c r="Q18" s="36">
        <v>386.63960359441921</v>
      </c>
      <c r="R18" s="38"/>
      <c r="S18" s="38">
        <v>526.54363022467578</v>
      </c>
      <c r="T18" s="38">
        <v>289.4265350767721</v>
      </c>
      <c r="U18" s="36">
        <v>382.53321026114867</v>
      </c>
    </row>
    <row r="19" spans="1:21" x14ac:dyDescent="0.3">
      <c r="A19" s="34">
        <v>1996</v>
      </c>
      <c r="B19" s="35"/>
      <c r="C19" s="36">
        <v>442.22783115240514</v>
      </c>
      <c r="D19" s="36">
        <v>230.37334184130884</v>
      </c>
      <c r="E19" s="37">
        <v>317.39917591150424</v>
      </c>
      <c r="F19" s="38"/>
      <c r="G19" s="39">
        <v>431.8769820818348</v>
      </c>
      <c r="H19" s="39">
        <v>223.6394102655843</v>
      </c>
      <c r="I19" s="36">
        <v>309.34183205465763</v>
      </c>
      <c r="J19" s="38"/>
      <c r="K19" s="38">
        <v>465.06054132132084</v>
      </c>
      <c r="L19" s="38">
        <v>246.4815598566941</v>
      </c>
      <c r="M19" s="36">
        <v>337.12056669693959</v>
      </c>
      <c r="N19" s="38"/>
      <c r="O19" s="38">
        <v>528.73394904110717</v>
      </c>
      <c r="P19" s="38">
        <v>277.97095510175944</v>
      </c>
      <c r="Q19" s="36">
        <v>377.29477853203895</v>
      </c>
      <c r="R19" s="38"/>
      <c r="S19" s="38">
        <v>489.10522893737925</v>
      </c>
      <c r="T19" s="38">
        <v>270.48600415658473</v>
      </c>
      <c r="U19" s="36">
        <v>358.299850531836</v>
      </c>
    </row>
    <row r="20" spans="1:21" x14ac:dyDescent="0.3">
      <c r="A20" s="34">
        <v>1997</v>
      </c>
      <c r="B20" s="35"/>
      <c r="C20" s="36">
        <v>417.06686794509767</v>
      </c>
      <c r="D20" s="36">
        <v>218.31341321628005</v>
      </c>
      <c r="E20" s="37">
        <v>300.18528704316026</v>
      </c>
      <c r="F20" s="38"/>
      <c r="G20" s="39">
        <v>407.00356723632143</v>
      </c>
      <c r="H20" s="39">
        <v>211.68806534385726</v>
      </c>
      <c r="I20" s="36">
        <v>292.35852310706264</v>
      </c>
      <c r="J20" s="38"/>
      <c r="K20" s="38">
        <v>446.64089589418575</v>
      </c>
      <c r="L20" s="38">
        <v>224.56837886941904</v>
      </c>
      <c r="M20" s="36">
        <v>314.83399167491734</v>
      </c>
      <c r="N20" s="38"/>
      <c r="O20" s="38">
        <v>489.06544560735153</v>
      </c>
      <c r="P20" s="38">
        <v>272.28483336005883</v>
      </c>
      <c r="Q20" s="36">
        <v>359.08183729455413</v>
      </c>
      <c r="R20" s="38"/>
      <c r="S20" s="38">
        <v>482.40581357372923</v>
      </c>
      <c r="T20" s="38">
        <v>252.92121053508066</v>
      </c>
      <c r="U20" s="36">
        <v>346.23859512772896</v>
      </c>
    </row>
    <row r="21" spans="1:21" x14ac:dyDescent="0.3">
      <c r="A21" s="34">
        <v>1998</v>
      </c>
      <c r="B21" s="35"/>
      <c r="C21" s="36">
        <v>402.27014103068768</v>
      </c>
      <c r="D21" s="36">
        <v>212.20522090780838</v>
      </c>
      <c r="E21" s="37">
        <v>290.75179515944757</v>
      </c>
      <c r="F21" s="38"/>
      <c r="G21" s="39">
        <v>394.0107808573859</v>
      </c>
      <c r="H21" s="39">
        <v>206.69072700922885</v>
      </c>
      <c r="I21" s="36">
        <v>284.20044034262241</v>
      </c>
      <c r="J21" s="38"/>
      <c r="K21" s="38">
        <v>418.2366758402768</v>
      </c>
      <c r="L21" s="38">
        <v>216.74833394903845</v>
      </c>
      <c r="M21" s="36">
        <v>299.98311042503713</v>
      </c>
      <c r="N21" s="38"/>
      <c r="O21" s="38">
        <v>464.69008767895758</v>
      </c>
      <c r="P21" s="38">
        <v>256.66671024291298</v>
      </c>
      <c r="Q21" s="36">
        <v>340.98335407787931</v>
      </c>
      <c r="R21" s="38"/>
      <c r="S21" s="38">
        <v>463.98558293748295</v>
      </c>
      <c r="T21" s="38">
        <v>244.66095406981049</v>
      </c>
      <c r="U21" s="36">
        <v>333.9590834035015</v>
      </c>
    </row>
    <row r="22" spans="1:21" x14ac:dyDescent="0.3">
      <c r="A22" s="34">
        <v>1999</v>
      </c>
      <c r="B22" s="35"/>
      <c r="C22" s="36">
        <v>383.39081353553235</v>
      </c>
      <c r="D22" s="36">
        <v>199.96053505530483</v>
      </c>
      <c r="E22" s="37">
        <v>276.13984677219332</v>
      </c>
      <c r="F22" s="38"/>
      <c r="G22" s="39">
        <v>372.09915837678761</v>
      </c>
      <c r="H22" s="39">
        <v>193.0183840826621</v>
      </c>
      <c r="I22" s="36">
        <v>267.48303986052593</v>
      </c>
      <c r="J22" s="38"/>
      <c r="K22" s="38">
        <v>417.86956691897808</v>
      </c>
      <c r="L22" s="38">
        <v>212.12083229466003</v>
      </c>
      <c r="M22" s="36">
        <v>298.68134130411141</v>
      </c>
      <c r="N22" s="38"/>
      <c r="O22" s="38">
        <v>464.05075860022248</v>
      </c>
      <c r="P22" s="38">
        <v>251.94975085216612</v>
      </c>
      <c r="Q22" s="36">
        <v>337.83308361171481</v>
      </c>
      <c r="R22" s="38"/>
      <c r="S22" s="38">
        <v>446.4378953029406</v>
      </c>
      <c r="T22" s="38">
        <v>239.44862297581929</v>
      </c>
      <c r="U22" s="36">
        <v>323.40007847766827</v>
      </c>
    </row>
    <row r="23" spans="1:21" x14ac:dyDescent="0.3">
      <c r="A23" s="34">
        <v>2000</v>
      </c>
      <c r="B23" s="35"/>
      <c r="C23" s="36">
        <v>360.54285536656192</v>
      </c>
      <c r="D23" s="36">
        <v>186.28790459296511</v>
      </c>
      <c r="E23" s="37">
        <v>258.59014694767262</v>
      </c>
      <c r="F23" s="38"/>
      <c r="G23" s="39">
        <v>351.97453710094294</v>
      </c>
      <c r="H23" s="39">
        <v>179.64802786197009</v>
      </c>
      <c r="I23" s="36">
        <v>251.29090503493026</v>
      </c>
      <c r="J23" s="38"/>
      <c r="K23" s="38">
        <v>388.72781012423548</v>
      </c>
      <c r="L23" s="38">
        <v>205.08636506167397</v>
      </c>
      <c r="M23" s="36">
        <v>281.44273087345709</v>
      </c>
      <c r="N23" s="38"/>
      <c r="O23" s="38">
        <v>419.64278846951976</v>
      </c>
      <c r="P23" s="38">
        <v>233.7784785091728</v>
      </c>
      <c r="Q23" s="36">
        <v>309.95471345004188</v>
      </c>
      <c r="R23" s="38"/>
      <c r="S23" s="38">
        <v>407.01700675467708</v>
      </c>
      <c r="T23" s="38">
        <v>214.85695990396368</v>
      </c>
      <c r="U23" s="36">
        <v>292.36798361693468</v>
      </c>
    </row>
    <row r="24" spans="1:21" x14ac:dyDescent="0.3">
      <c r="A24" s="34">
        <v>2001</v>
      </c>
      <c r="B24" s="35"/>
      <c r="C24" s="36">
        <v>348.28623209600528</v>
      </c>
      <c r="D24" s="36">
        <v>181.31879598168925</v>
      </c>
      <c r="E24" s="37">
        <v>250.70207910856016</v>
      </c>
      <c r="F24" s="38"/>
      <c r="G24" s="38">
        <v>340.44648977581733</v>
      </c>
      <c r="H24" s="38">
        <v>174.91890427264147</v>
      </c>
      <c r="I24" s="36">
        <v>243.82931728729903</v>
      </c>
      <c r="J24" s="38"/>
      <c r="K24" s="38">
        <v>377.74558520824758</v>
      </c>
      <c r="L24" s="38">
        <v>201.24366051344001</v>
      </c>
      <c r="M24" s="36">
        <v>275.46862021052283</v>
      </c>
      <c r="N24" s="38"/>
      <c r="O24" s="38">
        <v>399.01883385988475</v>
      </c>
      <c r="P24" s="38">
        <v>223.5299525053463</v>
      </c>
      <c r="Q24" s="36">
        <v>295.00435282415151</v>
      </c>
      <c r="R24" s="38"/>
      <c r="S24" s="38">
        <v>386.56393234506152</v>
      </c>
      <c r="T24" s="38">
        <v>210.96743354736384</v>
      </c>
      <c r="U24" s="36">
        <v>281.99559466223377</v>
      </c>
    </row>
    <row r="25" spans="1:21" x14ac:dyDescent="0.3">
      <c r="A25" s="34">
        <v>2002</v>
      </c>
      <c r="B25" s="35"/>
      <c r="C25" s="36">
        <v>334.99682650192403</v>
      </c>
      <c r="D25" s="36">
        <v>175.04829908455756</v>
      </c>
      <c r="E25" s="37">
        <v>241.33561357720592</v>
      </c>
      <c r="F25" s="38"/>
      <c r="G25" s="38">
        <v>327.68210758456337</v>
      </c>
      <c r="H25" s="38">
        <v>168.85886914720888</v>
      </c>
      <c r="I25" s="36">
        <v>234.69658555070347</v>
      </c>
      <c r="J25" s="38"/>
      <c r="K25" s="38">
        <v>360.2101123276496</v>
      </c>
      <c r="L25" s="38">
        <v>194.62801023123524</v>
      </c>
      <c r="M25" s="36">
        <v>265.46862716327047</v>
      </c>
      <c r="N25" s="38"/>
      <c r="O25" s="38">
        <v>389.24136506808782</v>
      </c>
      <c r="P25" s="38">
        <v>216.87740242543802</v>
      </c>
      <c r="Q25" s="36">
        <v>286.74743395766603</v>
      </c>
      <c r="R25" s="38"/>
      <c r="S25" s="38">
        <v>348.58626238620212</v>
      </c>
      <c r="T25" s="38">
        <v>196.97737487800583</v>
      </c>
      <c r="U25" s="36">
        <v>259.46908331346049</v>
      </c>
    </row>
    <row r="26" spans="1:21" x14ac:dyDescent="0.3">
      <c r="A26" s="34">
        <v>2003</v>
      </c>
      <c r="B26" s="35"/>
      <c r="C26" s="36">
        <v>320.87457471555086</v>
      </c>
      <c r="D26" s="36">
        <v>169.27003838332095</v>
      </c>
      <c r="E26" s="37">
        <v>232.68089626675115</v>
      </c>
      <c r="F26" s="38"/>
      <c r="G26" s="38">
        <v>311.61524421010995</v>
      </c>
      <c r="H26" s="38">
        <v>163.83696601803982</v>
      </c>
      <c r="I26" s="36">
        <v>225.92359128008209</v>
      </c>
      <c r="J26" s="38"/>
      <c r="K26" s="38">
        <v>357.41538780790268</v>
      </c>
      <c r="L26" s="38">
        <v>187.3051298340672</v>
      </c>
      <c r="M26" s="36">
        <v>257.34478269655881</v>
      </c>
      <c r="N26" s="38"/>
      <c r="O26" s="38">
        <v>388.02242420716209</v>
      </c>
      <c r="P26" s="38">
        <v>207.01583956365658</v>
      </c>
      <c r="Q26" s="36">
        <v>280.30863253389595</v>
      </c>
      <c r="R26" s="38"/>
      <c r="S26" s="38">
        <v>340.40260141693858</v>
      </c>
      <c r="T26" s="38">
        <v>184.45484675594636</v>
      </c>
      <c r="U26" s="36">
        <v>247.74195269909214</v>
      </c>
    </row>
    <row r="27" spans="1:21" x14ac:dyDescent="0.3">
      <c r="A27" s="34">
        <v>2004</v>
      </c>
      <c r="B27" s="35"/>
      <c r="C27" s="36">
        <v>297.01066374910175</v>
      </c>
      <c r="D27" s="36">
        <v>154.7388959888001</v>
      </c>
      <c r="E27" s="37">
        <v>214.40652224763133</v>
      </c>
      <c r="F27" s="38"/>
      <c r="G27" s="38">
        <v>289.28473239128829</v>
      </c>
      <c r="H27" s="38">
        <v>149.0345697074068</v>
      </c>
      <c r="I27" s="36">
        <v>207.97642668301822</v>
      </c>
      <c r="J27" s="38"/>
      <c r="K27" s="38">
        <v>312.38217690654403</v>
      </c>
      <c r="L27" s="38">
        <v>171.60553304542185</v>
      </c>
      <c r="M27" s="36">
        <v>231.15774216239973</v>
      </c>
      <c r="N27" s="38"/>
      <c r="O27" s="38">
        <v>359.43566825136776</v>
      </c>
      <c r="P27" s="38">
        <v>194.79181918531793</v>
      </c>
      <c r="Q27" s="36">
        <v>261.62325687749984</v>
      </c>
      <c r="R27" s="38"/>
      <c r="S27" s="38">
        <v>323.16495573623325</v>
      </c>
      <c r="T27" s="38">
        <v>174.30813027463779</v>
      </c>
      <c r="U27" s="36">
        <v>237.11739374342486</v>
      </c>
    </row>
    <row r="28" spans="1:21" x14ac:dyDescent="0.3">
      <c r="A28" s="34">
        <v>2005</v>
      </c>
      <c r="B28" s="35"/>
      <c r="C28" s="36">
        <v>279.67534537133145</v>
      </c>
      <c r="D28" s="36">
        <v>144.78065656321039</v>
      </c>
      <c r="E28" s="37">
        <v>201.5850016769578</v>
      </c>
      <c r="F28" s="38"/>
      <c r="G28" s="38">
        <v>270.70087167703991</v>
      </c>
      <c r="H28" s="38">
        <v>139.09557622643817</v>
      </c>
      <c r="I28" s="36">
        <v>194.64306648847</v>
      </c>
      <c r="J28" s="38"/>
      <c r="K28" s="38">
        <v>315.22487751383414</v>
      </c>
      <c r="L28" s="38">
        <v>163.74456325856048</v>
      </c>
      <c r="M28" s="36">
        <v>227.28323288810202</v>
      </c>
      <c r="N28" s="38"/>
      <c r="O28" s="38">
        <v>336.96862817502694</v>
      </c>
      <c r="P28" s="38">
        <v>182.56239030504628</v>
      </c>
      <c r="Q28" s="36">
        <v>246.65419666780468</v>
      </c>
      <c r="R28" s="38"/>
      <c r="S28" s="38">
        <v>319.81453140923708</v>
      </c>
      <c r="T28" s="38">
        <v>164.37052215677076</v>
      </c>
      <c r="U28" s="36">
        <v>227.07889218793807</v>
      </c>
    </row>
    <row r="29" spans="1:21" x14ac:dyDescent="0.3">
      <c r="A29" s="34">
        <v>2006</v>
      </c>
      <c r="B29" s="35"/>
      <c r="C29" s="36">
        <v>257.098321767009</v>
      </c>
      <c r="D29" s="36">
        <v>133.53832597973513</v>
      </c>
      <c r="E29" s="37">
        <v>185.79796821015262</v>
      </c>
      <c r="F29" s="38"/>
      <c r="G29" s="38">
        <v>250.8130882981778</v>
      </c>
      <c r="H29" s="38">
        <v>128.18899261029617</v>
      </c>
      <c r="I29" s="36">
        <v>180.12198850700079</v>
      </c>
      <c r="J29" s="38"/>
      <c r="K29" s="38">
        <v>274.55865869913623</v>
      </c>
      <c r="L29" s="38">
        <v>148.11000236782101</v>
      </c>
      <c r="M29" s="36">
        <v>202.8735808478871</v>
      </c>
      <c r="N29" s="38"/>
      <c r="O29" s="38">
        <v>303.23043576283243</v>
      </c>
      <c r="P29" s="38">
        <v>170.3250055021046</v>
      </c>
      <c r="Q29" s="36">
        <v>225.0758418966341</v>
      </c>
      <c r="R29" s="38"/>
      <c r="S29" s="38">
        <v>283.95008583888011</v>
      </c>
      <c r="T29" s="38">
        <v>156.67116477483867</v>
      </c>
      <c r="U29" s="36">
        <v>209.62100180827289</v>
      </c>
    </row>
    <row r="30" spans="1:21" x14ac:dyDescent="0.3">
      <c r="A30" s="34">
        <v>2007</v>
      </c>
      <c r="B30" s="35"/>
      <c r="C30" s="36">
        <v>246.30721385994889</v>
      </c>
      <c r="D30" s="36">
        <v>126.29340025183579</v>
      </c>
      <c r="E30" s="37">
        <v>177.29790532189716</v>
      </c>
      <c r="F30" s="38"/>
      <c r="G30" s="38">
        <v>238.40453713992417</v>
      </c>
      <c r="H30" s="38">
        <v>121.66263829383401</v>
      </c>
      <c r="I30" s="36">
        <v>171.38771357015708</v>
      </c>
      <c r="J30" s="38"/>
      <c r="K30" s="38">
        <v>265.44585762415562</v>
      </c>
      <c r="L30" s="38">
        <v>143.23963227875919</v>
      </c>
      <c r="M30" s="36">
        <v>196.54364851554769</v>
      </c>
      <c r="N30" s="38"/>
      <c r="O30" s="38">
        <v>304.70923597526689</v>
      </c>
      <c r="P30" s="38">
        <v>155.41815608560063</v>
      </c>
      <c r="Q30" s="36">
        <v>216.74589158813691</v>
      </c>
      <c r="R30" s="38"/>
      <c r="S30" s="38">
        <v>283.12093657459923</v>
      </c>
      <c r="T30" s="38">
        <v>144.66325908020249</v>
      </c>
      <c r="U30" s="36">
        <v>201.03178213233139</v>
      </c>
    </row>
    <row r="31" spans="1:21" x14ac:dyDescent="0.3">
      <c r="A31" s="34">
        <v>2008</v>
      </c>
      <c r="B31" s="35"/>
      <c r="C31" s="36">
        <v>233.30414469262448</v>
      </c>
      <c r="D31" s="36">
        <v>120.63780043754775</v>
      </c>
      <c r="E31" s="37">
        <v>168.53657491784878</v>
      </c>
      <c r="F31" s="38"/>
      <c r="G31" s="38">
        <v>226.50877252479472</v>
      </c>
      <c r="H31" s="38">
        <v>116.33222607403914</v>
      </c>
      <c r="I31" s="36">
        <v>163.25120120378924</v>
      </c>
      <c r="J31" s="38"/>
      <c r="K31" s="38">
        <v>259.92398649515258</v>
      </c>
      <c r="L31" s="38">
        <v>131.14282333195624</v>
      </c>
      <c r="M31" s="36">
        <v>185.66801587578084</v>
      </c>
      <c r="N31" s="38"/>
      <c r="O31" s="38">
        <v>275.01840882623276</v>
      </c>
      <c r="P31" s="38">
        <v>151.28961520769292</v>
      </c>
      <c r="Q31" s="36">
        <v>203.5588584542607</v>
      </c>
      <c r="R31" s="38"/>
      <c r="S31" s="38">
        <v>268.69297796546937</v>
      </c>
      <c r="T31" s="38">
        <v>137.72874410076264</v>
      </c>
      <c r="U31" s="36">
        <v>191.25453847803115</v>
      </c>
    </row>
    <row r="32" spans="1:21" x14ac:dyDescent="0.3">
      <c r="A32" s="34">
        <v>2009</v>
      </c>
      <c r="B32" s="35"/>
      <c r="C32" s="36">
        <v>217.07485516779798</v>
      </c>
      <c r="D32" s="36">
        <v>109.19337341181428</v>
      </c>
      <c r="E32" s="37">
        <v>155.38831118158086</v>
      </c>
      <c r="F32" s="38"/>
      <c r="G32" s="38">
        <v>211.25797925713732</v>
      </c>
      <c r="H32" s="38">
        <v>104.81325551238358</v>
      </c>
      <c r="I32" s="36">
        <v>150.45367614552723</v>
      </c>
      <c r="J32" s="38"/>
      <c r="K32" s="38">
        <v>233.58970667893243</v>
      </c>
      <c r="L32" s="38">
        <v>121.71976455345875</v>
      </c>
      <c r="M32" s="36">
        <v>171.22338480802736</v>
      </c>
      <c r="N32" s="38"/>
      <c r="O32" s="38">
        <v>258.41843093886234</v>
      </c>
      <c r="P32" s="38">
        <v>137.95866101649148</v>
      </c>
      <c r="Q32" s="36">
        <v>187.84314565993532</v>
      </c>
      <c r="R32" s="38"/>
      <c r="S32" s="38">
        <v>247.35174281802551</v>
      </c>
      <c r="T32" s="38">
        <v>131.59836194494207</v>
      </c>
      <c r="U32" s="36">
        <v>179.84662774950183</v>
      </c>
    </row>
    <row r="33" spans="1:24" x14ac:dyDescent="0.3">
      <c r="A33" s="34">
        <v>2010</v>
      </c>
      <c r="B33" s="35"/>
      <c r="C33" s="36">
        <v>209.4649130426948</v>
      </c>
      <c r="D33" s="36">
        <v>102.81724931281727</v>
      </c>
      <c r="E33" s="37">
        <v>148.32540950559257</v>
      </c>
      <c r="F33" s="38"/>
      <c r="G33" s="38">
        <v>203.28910539129078</v>
      </c>
      <c r="H33" s="38">
        <v>98.698113953920796</v>
      </c>
      <c r="I33" s="36">
        <v>143.42629071028188</v>
      </c>
      <c r="J33" s="38"/>
      <c r="K33" s="38">
        <v>227.47445088497585</v>
      </c>
      <c r="L33" s="38">
        <v>114.90139697613414</v>
      </c>
      <c r="M33" s="36">
        <v>163.48201148883476</v>
      </c>
      <c r="N33" s="38"/>
      <c r="O33" s="38">
        <v>252.35773316443598</v>
      </c>
      <c r="P33" s="38">
        <v>130.36903676501598</v>
      </c>
      <c r="Q33" s="36">
        <v>181.04287163099099</v>
      </c>
      <c r="R33" s="38"/>
      <c r="S33" s="38">
        <v>240.50716247892632</v>
      </c>
      <c r="T33" s="38">
        <v>120.80089077023635</v>
      </c>
      <c r="U33" s="36">
        <v>170.3497663314385</v>
      </c>
    </row>
    <row r="34" spans="1:24" x14ac:dyDescent="0.3">
      <c r="A34" s="34">
        <v>2011</v>
      </c>
      <c r="B34" s="35"/>
      <c r="C34" s="36">
        <v>189.09390554684583</v>
      </c>
      <c r="D34" s="36">
        <v>91.826221527925426</v>
      </c>
      <c r="E34" s="37">
        <v>133.57155707748669</v>
      </c>
      <c r="F34" s="38"/>
      <c r="G34" s="38">
        <v>183.17861861255042</v>
      </c>
      <c r="H34" s="38">
        <v>88.184006633133464</v>
      </c>
      <c r="I34" s="36">
        <v>128.99921172704833</v>
      </c>
      <c r="J34" s="38"/>
      <c r="K34" s="38">
        <v>210.40694929953557</v>
      </c>
      <c r="L34" s="38">
        <v>102.12706617988276</v>
      </c>
      <c r="M34" s="36">
        <v>148.4566726637444</v>
      </c>
      <c r="N34" s="38"/>
      <c r="O34" s="38">
        <v>228.60780121959999</v>
      </c>
      <c r="P34" s="38">
        <v>119.82993536044457</v>
      </c>
      <c r="Q34" s="36">
        <v>166.17555704944238</v>
      </c>
      <c r="R34" s="38"/>
      <c r="S34" s="38">
        <v>212.94869091521988</v>
      </c>
      <c r="T34" s="38">
        <v>96.757269025349629</v>
      </c>
      <c r="U34" s="36">
        <v>145.6380701196374</v>
      </c>
      <c r="W34" s="61"/>
      <c r="X34" s="61"/>
    </row>
    <row r="35" spans="1:24" x14ac:dyDescent="0.3">
      <c r="A35" s="34">
        <v>2012</v>
      </c>
      <c r="B35" s="35"/>
      <c r="C35" s="36">
        <v>183.18853597805801</v>
      </c>
      <c r="D35" s="36">
        <v>90.007249355016071</v>
      </c>
      <c r="E35" s="37">
        <v>130.1348319968024</v>
      </c>
      <c r="F35" s="38"/>
      <c r="G35" s="38">
        <v>177.63028098334922</v>
      </c>
      <c r="H35" s="38">
        <v>86.525254630361815</v>
      </c>
      <c r="I35" s="36">
        <v>125.80237324685886</v>
      </c>
      <c r="J35" s="38"/>
      <c r="K35" s="38">
        <v>206.06666635697982</v>
      </c>
      <c r="L35" s="38">
        <v>97.869807249421996</v>
      </c>
      <c r="M35" s="36">
        <v>144.19460962098469</v>
      </c>
      <c r="N35" s="38"/>
      <c r="O35" s="38">
        <v>218.83147296675813</v>
      </c>
      <c r="P35" s="38">
        <v>116.2676859058702</v>
      </c>
      <c r="Q35" s="36">
        <v>160.37111928829839</v>
      </c>
      <c r="R35" s="38"/>
      <c r="S35" s="38">
        <v>202.09058810738466</v>
      </c>
      <c r="T35" s="38">
        <v>99.69681319749435</v>
      </c>
      <c r="U35" s="36">
        <v>142.66918491103402</v>
      </c>
      <c r="W35" s="61"/>
      <c r="X35" s="61"/>
    </row>
    <row r="36" spans="1:24" x14ac:dyDescent="0.3">
      <c r="A36" s="34">
        <v>2013</v>
      </c>
      <c r="B36" s="35"/>
      <c r="C36" s="36">
        <v>179.51898799397358</v>
      </c>
      <c r="D36" s="36">
        <v>86.5422892682179</v>
      </c>
      <c r="E36" s="37">
        <v>126.8810632393084</v>
      </c>
      <c r="F36" s="38"/>
      <c r="G36" s="38">
        <v>174.68562984357354</v>
      </c>
      <c r="H36" s="38">
        <v>83.361958180058636</v>
      </c>
      <c r="I36" s="36">
        <v>122.99223107288063</v>
      </c>
      <c r="J36" s="40"/>
      <c r="K36" s="38">
        <v>203.82369388766793</v>
      </c>
      <c r="L36" s="38">
        <v>96.966223952240881</v>
      </c>
      <c r="M36" s="36">
        <v>143.63370348827146</v>
      </c>
      <c r="N36" s="38"/>
      <c r="O36" s="38">
        <v>209.88106429349583</v>
      </c>
      <c r="P36" s="38">
        <v>108.67408337575415</v>
      </c>
      <c r="Q36" s="36">
        <v>152.36617023849954</v>
      </c>
      <c r="R36" s="38"/>
      <c r="S36" s="38">
        <v>188.45021897288925</v>
      </c>
      <c r="T36" s="38">
        <v>95.988530583041779</v>
      </c>
      <c r="U36" s="36">
        <v>135.79439733338177</v>
      </c>
    </row>
    <row r="37" spans="1:24" x14ac:dyDescent="0.3">
      <c r="A37" s="34">
        <v>2014</v>
      </c>
      <c r="B37" s="35"/>
      <c r="C37" s="36">
        <v>167.08762070082381</v>
      </c>
      <c r="D37" s="36">
        <v>78.755155515746281</v>
      </c>
      <c r="E37" s="37">
        <v>117.25745102053328</v>
      </c>
      <c r="F37" s="38"/>
      <c r="G37" s="38">
        <v>162.96641180890353</v>
      </c>
      <c r="H37" s="38">
        <v>76.103193957582846</v>
      </c>
      <c r="I37" s="36">
        <v>114.11300076289021</v>
      </c>
      <c r="J37" s="560"/>
      <c r="K37" s="38">
        <v>180.76945460705903</v>
      </c>
      <c r="L37" s="38">
        <v>85.10031527407304</v>
      </c>
      <c r="M37" s="36">
        <v>126.40032610026107</v>
      </c>
      <c r="N37" s="38"/>
      <c r="O37" s="38">
        <v>197.81659624494617</v>
      </c>
      <c r="P37" s="38">
        <v>99.523305967759441</v>
      </c>
      <c r="Q37" s="36">
        <v>141.45818779054633</v>
      </c>
      <c r="R37" s="38"/>
      <c r="S37" s="38">
        <v>178.39587702702221</v>
      </c>
      <c r="T37" s="38">
        <v>83.685121355880895</v>
      </c>
      <c r="U37" s="36">
        <v>122.78812654203696</v>
      </c>
    </row>
    <row r="38" spans="1:24" x14ac:dyDescent="0.3">
      <c r="A38" s="41">
        <v>2015</v>
      </c>
      <c r="B38" s="42"/>
      <c r="C38" s="43">
        <v>166.26100046681012</v>
      </c>
      <c r="D38" s="43">
        <v>78.277381875813376</v>
      </c>
      <c r="E38" s="44">
        <v>116.74025349208061</v>
      </c>
      <c r="F38" s="45"/>
      <c r="G38" s="45">
        <v>161.51732842124744</v>
      </c>
      <c r="H38" s="45">
        <v>75.013223428066112</v>
      </c>
      <c r="I38" s="43">
        <v>112.83344396956547</v>
      </c>
      <c r="J38" s="561"/>
      <c r="K38" s="45">
        <v>182.30880783883077</v>
      </c>
      <c r="L38" s="45">
        <v>88.071653281568899</v>
      </c>
      <c r="M38" s="43">
        <v>130.61237031377624</v>
      </c>
      <c r="N38" s="45"/>
      <c r="O38" s="45">
        <v>203.04709126011912</v>
      </c>
      <c r="P38" s="45">
        <v>102.32209074945804</v>
      </c>
      <c r="Q38" s="43">
        <v>145.65956199072173</v>
      </c>
      <c r="R38" s="45"/>
      <c r="S38" s="45">
        <v>172.94788532646976</v>
      </c>
      <c r="T38" s="45">
        <v>86.548262627830468</v>
      </c>
      <c r="U38" s="43">
        <v>123.19451777056703</v>
      </c>
    </row>
    <row r="39" spans="1:24" x14ac:dyDescent="0.3">
      <c r="A39" s="34">
        <v>2016</v>
      </c>
      <c r="B39" s="35"/>
      <c r="C39" s="43">
        <v>154.82390137984822</v>
      </c>
      <c r="D39" s="43">
        <v>71.656352752594159</v>
      </c>
      <c r="E39" s="44">
        <v>108.41291990263818</v>
      </c>
      <c r="F39" s="45"/>
      <c r="G39" s="45">
        <v>150.74924722077083</v>
      </c>
      <c r="H39" s="45">
        <v>68.927422749531118</v>
      </c>
      <c r="I39" s="43">
        <v>105.18376078379285</v>
      </c>
      <c r="J39" s="561"/>
      <c r="K39" s="45">
        <v>175.13625766634817</v>
      </c>
      <c r="L39" s="45">
        <v>79.15071817872979</v>
      </c>
      <c r="M39" s="43">
        <v>121.59323646002527</v>
      </c>
      <c r="N39" s="45"/>
      <c r="O39" s="45">
        <v>184.77106031748249</v>
      </c>
      <c r="P39" s="45">
        <v>94.32786740800168</v>
      </c>
      <c r="Q39" s="43">
        <v>133.64758617669875</v>
      </c>
      <c r="R39" s="45"/>
      <c r="S39" s="45">
        <v>152.87545916933652</v>
      </c>
      <c r="T39" s="45">
        <v>71.363666820608259</v>
      </c>
      <c r="U39" s="43">
        <v>105.78922109688565</v>
      </c>
    </row>
    <row r="40" spans="1:24" x14ac:dyDescent="0.3">
      <c r="A40" s="34">
        <v>2017</v>
      </c>
      <c r="B40" s="35"/>
      <c r="C40" s="43">
        <v>153.88048254542235</v>
      </c>
      <c r="D40" s="43">
        <v>69.772097183102943</v>
      </c>
      <c r="E40" s="44">
        <v>106.93775696894478</v>
      </c>
      <c r="F40" s="45"/>
      <c r="G40" s="45">
        <v>149.65624853731057</v>
      </c>
      <c r="H40" s="45">
        <v>67.256092143100815</v>
      </c>
      <c r="I40" s="43">
        <v>103.66704550548133</v>
      </c>
      <c r="J40" s="561"/>
      <c r="K40" s="45">
        <v>169.45244285202253</v>
      </c>
      <c r="L40" s="45">
        <v>76.651481257697654</v>
      </c>
      <c r="M40" s="43">
        <v>118.37649683009556</v>
      </c>
      <c r="N40" s="45"/>
      <c r="O40" s="45">
        <v>185.56083523445375</v>
      </c>
      <c r="P40" s="45">
        <v>90.115329751859079</v>
      </c>
      <c r="Q40" s="43">
        <v>131.7921397004979</v>
      </c>
      <c r="R40" s="45"/>
      <c r="S40" s="45">
        <v>158.52767731422563</v>
      </c>
      <c r="T40" s="45">
        <v>71.19637191399643</v>
      </c>
      <c r="U40" s="43">
        <v>109.51124740746943</v>
      </c>
    </row>
    <row r="41" spans="1:24" x14ac:dyDescent="0.3">
      <c r="A41" s="34">
        <v>2018</v>
      </c>
      <c r="B41" s="35"/>
      <c r="C41" s="43">
        <v>147.93238717046668</v>
      </c>
      <c r="D41" s="43">
        <v>64.71829637956138</v>
      </c>
      <c r="E41" s="44">
        <v>101.71137794862045</v>
      </c>
      <c r="F41" s="45"/>
      <c r="G41" s="45">
        <v>143.72463376691783</v>
      </c>
      <c r="H41" s="45">
        <v>62.186117326869443</v>
      </c>
      <c r="I41" s="43">
        <v>98.504763635054786</v>
      </c>
      <c r="J41" s="561"/>
      <c r="K41" s="45">
        <v>167.79423042531772</v>
      </c>
      <c r="L41" s="45">
        <v>71.506491982410367</v>
      </c>
      <c r="M41" s="43">
        <v>114.64788980647923</v>
      </c>
      <c r="N41" s="45"/>
      <c r="O41" s="45">
        <v>180.83484872618865</v>
      </c>
      <c r="P41" s="45">
        <v>86.92222927672492</v>
      </c>
      <c r="Q41" s="43">
        <v>127.84718474146015</v>
      </c>
      <c r="R41" s="45"/>
      <c r="S41" s="45">
        <v>142.3915383458677</v>
      </c>
      <c r="T41" s="45">
        <v>61.295514540226961</v>
      </c>
      <c r="U41" s="43">
        <v>96.31031071040951</v>
      </c>
    </row>
    <row r="42" spans="1:24" x14ac:dyDescent="0.3">
      <c r="A42" s="34">
        <v>2019</v>
      </c>
      <c r="B42" s="35"/>
      <c r="C42" s="43">
        <v>142.71413829732793</v>
      </c>
      <c r="D42" s="43">
        <v>62.725612645686752</v>
      </c>
      <c r="E42" s="44">
        <v>98.470582208723556</v>
      </c>
      <c r="F42" s="45"/>
      <c r="G42" s="45">
        <v>137.61471119170241</v>
      </c>
      <c r="H42" s="45">
        <v>59.99209031210389</v>
      </c>
      <c r="I42" s="43">
        <v>94.738478347419218</v>
      </c>
      <c r="J42" s="561"/>
      <c r="K42" s="45">
        <v>158.59177055132602</v>
      </c>
      <c r="L42" s="45">
        <v>68.681551210816153</v>
      </c>
      <c r="M42" s="43">
        <v>109.2811914989136</v>
      </c>
      <c r="N42" s="45"/>
      <c r="O42" s="45">
        <v>177.02512758285991</v>
      </c>
      <c r="P42" s="45">
        <v>83.370465531868518</v>
      </c>
      <c r="Q42" s="43">
        <v>124.08944806438983</v>
      </c>
      <c r="R42" s="45"/>
      <c r="S42" s="45">
        <v>144.45739784930299</v>
      </c>
      <c r="T42" s="45">
        <v>64.854320908275611</v>
      </c>
      <c r="U42" s="43">
        <v>99.673330408377893</v>
      </c>
    </row>
    <row r="43" spans="1:24" ht="16.5" x14ac:dyDescent="0.3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49"/>
      <c r="Q43" s="49"/>
      <c r="R43" s="48"/>
      <c r="S43" s="48"/>
      <c r="T43" s="48"/>
      <c r="U43" s="48"/>
      <c r="X43" s="61"/>
    </row>
    <row r="44" spans="1:24" s="279" customFormat="1" x14ac:dyDescent="0.35">
      <c r="A44" s="343" t="s">
        <v>60</v>
      </c>
      <c r="B44" s="341" t="s">
        <v>73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</row>
    <row r="45" spans="1:24" s="279" customFormat="1" x14ac:dyDescent="0.35">
      <c r="A45" s="341"/>
      <c r="B45" s="341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</row>
    <row r="46" spans="1:24" s="279" customFormat="1" x14ac:dyDescent="0.35">
      <c r="A46" s="343" t="s">
        <v>20</v>
      </c>
      <c r="B46" s="341" t="s">
        <v>81</v>
      </c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</row>
    <row r="47" spans="1:24" s="279" customFormat="1" x14ac:dyDescent="0.35">
      <c r="A47" s="341"/>
      <c r="B47" s="341" t="s">
        <v>988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</row>
    <row r="48" spans="1:24" s="279" customFormat="1" x14ac:dyDescent="0.35">
      <c r="A48" s="341"/>
      <c r="B48" s="341" t="s">
        <v>989</v>
      </c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</row>
    <row r="49" spans="1:21" s="279" customFormat="1" x14ac:dyDescent="0.35">
      <c r="A49" s="341"/>
      <c r="B49" s="341" t="s">
        <v>79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B50" s="345" t="s">
        <v>1071</v>
      </c>
    </row>
    <row r="51" spans="1:21" s="279" customFormat="1" x14ac:dyDescent="0.35">
      <c r="B51" s="339" t="s">
        <v>831</v>
      </c>
    </row>
    <row r="52" spans="1:21" ht="15.75" x14ac:dyDescent="0.35">
      <c r="B52" s="341" t="s">
        <v>1073</v>
      </c>
    </row>
    <row r="53" spans="1:21" ht="15.75" x14ac:dyDescent="0.35">
      <c r="B53" s="339" t="s">
        <v>1072</v>
      </c>
    </row>
    <row r="54" spans="1:21" ht="15.75" x14ac:dyDescent="0.35">
      <c r="B54" s="341" t="s">
        <v>1146</v>
      </c>
    </row>
    <row r="55" spans="1:21" ht="15.75" x14ac:dyDescent="0.35">
      <c r="B55" s="339" t="s">
        <v>1145</v>
      </c>
    </row>
  </sheetData>
  <mergeCells count="6">
    <mergeCell ref="S3:U3"/>
    <mergeCell ref="F2:G2"/>
    <mergeCell ref="C3:E3"/>
    <mergeCell ref="G3:I3"/>
    <mergeCell ref="K3:M3"/>
    <mergeCell ref="O3:Q3"/>
  </mergeCells>
  <hyperlinks>
    <hyperlink ref="B51" r:id="rId1" xr:uid="{00000000-0004-0000-0C00-000000000000}"/>
    <hyperlink ref="A2" location="'CHAPTER 1'!A1" display="Back to Table of Contents" xr:uid="{00000000-0004-0000-0C00-000001000000}"/>
    <hyperlink ref="F2:G2" r:id="rId2" display="  data viz" xr:uid="{CE58922D-60D1-4142-B072-DE200EFE0807}"/>
  </hyperlinks>
  <pageMargins left="0.7" right="0.7" top="0.75" bottom="0.75" header="0.3" footer="0.3"/>
  <pageSetup paperSize="9" scale="6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7">
    <tabColor theme="7" tint="0.39997558519241921"/>
    <pageSetUpPr fitToPage="1"/>
  </sheetPr>
  <dimension ref="A1:W56"/>
  <sheetViews>
    <sheetView showGridLines="0" zoomScaleNormal="100" workbookViewId="0">
      <pane ySplit="4" topLeftCell="A20" activePane="bottomLeft" state="frozen"/>
      <selection activeCell="T43" sqref="T43"/>
      <selection pane="bottomLeft" activeCell="F2" sqref="F2:G2"/>
    </sheetView>
  </sheetViews>
  <sheetFormatPr defaultColWidth="9.140625" defaultRowHeight="15" x14ac:dyDescent="0.3"/>
  <cols>
    <col min="1" max="1" width="15.28515625" style="2" customWidth="1"/>
    <col min="2" max="2" width="5.85546875" style="2" customWidth="1"/>
    <col min="3" max="5" width="9.140625" style="2"/>
    <col min="6" max="6" width="3.7109375" style="2" customWidth="1"/>
    <col min="7" max="9" width="9.140625" style="2"/>
    <col min="10" max="10" width="2.85546875" style="2" customWidth="1"/>
    <col min="11" max="13" width="9.140625" style="2"/>
    <col min="14" max="14" width="4.5703125" style="2" customWidth="1"/>
    <col min="15" max="17" width="9.140625" style="2"/>
    <col min="18" max="18" width="6" style="2" customWidth="1"/>
    <col min="19" max="16384" width="9.140625" style="2"/>
  </cols>
  <sheetData>
    <row r="1" spans="1:23" s="16" customFormat="1" ht="18" x14ac:dyDescent="0.35">
      <c r="A1" s="14" t="s">
        <v>1149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288" t="s">
        <v>889</v>
      </c>
      <c r="C2" s="20"/>
      <c r="F2" s="1074" t="s">
        <v>1301</v>
      </c>
      <c r="G2" s="1075"/>
      <c r="U2" s="20"/>
    </row>
    <row r="3" spans="1:23" x14ac:dyDescent="0.3">
      <c r="A3" s="21"/>
      <c r="B3" s="21"/>
      <c r="C3" s="1077" t="s">
        <v>57</v>
      </c>
      <c r="D3" s="1077"/>
      <c r="E3" s="1077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3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3" x14ac:dyDescent="0.3">
      <c r="A5" s="29">
        <v>1969</v>
      </c>
      <c r="B5" s="30"/>
      <c r="C5" s="62" t="s">
        <v>61</v>
      </c>
      <c r="D5" s="62" t="s">
        <v>61</v>
      </c>
      <c r="E5" s="63" t="s">
        <v>61</v>
      </c>
      <c r="F5" s="33"/>
      <c r="G5" s="33">
        <v>305.28660000000002</v>
      </c>
      <c r="H5" s="33">
        <v>104.6579</v>
      </c>
      <c r="I5" s="31">
        <v>193.96619999999999</v>
      </c>
      <c r="J5" s="33"/>
      <c r="K5" s="33">
        <v>370.77159999999998</v>
      </c>
      <c r="L5" s="33">
        <v>128.6781</v>
      </c>
      <c r="M5" s="31">
        <v>236.98769999999999</v>
      </c>
      <c r="N5" s="33"/>
      <c r="O5" s="33">
        <v>384.87060000000002</v>
      </c>
      <c r="P5" s="33">
        <v>154.0864</v>
      </c>
      <c r="Q5" s="31">
        <v>254.50960000000001</v>
      </c>
      <c r="R5" s="33"/>
      <c r="S5" s="64" t="s">
        <v>61</v>
      </c>
      <c r="T5" s="64" t="s">
        <v>61</v>
      </c>
      <c r="U5" s="62" t="s">
        <v>61</v>
      </c>
    </row>
    <row r="6" spans="1:23" x14ac:dyDescent="0.3">
      <c r="A6" s="34">
        <v>1971</v>
      </c>
      <c r="B6" s="35"/>
      <c r="C6" s="65" t="s">
        <v>61</v>
      </c>
      <c r="D6" s="65" t="s">
        <v>61</v>
      </c>
      <c r="E6" s="66" t="s">
        <v>61</v>
      </c>
      <c r="F6" s="38"/>
      <c r="G6" s="38">
        <v>304.91320000000002</v>
      </c>
      <c r="H6" s="38">
        <v>101.3591</v>
      </c>
      <c r="I6" s="36">
        <v>192.75239999999999</v>
      </c>
      <c r="J6" s="38"/>
      <c r="K6" s="38">
        <v>353.07929999999999</v>
      </c>
      <c r="L6" s="38">
        <v>122.3172</v>
      </c>
      <c r="M6" s="36">
        <v>226.88120000000001</v>
      </c>
      <c r="N6" s="38"/>
      <c r="O6" s="38">
        <v>382.89710000000002</v>
      </c>
      <c r="P6" s="38">
        <v>144.24950000000001</v>
      </c>
      <c r="Q6" s="36">
        <v>248.37</v>
      </c>
      <c r="R6" s="38"/>
      <c r="S6" s="67" t="s">
        <v>61</v>
      </c>
      <c r="T6" s="67" t="s">
        <v>61</v>
      </c>
      <c r="U6" s="65" t="s">
        <v>61</v>
      </c>
    </row>
    <row r="7" spans="1:23" x14ac:dyDescent="0.3">
      <c r="A7" s="34">
        <v>1973</v>
      </c>
      <c r="B7" s="35"/>
      <c r="C7" s="65" t="s">
        <v>61</v>
      </c>
      <c r="D7" s="65" t="s">
        <v>61</v>
      </c>
      <c r="E7" s="66" t="s">
        <v>61</v>
      </c>
      <c r="F7" s="38"/>
      <c r="G7" s="38">
        <v>312.09070000000003</v>
      </c>
      <c r="H7" s="38">
        <v>107.24769999999999</v>
      </c>
      <c r="I7" s="36">
        <v>199.97900000000001</v>
      </c>
      <c r="J7" s="38"/>
      <c r="K7" s="38">
        <v>364.73160000000001</v>
      </c>
      <c r="L7" s="38">
        <v>124.1897</v>
      </c>
      <c r="M7" s="36">
        <v>232.55799999999999</v>
      </c>
      <c r="N7" s="38"/>
      <c r="O7" s="38">
        <v>402.18799999999999</v>
      </c>
      <c r="P7" s="38">
        <v>152.08250000000001</v>
      </c>
      <c r="Q7" s="36">
        <v>262.14330000000001</v>
      </c>
      <c r="R7" s="38"/>
      <c r="S7" s="67" t="s">
        <v>61</v>
      </c>
      <c r="T7" s="67" t="s">
        <v>61</v>
      </c>
      <c r="U7" s="65" t="s">
        <v>61</v>
      </c>
    </row>
    <row r="8" spans="1:23" x14ac:dyDescent="0.3">
      <c r="A8" s="34">
        <v>1975</v>
      </c>
      <c r="B8" s="35"/>
      <c r="C8" s="36">
        <v>320.43</v>
      </c>
      <c r="D8" s="36">
        <v>110.77160000000001</v>
      </c>
      <c r="E8" s="37">
        <v>205.9813</v>
      </c>
      <c r="F8" s="38"/>
      <c r="G8" s="38">
        <v>309.23360000000002</v>
      </c>
      <c r="H8" s="38">
        <v>105.18129999999999</v>
      </c>
      <c r="I8" s="36">
        <v>198.1035</v>
      </c>
      <c r="J8" s="38"/>
      <c r="K8" s="38">
        <v>371.21800000000002</v>
      </c>
      <c r="L8" s="38">
        <v>127.18129999999999</v>
      </c>
      <c r="M8" s="36">
        <v>238.0428</v>
      </c>
      <c r="N8" s="38"/>
      <c r="O8" s="38">
        <v>379.45870000000002</v>
      </c>
      <c r="P8" s="38">
        <v>143.94460000000001</v>
      </c>
      <c r="Q8" s="36">
        <v>248.1344</v>
      </c>
      <c r="R8" s="38"/>
      <c r="S8" s="38">
        <v>389.83730000000003</v>
      </c>
      <c r="T8" s="38">
        <v>143.83019999999999</v>
      </c>
      <c r="U8" s="36">
        <v>255.11369999999999</v>
      </c>
    </row>
    <row r="9" spans="1:23" x14ac:dyDescent="0.3">
      <c r="A9" s="34">
        <v>1977</v>
      </c>
      <c r="B9" s="35"/>
      <c r="C9" s="36">
        <v>316.11930000000001</v>
      </c>
      <c r="D9" s="36">
        <v>109.6016</v>
      </c>
      <c r="E9" s="37">
        <v>203.72649999999999</v>
      </c>
      <c r="F9" s="38"/>
      <c r="G9" s="38">
        <v>305.1035</v>
      </c>
      <c r="H9" s="38">
        <v>103.6884</v>
      </c>
      <c r="I9" s="36">
        <v>195.75319999999999</v>
      </c>
      <c r="J9" s="38"/>
      <c r="K9" s="38">
        <v>360.423</v>
      </c>
      <c r="L9" s="38">
        <v>121.8905</v>
      </c>
      <c r="M9" s="36">
        <v>230.24510000000001</v>
      </c>
      <c r="N9" s="38"/>
      <c r="O9" s="38">
        <v>372.40969999999999</v>
      </c>
      <c r="P9" s="38">
        <v>145.62180000000001</v>
      </c>
      <c r="Q9" s="36">
        <v>246.53319999999999</v>
      </c>
      <c r="R9" s="38"/>
      <c r="S9" s="38">
        <v>406.32310000000001</v>
      </c>
      <c r="T9" s="38">
        <v>152.8836</v>
      </c>
      <c r="U9" s="36">
        <v>267.40069999999997</v>
      </c>
    </row>
    <row r="10" spans="1:23" x14ac:dyDescent="0.3">
      <c r="A10" s="34">
        <v>1979</v>
      </c>
      <c r="B10" s="35"/>
      <c r="C10" s="36">
        <v>318.70159999999998</v>
      </c>
      <c r="D10" s="36">
        <v>110.5506</v>
      </c>
      <c r="E10" s="37">
        <v>205.7533</v>
      </c>
      <c r="F10" s="38"/>
      <c r="G10" s="38">
        <v>308.0188</v>
      </c>
      <c r="H10" s="38">
        <v>104.43940000000001</v>
      </c>
      <c r="I10" s="36">
        <v>197.87309999999999</v>
      </c>
      <c r="J10" s="38"/>
      <c r="K10" s="38">
        <v>344.89159999999998</v>
      </c>
      <c r="L10" s="38">
        <v>120.45229999999999</v>
      </c>
      <c r="M10" s="36">
        <v>222.28630000000001</v>
      </c>
      <c r="N10" s="38"/>
      <c r="O10" s="38">
        <v>384.02449999999999</v>
      </c>
      <c r="P10" s="38">
        <v>149.49719999999999</v>
      </c>
      <c r="Q10" s="36">
        <v>253.97389999999999</v>
      </c>
      <c r="R10" s="38"/>
      <c r="S10" s="38">
        <v>402.6336</v>
      </c>
      <c r="T10" s="38">
        <v>154.59649999999999</v>
      </c>
      <c r="U10" s="36">
        <v>266.87060000000002</v>
      </c>
    </row>
    <row r="11" spans="1:23" x14ac:dyDescent="0.3">
      <c r="A11" s="34">
        <v>1981</v>
      </c>
      <c r="B11" s="35"/>
      <c r="C11" s="36">
        <v>303.86590000000001</v>
      </c>
      <c r="D11" s="36">
        <v>106.6768</v>
      </c>
      <c r="E11" s="37">
        <v>197.18790000000001</v>
      </c>
      <c r="F11" s="38"/>
      <c r="G11" s="38">
        <v>293.66329999999999</v>
      </c>
      <c r="H11" s="38">
        <v>100.8263</v>
      </c>
      <c r="I11" s="36">
        <v>189.64320000000001</v>
      </c>
      <c r="J11" s="38"/>
      <c r="K11" s="38">
        <v>324.2525</v>
      </c>
      <c r="L11" s="38">
        <v>110.5324</v>
      </c>
      <c r="M11" s="36">
        <v>207.7088</v>
      </c>
      <c r="N11" s="38"/>
      <c r="O11" s="38">
        <v>368.25670000000002</v>
      </c>
      <c r="P11" s="38">
        <v>147.8193</v>
      </c>
      <c r="Q11" s="36">
        <v>246.71019999999999</v>
      </c>
      <c r="R11" s="38"/>
      <c r="S11" s="38">
        <v>387.92619999999999</v>
      </c>
      <c r="T11" s="38">
        <v>147.09370000000001</v>
      </c>
      <c r="U11" s="36">
        <v>255.67439999999999</v>
      </c>
    </row>
    <row r="12" spans="1:23" x14ac:dyDescent="0.3">
      <c r="A12" s="34">
        <v>1983</v>
      </c>
      <c r="B12" s="35"/>
      <c r="C12" s="36">
        <v>298.01710000000003</v>
      </c>
      <c r="D12" s="36">
        <v>105.1992</v>
      </c>
      <c r="E12" s="37">
        <v>193.8407</v>
      </c>
      <c r="F12" s="38"/>
      <c r="G12" s="38">
        <v>287.1671</v>
      </c>
      <c r="H12" s="38">
        <v>99.491429999999994</v>
      </c>
      <c r="I12" s="36">
        <v>186.0282</v>
      </c>
      <c r="J12" s="38"/>
      <c r="K12" s="38">
        <v>332.16320000000002</v>
      </c>
      <c r="L12" s="38">
        <v>111.2413</v>
      </c>
      <c r="M12" s="36">
        <v>212.40940000000001</v>
      </c>
      <c r="N12" s="38"/>
      <c r="O12" s="38">
        <v>364.67140000000001</v>
      </c>
      <c r="P12" s="38">
        <v>145.5513</v>
      </c>
      <c r="Q12" s="36">
        <v>243.9939</v>
      </c>
      <c r="R12" s="38"/>
      <c r="S12" s="38">
        <v>365.70150000000001</v>
      </c>
      <c r="T12" s="38">
        <v>138.48079999999999</v>
      </c>
      <c r="U12" s="36">
        <v>241.1131</v>
      </c>
    </row>
    <row r="13" spans="1:23" x14ac:dyDescent="0.3">
      <c r="A13" s="34">
        <v>1985</v>
      </c>
      <c r="B13" s="35"/>
      <c r="C13" s="36">
        <v>289.71039999999999</v>
      </c>
      <c r="D13" s="36">
        <v>105.3189</v>
      </c>
      <c r="E13" s="37">
        <v>190.31039999999999</v>
      </c>
      <c r="F13" s="38"/>
      <c r="G13" s="38">
        <v>279.8741</v>
      </c>
      <c r="H13" s="38">
        <v>99.429150000000007</v>
      </c>
      <c r="I13" s="36">
        <v>182.8964</v>
      </c>
      <c r="J13" s="38"/>
      <c r="K13" s="38">
        <v>318.54739999999998</v>
      </c>
      <c r="L13" s="38">
        <v>113.1982</v>
      </c>
      <c r="M13" s="36">
        <v>207.7183</v>
      </c>
      <c r="N13" s="38"/>
      <c r="O13" s="38">
        <v>352.69760000000002</v>
      </c>
      <c r="P13" s="38">
        <v>147.1953</v>
      </c>
      <c r="Q13" s="36">
        <v>239.24340000000001</v>
      </c>
      <c r="R13" s="38"/>
      <c r="S13" s="38">
        <v>347.44229999999999</v>
      </c>
      <c r="T13" s="38">
        <v>134.67490000000001</v>
      </c>
      <c r="U13" s="36">
        <v>230.97450000000001</v>
      </c>
    </row>
    <row r="14" spans="1:23" x14ac:dyDescent="0.3">
      <c r="A14" s="34">
        <v>1987</v>
      </c>
      <c r="B14" s="35"/>
      <c r="C14" s="36">
        <v>270.65600000000001</v>
      </c>
      <c r="D14" s="36">
        <v>100.1036</v>
      </c>
      <c r="E14" s="37">
        <v>178.98580000000001</v>
      </c>
      <c r="F14" s="38"/>
      <c r="G14" s="38">
        <v>261.35789999999997</v>
      </c>
      <c r="H14" s="38">
        <v>94.574250000000006</v>
      </c>
      <c r="I14" s="36">
        <v>171.95160000000001</v>
      </c>
      <c r="J14" s="38"/>
      <c r="K14" s="38">
        <v>288.28399999999999</v>
      </c>
      <c r="L14" s="38">
        <v>108.40989999999999</v>
      </c>
      <c r="M14" s="36">
        <v>192.02119999999999</v>
      </c>
      <c r="N14" s="38"/>
      <c r="O14" s="38">
        <v>337.83890000000002</v>
      </c>
      <c r="P14" s="38">
        <v>140.09030000000001</v>
      </c>
      <c r="Q14" s="36">
        <v>229.0403</v>
      </c>
      <c r="R14" s="38"/>
      <c r="S14" s="38">
        <v>318.85399999999998</v>
      </c>
      <c r="T14" s="38">
        <v>123.78440000000001</v>
      </c>
      <c r="U14" s="36">
        <v>212.15780000000001</v>
      </c>
    </row>
    <row r="15" spans="1:23" x14ac:dyDescent="0.3">
      <c r="A15" s="34">
        <v>1989</v>
      </c>
      <c r="B15" s="35"/>
      <c r="C15" s="36">
        <v>247.2895</v>
      </c>
      <c r="D15" s="36">
        <v>94.501779999999997</v>
      </c>
      <c r="E15" s="37">
        <v>165.2901</v>
      </c>
      <c r="F15" s="38"/>
      <c r="G15" s="38">
        <v>237.75149999999999</v>
      </c>
      <c r="H15" s="38">
        <v>89.312709999999996</v>
      </c>
      <c r="I15" s="36">
        <v>158.328</v>
      </c>
      <c r="J15" s="38"/>
      <c r="K15" s="38">
        <v>266.43880000000001</v>
      </c>
      <c r="L15" s="38">
        <v>100.9243</v>
      </c>
      <c r="M15" s="36">
        <v>177.62459999999999</v>
      </c>
      <c r="N15" s="38"/>
      <c r="O15" s="38">
        <v>314.11669999999998</v>
      </c>
      <c r="P15" s="38">
        <v>132.733</v>
      </c>
      <c r="Q15" s="36">
        <v>214.4325</v>
      </c>
      <c r="R15" s="38"/>
      <c r="S15" s="38">
        <v>297.77550000000002</v>
      </c>
      <c r="T15" s="38">
        <v>115.2762</v>
      </c>
      <c r="U15" s="36">
        <v>197.96940000000001</v>
      </c>
    </row>
    <row r="16" spans="1:23" x14ac:dyDescent="0.3">
      <c r="A16" s="34">
        <v>1991</v>
      </c>
      <c r="B16" s="35"/>
      <c r="C16" s="36">
        <v>229.55</v>
      </c>
      <c r="D16" s="36">
        <v>88.181340000000006</v>
      </c>
      <c r="E16" s="37">
        <v>154.04939999999999</v>
      </c>
      <c r="F16" s="38"/>
      <c r="G16" s="38">
        <v>221.81049999999999</v>
      </c>
      <c r="H16" s="38">
        <v>84.097719999999995</v>
      </c>
      <c r="I16" s="36">
        <v>148.505</v>
      </c>
      <c r="J16" s="38"/>
      <c r="K16" s="38">
        <v>246.27010000000001</v>
      </c>
      <c r="L16" s="38">
        <v>90.448689999999999</v>
      </c>
      <c r="M16" s="36">
        <v>162.98769999999999</v>
      </c>
      <c r="N16" s="38"/>
      <c r="O16" s="38">
        <v>284.12560000000002</v>
      </c>
      <c r="P16" s="38">
        <v>120.3707</v>
      </c>
      <c r="Q16" s="36">
        <v>194.44970000000001</v>
      </c>
      <c r="R16" s="38"/>
      <c r="S16" s="38">
        <v>265.38560000000001</v>
      </c>
      <c r="T16" s="38">
        <v>101.5658</v>
      </c>
      <c r="U16" s="36">
        <v>176.25720000000001</v>
      </c>
    </row>
    <row r="17" spans="1:21" x14ac:dyDescent="0.3">
      <c r="A17" s="34">
        <v>1993</v>
      </c>
      <c r="B17" s="35"/>
      <c r="C17" s="36">
        <v>216.61490000000001</v>
      </c>
      <c r="D17" s="36">
        <v>81.337230000000005</v>
      </c>
      <c r="E17" s="37">
        <v>144.6191</v>
      </c>
      <c r="F17" s="38"/>
      <c r="G17" s="38">
        <v>208.30109999999999</v>
      </c>
      <c r="H17" s="38">
        <v>76.866910000000004</v>
      </c>
      <c r="I17" s="36">
        <v>138.5462</v>
      </c>
      <c r="J17" s="38"/>
      <c r="K17" s="38">
        <v>236.9101</v>
      </c>
      <c r="L17" s="38">
        <v>88.954310000000007</v>
      </c>
      <c r="M17" s="36">
        <v>158.22389999999999</v>
      </c>
      <c r="N17" s="38"/>
      <c r="O17" s="38">
        <v>274.34460000000001</v>
      </c>
      <c r="P17" s="38">
        <v>112.3045</v>
      </c>
      <c r="Q17" s="36">
        <v>186.25370000000001</v>
      </c>
      <c r="R17" s="38"/>
      <c r="S17" s="38">
        <v>253.5933</v>
      </c>
      <c r="T17" s="38">
        <v>101.6656</v>
      </c>
      <c r="U17" s="36">
        <v>170.95529999999999</v>
      </c>
    </row>
    <row r="18" spans="1:21" x14ac:dyDescent="0.3">
      <c r="A18" s="34">
        <v>1994</v>
      </c>
      <c r="B18" s="35"/>
      <c r="C18" s="36">
        <v>216.23887041874565</v>
      </c>
      <c r="D18" s="36">
        <v>81.220780441019244</v>
      </c>
      <c r="E18" s="37">
        <v>144.46027691550913</v>
      </c>
      <c r="F18" s="38"/>
      <c r="G18" s="38">
        <v>208.18455259902689</v>
      </c>
      <c r="H18" s="38">
        <v>76.939820185954545</v>
      </c>
      <c r="I18" s="36">
        <v>138.62217279920441</v>
      </c>
      <c r="J18" s="38"/>
      <c r="K18" s="38">
        <v>233.42678895668308</v>
      </c>
      <c r="L18" s="38">
        <v>89.417525154670059</v>
      </c>
      <c r="M18" s="36">
        <v>157.09971192403546</v>
      </c>
      <c r="N18" s="38"/>
      <c r="O18" s="38">
        <v>273.33924551004668</v>
      </c>
      <c r="P18" s="38">
        <v>109.06553903210747</v>
      </c>
      <c r="Q18" s="36">
        <v>183.85669711939767</v>
      </c>
      <c r="R18" s="38"/>
      <c r="S18" s="38">
        <v>255.00847241902756</v>
      </c>
      <c r="T18" s="38">
        <v>104.85790048392177</v>
      </c>
      <c r="U18" s="36">
        <v>173.41244252377606</v>
      </c>
    </row>
    <row r="19" spans="1:21" x14ac:dyDescent="0.3">
      <c r="A19" s="34">
        <v>1995</v>
      </c>
      <c r="B19" s="35"/>
      <c r="C19" s="36">
        <v>208.49768708429394</v>
      </c>
      <c r="D19" s="36">
        <v>77.63033215208759</v>
      </c>
      <c r="E19" s="37">
        <v>139.06353492946374</v>
      </c>
      <c r="F19" s="38"/>
      <c r="G19" s="38">
        <v>200.60524830021063</v>
      </c>
      <c r="H19" s="38">
        <v>73.470124008992059</v>
      </c>
      <c r="I19" s="36">
        <v>133.35750370426447</v>
      </c>
      <c r="J19" s="38"/>
      <c r="K19" s="38">
        <v>229.39610235572806</v>
      </c>
      <c r="L19" s="38">
        <v>81.728342900739548</v>
      </c>
      <c r="M19" s="36">
        <v>151.0783231972901</v>
      </c>
      <c r="N19" s="38"/>
      <c r="O19" s="38">
        <v>258.87223117562132</v>
      </c>
      <c r="P19" s="38">
        <v>105.9484977125792</v>
      </c>
      <c r="Q19" s="36">
        <v>175.98884245962407</v>
      </c>
      <c r="R19" s="38"/>
      <c r="S19" s="38">
        <v>255.23210365556534</v>
      </c>
      <c r="T19" s="38">
        <v>104.07072747019826</v>
      </c>
      <c r="U19" s="36">
        <v>172.86526633346548</v>
      </c>
    </row>
    <row r="20" spans="1:21" x14ac:dyDescent="0.3">
      <c r="A20" s="34">
        <v>1996</v>
      </c>
      <c r="B20" s="35"/>
      <c r="C20" s="36">
        <v>198.8444595610427</v>
      </c>
      <c r="D20" s="36">
        <v>73.625922428948044</v>
      </c>
      <c r="E20" s="37">
        <v>132.55634298940188</v>
      </c>
      <c r="F20" s="38"/>
      <c r="G20" s="38">
        <v>191.6353627844021</v>
      </c>
      <c r="H20" s="38">
        <v>70.092277075337222</v>
      </c>
      <c r="I20" s="36">
        <v>127.48813711891931</v>
      </c>
      <c r="J20" s="38"/>
      <c r="K20" s="38">
        <v>216.49102865246482</v>
      </c>
      <c r="L20" s="38">
        <v>80.374285236729619</v>
      </c>
      <c r="M20" s="36">
        <v>144.57842707638022</v>
      </c>
      <c r="N20" s="38"/>
      <c r="O20" s="38">
        <v>248.75924829294414</v>
      </c>
      <c r="P20" s="38">
        <v>97.251281321029765</v>
      </c>
      <c r="Q20" s="36">
        <v>166.68272524820688</v>
      </c>
      <c r="R20" s="38"/>
      <c r="S20" s="38">
        <v>230.23939249076949</v>
      </c>
      <c r="T20" s="38">
        <v>89.906332739611315</v>
      </c>
      <c r="U20" s="36">
        <v>154.10116915238876</v>
      </c>
    </row>
    <row r="21" spans="1:21" x14ac:dyDescent="0.3">
      <c r="A21" s="34">
        <v>1997</v>
      </c>
      <c r="B21" s="35"/>
      <c r="C21" s="36">
        <v>184.85501841938552</v>
      </c>
      <c r="D21" s="36">
        <v>69.027017236845282</v>
      </c>
      <c r="E21" s="37">
        <v>123.74597889625029</v>
      </c>
      <c r="F21" s="38"/>
      <c r="G21" s="38">
        <v>177.79092027088393</v>
      </c>
      <c r="H21" s="38">
        <v>65.396568076090603</v>
      </c>
      <c r="I21" s="36">
        <v>118.67434938665416</v>
      </c>
      <c r="J21" s="38"/>
      <c r="K21" s="38">
        <v>202.5452174791032</v>
      </c>
      <c r="L21" s="38">
        <v>75.973233757202919</v>
      </c>
      <c r="M21" s="36">
        <v>135.76543140893236</v>
      </c>
      <c r="N21" s="38"/>
      <c r="O21" s="38">
        <v>230.94909510641889</v>
      </c>
      <c r="P21" s="38">
        <v>94.256472857323061</v>
      </c>
      <c r="Q21" s="36">
        <v>157.24383515098131</v>
      </c>
      <c r="R21" s="38"/>
      <c r="S21" s="38">
        <v>223.76169907829927</v>
      </c>
      <c r="T21" s="38">
        <v>82.27043391097321</v>
      </c>
      <c r="U21" s="36">
        <v>147.25502707064925</v>
      </c>
    </row>
    <row r="22" spans="1:21" x14ac:dyDescent="0.3">
      <c r="A22" s="34">
        <v>1998</v>
      </c>
      <c r="B22" s="35"/>
      <c r="C22" s="36">
        <v>176.29834374204097</v>
      </c>
      <c r="D22" s="36">
        <v>65.955577004134369</v>
      </c>
      <c r="E22" s="37">
        <v>118.21201177329488</v>
      </c>
      <c r="F22" s="38"/>
      <c r="G22" s="38">
        <v>169.98545084046748</v>
      </c>
      <c r="H22" s="38">
        <v>62.866549379464772</v>
      </c>
      <c r="I22" s="36">
        <v>113.78504503942597</v>
      </c>
      <c r="J22" s="38"/>
      <c r="K22" s="38">
        <v>188.23840883302177</v>
      </c>
      <c r="L22" s="38">
        <v>68.951300232130677</v>
      </c>
      <c r="M22" s="36">
        <v>125.45275463309639</v>
      </c>
      <c r="N22" s="38"/>
      <c r="O22" s="38">
        <v>221.96947060377011</v>
      </c>
      <c r="P22" s="38">
        <v>89.390510807388623</v>
      </c>
      <c r="Q22" s="36">
        <v>150.47326066432672</v>
      </c>
      <c r="R22" s="38"/>
      <c r="S22" s="38">
        <v>203.4831878713909</v>
      </c>
      <c r="T22" s="38">
        <v>74.885723764559771</v>
      </c>
      <c r="U22" s="36">
        <v>134.14555811414817</v>
      </c>
    </row>
    <row r="23" spans="1:21" x14ac:dyDescent="0.3">
      <c r="A23" s="34">
        <v>1999</v>
      </c>
      <c r="B23" s="35"/>
      <c r="C23" s="36">
        <v>165.74723577582574</v>
      </c>
      <c r="D23" s="36">
        <v>60.354292426423285</v>
      </c>
      <c r="E23" s="37">
        <v>110.36747432781453</v>
      </c>
      <c r="F23" s="38"/>
      <c r="G23" s="38">
        <v>158.66223739099553</v>
      </c>
      <c r="H23" s="38">
        <v>57.333248607898113</v>
      </c>
      <c r="I23" s="36">
        <v>105.58734707344773</v>
      </c>
      <c r="J23" s="38"/>
      <c r="K23" s="38">
        <v>188.18777723075442</v>
      </c>
      <c r="L23" s="38">
        <v>63.579113660085724</v>
      </c>
      <c r="M23" s="36">
        <v>122.74580898296136</v>
      </c>
      <c r="N23" s="38"/>
      <c r="O23" s="38">
        <v>211.78949937847591</v>
      </c>
      <c r="P23" s="38">
        <v>82.835552679410569</v>
      </c>
      <c r="Q23" s="36">
        <v>142.49943825081382</v>
      </c>
      <c r="R23" s="38"/>
      <c r="S23" s="38">
        <v>195.44731617840822</v>
      </c>
      <c r="T23" s="38">
        <v>70.758555135075355</v>
      </c>
      <c r="U23" s="36">
        <v>128.26082529889521</v>
      </c>
    </row>
    <row r="24" spans="1:21" x14ac:dyDescent="0.3">
      <c r="A24" s="34">
        <v>2000</v>
      </c>
      <c r="B24" s="35"/>
      <c r="C24" s="36">
        <v>153.43664166250235</v>
      </c>
      <c r="D24" s="36">
        <v>55.095297757393197</v>
      </c>
      <c r="E24" s="37">
        <v>101.83213645403116</v>
      </c>
      <c r="F24" s="38"/>
      <c r="G24" s="38">
        <v>148.24556728802207</v>
      </c>
      <c r="H24" s="38">
        <v>52.160989069214089</v>
      </c>
      <c r="I24" s="36">
        <v>97.974665808439397</v>
      </c>
      <c r="J24" s="38"/>
      <c r="K24" s="38">
        <v>166.76329385162268</v>
      </c>
      <c r="L24" s="38">
        <v>62.527794415703156</v>
      </c>
      <c r="M24" s="36">
        <v>112.20061753259458</v>
      </c>
      <c r="N24" s="38"/>
      <c r="O24" s="38">
        <v>191.24805352946927</v>
      </c>
      <c r="P24" s="38">
        <v>75.16008038393629</v>
      </c>
      <c r="Q24" s="36">
        <v>128.95654786135785</v>
      </c>
      <c r="R24" s="38"/>
      <c r="S24" s="38">
        <v>167.65962951282449</v>
      </c>
      <c r="T24" s="38">
        <v>62.503002187928821</v>
      </c>
      <c r="U24" s="36">
        <v>111.29201209237249</v>
      </c>
    </row>
    <row r="25" spans="1:21" x14ac:dyDescent="0.3">
      <c r="A25" s="34">
        <v>2001</v>
      </c>
      <c r="B25" s="35"/>
      <c r="C25" s="36">
        <v>144.01355494870867</v>
      </c>
      <c r="D25" s="36">
        <v>52.252364958333878</v>
      </c>
      <c r="E25" s="37">
        <v>96.007480202072557</v>
      </c>
      <c r="F25" s="38"/>
      <c r="G25" s="38">
        <v>139.30097988273243</v>
      </c>
      <c r="H25" s="38">
        <v>49.634217326942604</v>
      </c>
      <c r="I25" s="36">
        <v>92.530292039169311</v>
      </c>
      <c r="J25" s="38"/>
      <c r="K25" s="38">
        <v>162.9369281150862</v>
      </c>
      <c r="L25" s="38">
        <v>60.195817102796447</v>
      </c>
      <c r="M25" s="36">
        <v>109.21535623905505</v>
      </c>
      <c r="N25" s="38"/>
      <c r="O25" s="38">
        <v>175.18425802598145</v>
      </c>
      <c r="P25" s="38">
        <v>69.335814217725328</v>
      </c>
      <c r="Q25" s="36">
        <v>118.54963795497531</v>
      </c>
      <c r="R25" s="38"/>
      <c r="S25" s="38">
        <v>152.97358762474437</v>
      </c>
      <c r="T25" s="38">
        <v>59.738646139877204</v>
      </c>
      <c r="U25" s="36">
        <v>103.42770795278162</v>
      </c>
    </row>
    <row r="26" spans="1:21" x14ac:dyDescent="0.3">
      <c r="A26" s="34">
        <v>2002</v>
      </c>
      <c r="B26" s="35"/>
      <c r="C26" s="36">
        <v>134.73294794417234</v>
      </c>
      <c r="D26" s="36">
        <v>48.906720706250454</v>
      </c>
      <c r="E26" s="37">
        <v>89.918599809214271</v>
      </c>
      <c r="F26" s="38"/>
      <c r="G26" s="38">
        <v>130.051896844227</v>
      </c>
      <c r="H26" s="38">
        <v>46.293267213597034</v>
      </c>
      <c r="I26" s="36">
        <v>86.445769994932959</v>
      </c>
      <c r="J26" s="38"/>
      <c r="K26" s="38">
        <v>153.1408021000797</v>
      </c>
      <c r="L26" s="38">
        <v>54.60977844718365</v>
      </c>
      <c r="M26" s="36">
        <v>101.83217216381304</v>
      </c>
      <c r="N26" s="38"/>
      <c r="O26" s="38">
        <v>165.16264097125202</v>
      </c>
      <c r="P26" s="38">
        <v>67.385368638037093</v>
      </c>
      <c r="Q26" s="36">
        <v>112.92290843469455</v>
      </c>
      <c r="R26" s="38"/>
      <c r="S26" s="38">
        <v>146.21340541872047</v>
      </c>
      <c r="T26" s="38">
        <v>54.887906824256383</v>
      </c>
      <c r="U26" s="36">
        <v>97.575978925324321</v>
      </c>
    </row>
    <row r="27" spans="1:21" x14ac:dyDescent="0.3">
      <c r="A27" s="34">
        <v>2003</v>
      </c>
      <c r="B27" s="35"/>
      <c r="C27" s="36">
        <v>127.3544807375403</v>
      </c>
      <c r="D27" s="36">
        <v>44.651444708800824</v>
      </c>
      <c r="E27" s="37">
        <v>84.22513577458281</v>
      </c>
      <c r="F27" s="38"/>
      <c r="G27" s="38">
        <v>122.66481482201912</v>
      </c>
      <c r="H27" s="38">
        <v>42.37967469387069</v>
      </c>
      <c r="I27" s="36">
        <v>80.911556921712759</v>
      </c>
      <c r="J27" s="38"/>
      <c r="K27" s="38">
        <v>139.85675528199988</v>
      </c>
      <c r="L27" s="38">
        <v>50.381805197168923</v>
      </c>
      <c r="M27" s="36">
        <v>93.33420090136751</v>
      </c>
      <c r="N27" s="38"/>
      <c r="O27" s="38">
        <v>163.58163019103336</v>
      </c>
      <c r="P27" s="38">
        <v>61.704733187052305</v>
      </c>
      <c r="Q27" s="36">
        <v>109.23242413168978</v>
      </c>
      <c r="R27" s="38"/>
      <c r="S27" s="38">
        <v>131.14889858309851</v>
      </c>
      <c r="T27" s="38">
        <v>44.827995392141595</v>
      </c>
      <c r="U27" s="36">
        <v>85.33870158807305</v>
      </c>
    </row>
    <row r="28" spans="1:21" x14ac:dyDescent="0.3">
      <c r="A28" s="34">
        <v>2004</v>
      </c>
      <c r="B28" s="35"/>
      <c r="C28" s="36">
        <v>116.1800830127376</v>
      </c>
      <c r="D28" s="36">
        <v>40.14217904796628</v>
      </c>
      <c r="E28" s="37">
        <v>76.620096055648958</v>
      </c>
      <c r="F28" s="38"/>
      <c r="G28" s="38">
        <v>112.14204755287304</v>
      </c>
      <c r="H28" s="38">
        <v>37.768546142777005</v>
      </c>
      <c r="I28" s="36">
        <v>73.551155567150218</v>
      </c>
      <c r="J28" s="38"/>
      <c r="K28" s="38">
        <v>120.95400875815655</v>
      </c>
      <c r="L28" s="38">
        <v>47.793213552999262</v>
      </c>
      <c r="M28" s="36">
        <v>83.002829088389603</v>
      </c>
      <c r="N28" s="38"/>
      <c r="O28" s="38">
        <v>147.9772461281942</v>
      </c>
      <c r="P28" s="38">
        <v>55.749370437199119</v>
      </c>
      <c r="Q28" s="36">
        <v>98.913748710749445</v>
      </c>
      <c r="R28" s="38"/>
      <c r="S28" s="38">
        <v>129.86973431543095</v>
      </c>
      <c r="T28" s="38">
        <v>44.819359256285665</v>
      </c>
      <c r="U28" s="36">
        <v>84.89176283768262</v>
      </c>
    </row>
    <row r="29" spans="1:21" x14ac:dyDescent="0.3">
      <c r="A29" s="34">
        <v>2005</v>
      </c>
      <c r="B29" s="35"/>
      <c r="C29" s="36">
        <v>108.51989007844158</v>
      </c>
      <c r="D29" s="36">
        <v>36.92568111969932</v>
      </c>
      <c r="E29" s="37">
        <v>71.33912195516325</v>
      </c>
      <c r="F29" s="38"/>
      <c r="G29" s="38">
        <v>103.9211711647533</v>
      </c>
      <c r="H29" s="38">
        <v>34.666083210105491</v>
      </c>
      <c r="I29" s="36">
        <v>68.043707930178599</v>
      </c>
      <c r="J29" s="38"/>
      <c r="K29" s="38">
        <v>121.42386942180423</v>
      </c>
      <c r="L29" s="38">
        <v>41.756689817014561</v>
      </c>
      <c r="M29" s="36">
        <v>80.158586520729457</v>
      </c>
      <c r="N29" s="38"/>
      <c r="O29" s="38">
        <v>141.93805610647073</v>
      </c>
      <c r="P29" s="38">
        <v>52.815178612513307</v>
      </c>
      <c r="Q29" s="36">
        <v>94.702078917943652</v>
      </c>
      <c r="R29" s="38"/>
      <c r="S29" s="38">
        <v>117.0483268876165</v>
      </c>
      <c r="T29" s="38">
        <v>42.690659099049213</v>
      </c>
      <c r="U29" s="36">
        <v>78.005753703141337</v>
      </c>
    </row>
    <row r="30" spans="1:21" x14ac:dyDescent="0.3">
      <c r="A30" s="34">
        <v>2006</v>
      </c>
      <c r="B30" s="35"/>
      <c r="C30" s="36">
        <v>99.450691718822938</v>
      </c>
      <c r="D30" s="36">
        <v>34.348609435712213</v>
      </c>
      <c r="E30" s="37">
        <v>65.757567963197602</v>
      </c>
      <c r="F30" s="38"/>
      <c r="G30" s="38">
        <v>95.845276357130729</v>
      </c>
      <c r="H30" s="38">
        <v>32.263051039453941</v>
      </c>
      <c r="I30" s="36">
        <v>63.011562565481434</v>
      </c>
      <c r="J30" s="38"/>
      <c r="K30" s="38">
        <v>108.56848859488588</v>
      </c>
      <c r="L30" s="38">
        <v>36.602553221203486</v>
      </c>
      <c r="M30" s="36">
        <v>71.361906720014687</v>
      </c>
      <c r="N30" s="38"/>
      <c r="O30" s="38">
        <v>125.3005928969459</v>
      </c>
      <c r="P30" s="38">
        <v>49.867279626750459</v>
      </c>
      <c r="Q30" s="36">
        <v>85.575073186844506</v>
      </c>
      <c r="R30" s="38"/>
      <c r="S30" s="38">
        <v>110.08032424530165</v>
      </c>
      <c r="T30" s="38">
        <v>41.348998018137827</v>
      </c>
      <c r="U30" s="36">
        <v>74.117578124113493</v>
      </c>
    </row>
    <row r="31" spans="1:21" x14ac:dyDescent="0.3">
      <c r="A31" s="34">
        <v>2007</v>
      </c>
      <c r="B31" s="35"/>
      <c r="C31" s="36">
        <v>94.239845444612513</v>
      </c>
      <c r="D31" s="36">
        <v>31.260589066084094</v>
      </c>
      <c r="E31" s="37">
        <v>61.681971511971675</v>
      </c>
      <c r="F31" s="38"/>
      <c r="G31" s="38">
        <v>90.05871182956659</v>
      </c>
      <c r="H31" s="38">
        <v>29.291985141992967</v>
      </c>
      <c r="I31" s="36">
        <v>58.70629680101078</v>
      </c>
      <c r="J31" s="38"/>
      <c r="K31" s="38">
        <v>98.513185756488809</v>
      </c>
      <c r="L31" s="38">
        <v>34.685801927618904</v>
      </c>
      <c r="M31" s="36">
        <v>65.672419758789175</v>
      </c>
      <c r="N31" s="38"/>
      <c r="O31" s="38">
        <v>127.76926442924649</v>
      </c>
      <c r="P31" s="38">
        <v>45.805418724955132</v>
      </c>
      <c r="Q31" s="36">
        <v>84.596552547569843</v>
      </c>
      <c r="R31" s="38"/>
      <c r="S31" s="38">
        <v>106.76157889756253</v>
      </c>
      <c r="T31" s="38">
        <v>35.399697083530029</v>
      </c>
      <c r="U31" s="36">
        <v>69.540616509497781</v>
      </c>
    </row>
    <row r="32" spans="1:21" x14ac:dyDescent="0.3">
      <c r="A32" s="34">
        <v>2008</v>
      </c>
      <c r="B32" s="35"/>
      <c r="C32" s="36">
        <v>88.454252710189024</v>
      </c>
      <c r="D32" s="36">
        <v>29.982399439247018</v>
      </c>
      <c r="E32" s="37">
        <v>58.273439768599651</v>
      </c>
      <c r="F32" s="38"/>
      <c r="G32" s="38">
        <v>85.129756605130041</v>
      </c>
      <c r="H32" s="38">
        <v>28.3834643767328</v>
      </c>
      <c r="I32" s="36">
        <v>55.899946029775499</v>
      </c>
      <c r="J32" s="38"/>
      <c r="K32" s="38">
        <v>93.061140881324405</v>
      </c>
      <c r="L32" s="38">
        <v>31.846319502195222</v>
      </c>
      <c r="M32" s="36">
        <v>61.567502214756587</v>
      </c>
      <c r="N32" s="38"/>
      <c r="O32" s="38">
        <v>115.69834776768653</v>
      </c>
      <c r="P32" s="38">
        <v>42.393754148156262</v>
      </c>
      <c r="Q32" s="36">
        <v>77.150360889069717</v>
      </c>
      <c r="R32" s="38"/>
      <c r="S32" s="38">
        <v>93.726619792485636</v>
      </c>
      <c r="T32" s="38">
        <v>33.392681881183115</v>
      </c>
      <c r="U32" s="36">
        <v>62.321436508517642</v>
      </c>
    </row>
    <row r="33" spans="1:23" x14ac:dyDescent="0.3">
      <c r="A33" s="34">
        <v>2009</v>
      </c>
      <c r="B33" s="35"/>
      <c r="C33" s="36">
        <v>81.718244794438689</v>
      </c>
      <c r="D33" s="36">
        <v>26.025092339723759</v>
      </c>
      <c r="E33" s="37">
        <v>52.998096387992867</v>
      </c>
      <c r="F33" s="38"/>
      <c r="G33" s="38">
        <v>78.718559169065045</v>
      </c>
      <c r="H33" s="38">
        <v>24.206084502112141</v>
      </c>
      <c r="I33" s="36">
        <v>50.653849108451375</v>
      </c>
      <c r="J33" s="38"/>
      <c r="K33" s="38">
        <v>91.327072651187265</v>
      </c>
      <c r="L33" s="38">
        <v>29.949709347006731</v>
      </c>
      <c r="M33" s="36">
        <v>59.842362725231467</v>
      </c>
      <c r="N33" s="38"/>
      <c r="O33" s="38">
        <v>102.57439409563304</v>
      </c>
      <c r="P33" s="38">
        <v>38.229377296153835</v>
      </c>
      <c r="Q33" s="36">
        <v>68.83621075574321</v>
      </c>
      <c r="R33" s="38"/>
      <c r="S33" s="38">
        <v>88.610311542606127</v>
      </c>
      <c r="T33" s="38">
        <v>33.2653093166536</v>
      </c>
      <c r="U33" s="36">
        <v>59.838993910542314</v>
      </c>
    </row>
    <row r="34" spans="1:23" x14ac:dyDescent="0.3">
      <c r="A34" s="34">
        <v>2010</v>
      </c>
      <c r="B34" s="35"/>
      <c r="C34" s="36">
        <v>78.462047710503199</v>
      </c>
      <c r="D34" s="36">
        <v>24.902704642062808</v>
      </c>
      <c r="E34" s="37">
        <v>50.876566456971844</v>
      </c>
      <c r="F34" s="38"/>
      <c r="G34" s="38">
        <v>75.441361092537107</v>
      </c>
      <c r="H34" s="38">
        <v>23.42981925504624</v>
      </c>
      <c r="I34" s="36">
        <v>48.698905460869966</v>
      </c>
      <c r="J34" s="38"/>
      <c r="K34" s="38">
        <v>83.341003576029891</v>
      </c>
      <c r="L34" s="38">
        <v>26.581845242461444</v>
      </c>
      <c r="M34" s="36">
        <v>54.237970842812651</v>
      </c>
      <c r="N34" s="38"/>
      <c r="O34" s="38">
        <v>101.11586588359107</v>
      </c>
      <c r="P34" s="38">
        <v>36.404719139611657</v>
      </c>
      <c r="Q34" s="36">
        <v>67.219309507617098</v>
      </c>
      <c r="R34" s="38"/>
      <c r="S34" s="38">
        <v>88.96838144817724</v>
      </c>
      <c r="T34" s="38">
        <v>28.500413266822001</v>
      </c>
      <c r="U34" s="36">
        <v>57.592272926468041</v>
      </c>
    </row>
    <row r="35" spans="1:23" x14ac:dyDescent="0.3">
      <c r="A35" s="34">
        <v>2011</v>
      </c>
      <c r="B35" s="35"/>
      <c r="C35" s="36">
        <v>72.180079351599346</v>
      </c>
      <c r="D35" s="36">
        <v>22.490716165977407</v>
      </c>
      <c r="E35" s="37">
        <v>46.595063817602806</v>
      </c>
      <c r="F35" s="38"/>
      <c r="G35" s="38">
        <v>69.29267394411184</v>
      </c>
      <c r="H35" s="38">
        <v>21.253065086487382</v>
      </c>
      <c r="I35" s="36">
        <v>44.59368018207816</v>
      </c>
      <c r="J35" s="38"/>
      <c r="K35" s="38">
        <v>77.609723281120495</v>
      </c>
      <c r="L35" s="38">
        <v>26.092886728034717</v>
      </c>
      <c r="M35" s="36">
        <v>51.198276131489834</v>
      </c>
      <c r="N35" s="38"/>
      <c r="O35" s="38">
        <v>93.443913037473706</v>
      </c>
      <c r="P35" s="38">
        <v>31.266415744462162</v>
      </c>
      <c r="Q35" s="36">
        <v>60.951320105901829</v>
      </c>
      <c r="R35" s="38"/>
      <c r="S35" s="38">
        <v>82.463403030734554</v>
      </c>
      <c r="T35" s="38">
        <v>23.948983642089228</v>
      </c>
      <c r="U35" s="36">
        <v>52.149055970444138</v>
      </c>
      <c r="W35" s="61"/>
    </row>
    <row r="36" spans="1:23" x14ac:dyDescent="0.3">
      <c r="A36" s="34">
        <v>2012</v>
      </c>
      <c r="B36" s="35"/>
      <c r="C36" s="36">
        <v>68.497629663112832</v>
      </c>
      <c r="D36" s="36">
        <v>22.036328046448627</v>
      </c>
      <c r="E36" s="37">
        <v>44.574766597560803</v>
      </c>
      <c r="F36" s="38"/>
      <c r="G36" s="38">
        <v>65.424154050892881</v>
      </c>
      <c r="H36" s="38">
        <v>20.638586979130476</v>
      </c>
      <c r="I36" s="36">
        <v>42.392525877520995</v>
      </c>
      <c r="J36" s="38"/>
      <c r="K36" s="38">
        <v>75.081233779916786</v>
      </c>
      <c r="L36" s="38">
        <v>27.730282699679474</v>
      </c>
      <c r="M36" s="36">
        <v>50.774455955663441</v>
      </c>
      <c r="N36" s="38"/>
      <c r="O36" s="38">
        <v>91.944483080298227</v>
      </c>
      <c r="P36" s="38">
        <v>31.307948543435209</v>
      </c>
      <c r="Q36" s="36">
        <v>60.329877614167046</v>
      </c>
      <c r="R36" s="38"/>
      <c r="S36" s="38">
        <v>74.569614937278899</v>
      </c>
      <c r="T36" s="38">
        <v>22.982485866066085</v>
      </c>
      <c r="U36" s="36">
        <v>47.912065116952846</v>
      </c>
      <c r="W36" s="61"/>
    </row>
    <row r="37" spans="1:23" x14ac:dyDescent="0.3">
      <c r="A37" s="34">
        <v>2013</v>
      </c>
      <c r="B37" s="35"/>
      <c r="C37" s="36">
        <v>68.203863602613211</v>
      </c>
      <c r="D37" s="36">
        <v>21.201864975914166</v>
      </c>
      <c r="E37" s="37">
        <v>44.002268917078304</v>
      </c>
      <c r="F37" s="38"/>
      <c r="G37" s="38">
        <v>65.407957173478323</v>
      </c>
      <c r="H37" s="38">
        <v>20.126892686229017</v>
      </c>
      <c r="I37" s="36">
        <v>42.118807192006813</v>
      </c>
      <c r="J37" s="40"/>
      <c r="K37" s="38">
        <v>78.945297498976117</v>
      </c>
      <c r="L37" s="38">
        <v>25.028750415631119</v>
      </c>
      <c r="M37" s="36">
        <v>51.276439315284271</v>
      </c>
      <c r="N37" s="38"/>
      <c r="O37" s="38">
        <v>87.42878304071948</v>
      </c>
      <c r="P37" s="38">
        <v>28.685866388526868</v>
      </c>
      <c r="Q37" s="36">
        <v>56.800364040583311</v>
      </c>
      <c r="R37" s="38"/>
      <c r="S37" s="38">
        <v>71.494553504210984</v>
      </c>
      <c r="T37" s="38">
        <v>22.093829292143543</v>
      </c>
      <c r="U37" s="36">
        <v>46.033878556565291</v>
      </c>
    </row>
    <row r="38" spans="1:23" x14ac:dyDescent="0.3">
      <c r="A38" s="34">
        <v>2014</v>
      </c>
      <c r="B38" s="35"/>
      <c r="C38" s="36">
        <v>64.077234408220704</v>
      </c>
      <c r="D38" s="36">
        <v>19.900058757336868</v>
      </c>
      <c r="E38" s="37">
        <v>41.354064203014204</v>
      </c>
      <c r="F38" s="38"/>
      <c r="G38" s="38">
        <v>62.284697690014326</v>
      </c>
      <c r="H38" s="38">
        <v>18.88100033336206</v>
      </c>
      <c r="I38" s="36">
        <v>39.985416859919873</v>
      </c>
      <c r="J38" s="40"/>
      <c r="K38" s="38">
        <v>66.541544853561703</v>
      </c>
      <c r="L38" s="38">
        <v>22.763228455178364</v>
      </c>
      <c r="M38" s="36">
        <v>44.096020621699218</v>
      </c>
      <c r="N38" s="38"/>
      <c r="O38" s="38">
        <v>80.056254479293827</v>
      </c>
      <c r="P38" s="38">
        <v>27.255193518938338</v>
      </c>
      <c r="Q38" s="36">
        <v>52.526007809892867</v>
      </c>
      <c r="R38" s="38"/>
      <c r="S38" s="38">
        <v>63.491940854085733</v>
      </c>
      <c r="T38" s="38">
        <v>21.657187370774835</v>
      </c>
      <c r="U38" s="36">
        <v>41.976149736105761</v>
      </c>
    </row>
    <row r="39" spans="1:23" x14ac:dyDescent="0.3">
      <c r="A39" s="41">
        <v>2015</v>
      </c>
      <c r="B39" s="42"/>
      <c r="C39" s="43">
        <v>64.038103531682154</v>
      </c>
      <c r="D39" s="43">
        <v>20.272562801963467</v>
      </c>
      <c r="E39" s="44">
        <v>41.533922158772363</v>
      </c>
      <c r="F39" s="45"/>
      <c r="G39" s="45">
        <v>61.201877625503222</v>
      </c>
      <c r="H39" s="45">
        <v>19.210193080716198</v>
      </c>
      <c r="I39" s="43">
        <v>39.636908536165791</v>
      </c>
      <c r="J39" s="46"/>
      <c r="K39" s="45">
        <v>76.300495830509462</v>
      </c>
      <c r="L39" s="45">
        <v>24.694591167713355</v>
      </c>
      <c r="M39" s="43">
        <v>49.822690152387793</v>
      </c>
      <c r="N39" s="45"/>
      <c r="O39" s="45">
        <v>83.466819508199549</v>
      </c>
      <c r="P39" s="45">
        <v>27.058104497354272</v>
      </c>
      <c r="Q39" s="43">
        <v>54.093756163387845</v>
      </c>
      <c r="R39" s="45"/>
      <c r="S39" s="45">
        <v>66.609942960282496</v>
      </c>
      <c r="T39" s="45">
        <v>22.493671280895111</v>
      </c>
      <c r="U39" s="43">
        <v>43.803856674078077</v>
      </c>
    </row>
    <row r="40" spans="1:23" x14ac:dyDescent="0.3">
      <c r="A40" s="34">
        <v>2016</v>
      </c>
      <c r="B40" s="35"/>
      <c r="C40" s="43">
        <v>62.041135158032468</v>
      </c>
      <c r="D40" s="43">
        <v>19.561517207104512</v>
      </c>
      <c r="E40" s="44">
        <v>40.213310095416624</v>
      </c>
      <c r="F40" s="45"/>
      <c r="G40" s="45">
        <v>59.833350383827941</v>
      </c>
      <c r="H40" s="45">
        <v>18.330991340011106</v>
      </c>
      <c r="I40" s="43">
        <v>38.528046275519962</v>
      </c>
      <c r="J40" s="46"/>
      <c r="K40" s="45">
        <v>73.077599646012118</v>
      </c>
      <c r="L40" s="45">
        <v>23.948278114862852</v>
      </c>
      <c r="M40" s="43">
        <v>47.868452525708662</v>
      </c>
      <c r="N40" s="45"/>
      <c r="O40" s="45">
        <v>78.557758770531706</v>
      </c>
      <c r="P40" s="45">
        <v>28.560778231159485</v>
      </c>
      <c r="Q40" s="43">
        <v>52.60664594189673</v>
      </c>
      <c r="R40" s="45"/>
      <c r="S40" s="45">
        <v>57.124241704569229</v>
      </c>
      <c r="T40" s="45">
        <v>20.24340099813659</v>
      </c>
      <c r="U40" s="43">
        <v>38.121041372767834</v>
      </c>
    </row>
    <row r="41" spans="1:23" x14ac:dyDescent="0.3">
      <c r="A41" s="34">
        <v>2017</v>
      </c>
      <c r="B41" s="35"/>
      <c r="C41" s="43">
        <v>61.769784971605446</v>
      </c>
      <c r="D41" s="43">
        <v>18.856345228979503</v>
      </c>
      <c r="E41" s="44">
        <v>39.731034927975799</v>
      </c>
      <c r="F41" s="45"/>
      <c r="G41" s="45">
        <v>59.337481836365761</v>
      </c>
      <c r="H41" s="45">
        <v>17.882878458565653</v>
      </c>
      <c r="I41" s="43">
        <v>38.066326192033607</v>
      </c>
      <c r="J41" s="561"/>
      <c r="K41" s="45">
        <v>72.434932016378824</v>
      </c>
      <c r="L41" s="45">
        <v>20.9448397662985</v>
      </c>
      <c r="M41" s="43">
        <v>46.015181265149344</v>
      </c>
      <c r="N41" s="45"/>
      <c r="O41" s="45">
        <v>79.166885473504621</v>
      </c>
      <c r="P41" s="45">
        <v>26.866601804407338</v>
      </c>
      <c r="Q41" s="43">
        <v>52.04959962070631</v>
      </c>
      <c r="R41" s="45"/>
      <c r="S41" s="45">
        <v>61.830964964464236</v>
      </c>
      <c r="T41" s="45">
        <v>19.104487139408267</v>
      </c>
      <c r="U41" s="43">
        <v>39.857058578956732</v>
      </c>
    </row>
    <row r="42" spans="1:23" x14ac:dyDescent="0.3">
      <c r="A42" s="34">
        <v>2018</v>
      </c>
      <c r="B42" s="35"/>
      <c r="C42" s="43">
        <v>61.526007158973655</v>
      </c>
      <c r="D42" s="43">
        <v>18.365830108691586</v>
      </c>
      <c r="E42" s="44">
        <v>39.353140316636662</v>
      </c>
      <c r="F42" s="45"/>
      <c r="G42" s="45">
        <v>59.635043767720724</v>
      </c>
      <c r="H42" s="45">
        <v>17.440981720970136</v>
      </c>
      <c r="I42" s="43">
        <v>37.977823612965608</v>
      </c>
      <c r="J42" s="561"/>
      <c r="K42" s="45">
        <v>70.947544811607912</v>
      </c>
      <c r="L42" s="45">
        <v>22.550186581270445</v>
      </c>
      <c r="M42" s="43">
        <v>46.096091940995521</v>
      </c>
      <c r="N42" s="45"/>
      <c r="O42" s="45">
        <v>75.978073107862087</v>
      </c>
      <c r="P42" s="45">
        <v>24.93161150600033</v>
      </c>
      <c r="Q42" s="43">
        <v>49.509511804446909</v>
      </c>
      <c r="R42" s="45"/>
      <c r="S42" s="45">
        <v>56.04981603337928</v>
      </c>
      <c r="T42" s="45">
        <v>17.7591540917734</v>
      </c>
      <c r="U42" s="43">
        <v>36.383199230147625</v>
      </c>
    </row>
    <row r="43" spans="1:23" x14ac:dyDescent="0.3">
      <c r="A43" s="34">
        <v>2019</v>
      </c>
      <c r="B43" s="35"/>
      <c r="C43" s="43">
        <v>59.497207508965118</v>
      </c>
      <c r="D43" s="43">
        <v>18.273123948280258</v>
      </c>
      <c r="E43" s="44">
        <v>38.312710688958987</v>
      </c>
      <c r="F43" s="45"/>
      <c r="G43" s="45">
        <v>56.692672716854815</v>
      </c>
      <c r="H43" s="45">
        <v>17.105164677185883</v>
      </c>
      <c r="I43" s="43">
        <v>36.366419553948099</v>
      </c>
      <c r="J43" s="561"/>
      <c r="K43" s="45">
        <v>70.494967598243747</v>
      </c>
      <c r="L43" s="45">
        <v>21.37865632068586</v>
      </c>
      <c r="M43" s="43">
        <v>45.239211747187667</v>
      </c>
      <c r="N43" s="45"/>
      <c r="O43" s="45">
        <v>74.822005696476822</v>
      </c>
      <c r="P43" s="45">
        <v>25.996770565890696</v>
      </c>
      <c r="Q43" s="43">
        <v>49.50566025521475</v>
      </c>
      <c r="R43" s="45"/>
      <c r="S43" s="45">
        <v>56.455304133831014</v>
      </c>
      <c r="T43" s="45">
        <v>18.756689421713052</v>
      </c>
      <c r="U43" s="43">
        <v>37.067570918403433</v>
      </c>
    </row>
    <row r="44" spans="1:23" ht="16.5" x14ac:dyDescent="0.3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8"/>
      <c r="S44" s="48"/>
      <c r="T44" s="48"/>
      <c r="U44" s="48"/>
    </row>
    <row r="45" spans="1:23" s="279" customFormat="1" x14ac:dyDescent="0.35">
      <c r="A45" s="343" t="s">
        <v>60</v>
      </c>
      <c r="B45" s="341" t="s">
        <v>73</v>
      </c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</row>
    <row r="46" spans="1:23" s="279" customFormat="1" x14ac:dyDescent="0.35">
      <c r="A46" s="341"/>
      <c r="B46" s="341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</row>
    <row r="47" spans="1:23" s="279" customFormat="1" x14ac:dyDescent="0.35">
      <c r="A47" s="343" t="s">
        <v>20</v>
      </c>
      <c r="B47" s="341" t="s">
        <v>81</v>
      </c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</row>
    <row r="48" spans="1:23" s="279" customFormat="1" x14ac:dyDescent="0.35">
      <c r="A48" s="341"/>
      <c r="B48" s="341" t="s">
        <v>988</v>
      </c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</row>
    <row r="49" spans="1:21" s="279" customFormat="1" x14ac:dyDescent="0.35">
      <c r="A49" s="341"/>
      <c r="B49" s="341" t="s">
        <v>989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B50" s="341" t="s">
        <v>79</v>
      </c>
    </row>
    <row r="51" spans="1:21" s="279" customFormat="1" x14ac:dyDescent="0.35">
      <c r="B51" s="341" t="s">
        <v>1071</v>
      </c>
    </row>
    <row r="52" spans="1:21" s="279" customFormat="1" x14ac:dyDescent="0.35">
      <c r="B52" s="339" t="s">
        <v>831</v>
      </c>
    </row>
    <row r="53" spans="1:21" ht="15.75" x14ac:dyDescent="0.35">
      <c r="B53" s="341" t="s">
        <v>1073</v>
      </c>
    </row>
    <row r="54" spans="1:21" ht="15.75" x14ac:dyDescent="0.35">
      <c r="B54" s="339" t="s">
        <v>1072</v>
      </c>
    </row>
    <row r="55" spans="1:21" ht="15.75" x14ac:dyDescent="0.35">
      <c r="B55" s="341" t="s">
        <v>1146</v>
      </c>
    </row>
    <row r="56" spans="1:21" ht="15.75" x14ac:dyDescent="0.35">
      <c r="B56" s="339" t="s">
        <v>1145</v>
      </c>
    </row>
  </sheetData>
  <mergeCells count="6">
    <mergeCell ref="S3:U3"/>
    <mergeCell ref="F2:G2"/>
    <mergeCell ref="C3:E3"/>
    <mergeCell ref="G3:I3"/>
    <mergeCell ref="K3:M3"/>
    <mergeCell ref="O3:Q3"/>
  </mergeCells>
  <hyperlinks>
    <hyperlink ref="B52" r:id="rId1" xr:uid="{00000000-0004-0000-0E00-000000000000}"/>
    <hyperlink ref="A2" location="'CHAPTER 1'!A1" display="Back to Table of Contents" xr:uid="{00000000-0004-0000-0E00-000001000000}"/>
    <hyperlink ref="F2:G2" r:id="rId2" display="  data viz" xr:uid="{FF9B082C-04F6-4613-9BD7-2D2687E02B1A}"/>
  </hyperlinks>
  <pageMargins left="0.7" right="0.7" top="0.75" bottom="0.75" header="0.3" footer="0.3"/>
  <pageSetup paperSize="9" scale="59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1">
    <tabColor theme="7" tint="0.39997558519241921"/>
    <pageSetUpPr fitToPage="1"/>
  </sheetPr>
  <dimension ref="A1:U56"/>
  <sheetViews>
    <sheetView showGridLines="0" zoomScaleNormal="100" workbookViewId="0">
      <pane ySplit="4" topLeftCell="A5" activePane="bottomLeft" state="frozen"/>
      <selection activeCell="T43" sqref="T43"/>
      <selection pane="bottomLeft" activeCell="F2" sqref="F2:G2"/>
    </sheetView>
  </sheetViews>
  <sheetFormatPr defaultColWidth="9.140625" defaultRowHeight="15" x14ac:dyDescent="0.3"/>
  <cols>
    <col min="1" max="1" width="16.5703125" style="2" customWidth="1"/>
    <col min="2" max="2" width="6.28515625" style="2" customWidth="1"/>
    <col min="3" max="5" width="9.140625" style="2"/>
    <col min="6" max="6" width="4.5703125" style="2" customWidth="1"/>
    <col min="7" max="9" width="9.140625" style="2"/>
    <col min="10" max="10" width="4.5703125" style="2" customWidth="1"/>
    <col min="11" max="13" width="9.140625" style="2"/>
    <col min="14" max="14" width="4.7109375" style="2" customWidth="1"/>
    <col min="15" max="17" width="9.140625" style="2"/>
    <col min="18" max="18" width="6" style="2" customWidth="1"/>
    <col min="19" max="16384" width="9.140625" style="2"/>
  </cols>
  <sheetData>
    <row r="1" spans="1:21" s="16" customFormat="1" ht="18" x14ac:dyDescent="0.35">
      <c r="A1" s="14" t="s">
        <v>1148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F2" s="1074" t="s">
        <v>1301</v>
      </c>
      <c r="G2" s="1075"/>
      <c r="U2" s="20"/>
    </row>
    <row r="3" spans="1:21" x14ac:dyDescent="0.3">
      <c r="A3" s="22"/>
      <c r="B3" s="22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1969</v>
      </c>
      <c r="B5" s="30"/>
      <c r="C5" s="68">
        <v>317.52449999999999</v>
      </c>
      <c r="D5" s="68">
        <v>289.62810000000002</v>
      </c>
      <c r="E5" s="69">
        <v>301.09769999999997</v>
      </c>
      <c r="F5" s="33"/>
      <c r="G5" s="33">
        <v>306.97649999999999</v>
      </c>
      <c r="H5" s="33">
        <v>278.04309999999998</v>
      </c>
      <c r="I5" s="31">
        <v>289.95089999999999</v>
      </c>
      <c r="J5" s="33"/>
      <c r="K5" s="33">
        <v>344.11239999999998</v>
      </c>
      <c r="L5" s="33">
        <v>329.82889999999998</v>
      </c>
      <c r="M5" s="31">
        <v>337.16180000000003</v>
      </c>
      <c r="N5" s="33"/>
      <c r="O5" s="33">
        <v>399.6352</v>
      </c>
      <c r="P5" s="33">
        <v>373.2867</v>
      </c>
      <c r="Q5" s="31">
        <v>383.60840000000002</v>
      </c>
      <c r="R5" s="33"/>
      <c r="S5" s="70">
        <v>333.78399999999999</v>
      </c>
      <c r="T5" s="70">
        <v>326.79259999999999</v>
      </c>
      <c r="U5" s="68">
        <v>330.26339999999999</v>
      </c>
    </row>
    <row r="6" spans="1:21" x14ac:dyDescent="0.3">
      <c r="A6" s="34">
        <v>1971</v>
      </c>
      <c r="B6" s="35"/>
      <c r="C6" s="71">
        <v>308.18180000000001</v>
      </c>
      <c r="D6" s="71">
        <v>277.34699999999998</v>
      </c>
      <c r="E6" s="72">
        <v>289.59589999999997</v>
      </c>
      <c r="F6" s="38"/>
      <c r="G6" s="38">
        <v>297.45830000000001</v>
      </c>
      <c r="H6" s="38">
        <v>267.57749999999999</v>
      </c>
      <c r="I6" s="36">
        <v>279.50979999999998</v>
      </c>
      <c r="J6" s="38"/>
      <c r="K6" s="38">
        <v>322.37389999999999</v>
      </c>
      <c r="L6" s="38">
        <v>298.8091</v>
      </c>
      <c r="M6" s="36">
        <v>310.3279</v>
      </c>
      <c r="N6" s="38"/>
      <c r="O6" s="38">
        <v>382.53579999999999</v>
      </c>
      <c r="P6" s="38">
        <v>345.65750000000003</v>
      </c>
      <c r="Q6" s="36">
        <v>359.80950000000001</v>
      </c>
      <c r="R6" s="38"/>
      <c r="S6" s="73">
        <v>385.98489999999998</v>
      </c>
      <c r="T6" s="73">
        <v>344.63850000000002</v>
      </c>
      <c r="U6" s="71">
        <v>359.52870000000001</v>
      </c>
    </row>
    <row r="7" spans="1:21" x14ac:dyDescent="0.3">
      <c r="A7" s="34">
        <v>1973</v>
      </c>
      <c r="B7" s="35"/>
      <c r="C7" s="71">
        <v>303.64139999999998</v>
      </c>
      <c r="D7" s="71">
        <v>272.7011</v>
      </c>
      <c r="E7" s="72">
        <v>285.3073</v>
      </c>
      <c r="F7" s="38"/>
      <c r="G7" s="38">
        <v>289.9443</v>
      </c>
      <c r="H7" s="38">
        <v>262.8578</v>
      </c>
      <c r="I7" s="36">
        <v>274.24919999999997</v>
      </c>
      <c r="J7" s="38"/>
      <c r="K7" s="38">
        <v>333.07679999999999</v>
      </c>
      <c r="L7" s="38">
        <v>290.18540000000002</v>
      </c>
      <c r="M7" s="36">
        <v>306.41759999999999</v>
      </c>
      <c r="N7" s="38"/>
      <c r="O7" s="38">
        <v>392.02519999999998</v>
      </c>
      <c r="P7" s="38">
        <v>346.40690000000001</v>
      </c>
      <c r="Q7" s="36">
        <v>364.66329999999999</v>
      </c>
      <c r="R7" s="38"/>
      <c r="S7" s="73">
        <v>413.26</v>
      </c>
      <c r="T7" s="73">
        <v>333.09100000000001</v>
      </c>
      <c r="U7" s="71">
        <v>360.21010000000001</v>
      </c>
    </row>
    <row r="8" spans="1:21" x14ac:dyDescent="0.3">
      <c r="A8" s="34">
        <v>1975</v>
      </c>
      <c r="B8" s="35"/>
      <c r="C8" s="71">
        <v>279.3433</v>
      </c>
      <c r="D8" s="71">
        <v>254.75309999999999</v>
      </c>
      <c r="E8" s="72">
        <v>265.6069</v>
      </c>
      <c r="F8" s="38"/>
      <c r="G8" s="38">
        <v>268.29419999999999</v>
      </c>
      <c r="H8" s="38">
        <v>245.25630000000001</v>
      </c>
      <c r="I8" s="36">
        <v>255.53129999999999</v>
      </c>
      <c r="J8" s="38"/>
      <c r="K8" s="38">
        <v>298.25740000000002</v>
      </c>
      <c r="L8" s="38">
        <v>274.49200000000002</v>
      </c>
      <c r="M8" s="36">
        <v>286.39330000000001</v>
      </c>
      <c r="N8" s="38"/>
      <c r="O8" s="38">
        <v>364.48989999999998</v>
      </c>
      <c r="P8" s="38">
        <v>322.55869999999999</v>
      </c>
      <c r="Q8" s="36">
        <v>339.20179999999999</v>
      </c>
      <c r="R8" s="38"/>
      <c r="S8" s="73">
        <v>327.58760000000001</v>
      </c>
      <c r="T8" s="73">
        <v>312.89139999999998</v>
      </c>
      <c r="U8" s="71">
        <v>319.99349999999998</v>
      </c>
    </row>
    <row r="9" spans="1:21" x14ac:dyDescent="0.3">
      <c r="A9" s="34">
        <v>1977</v>
      </c>
      <c r="B9" s="35"/>
      <c r="C9" s="71">
        <v>252.5966</v>
      </c>
      <c r="D9" s="71">
        <v>235.65860000000001</v>
      </c>
      <c r="E9" s="72">
        <v>243.89340000000001</v>
      </c>
      <c r="F9" s="38"/>
      <c r="G9" s="38">
        <v>242.94669999999999</v>
      </c>
      <c r="H9" s="38">
        <v>226.85749999999999</v>
      </c>
      <c r="I9" s="36">
        <v>234.96260000000001</v>
      </c>
      <c r="J9" s="38"/>
      <c r="K9" s="38">
        <v>266.58980000000003</v>
      </c>
      <c r="L9" s="38">
        <v>271.72280000000001</v>
      </c>
      <c r="M9" s="36">
        <v>273.11989999999997</v>
      </c>
      <c r="N9" s="38"/>
      <c r="O9" s="38">
        <v>316.78879999999998</v>
      </c>
      <c r="P9" s="38">
        <v>281.88209999999998</v>
      </c>
      <c r="Q9" s="36">
        <v>294.76490000000001</v>
      </c>
      <c r="R9" s="38"/>
      <c r="S9" s="73">
        <v>344.16320000000002</v>
      </c>
      <c r="T9" s="73">
        <v>314.01729999999998</v>
      </c>
      <c r="U9" s="71">
        <v>325.30200000000002</v>
      </c>
    </row>
    <row r="10" spans="1:21" x14ac:dyDescent="0.3">
      <c r="A10" s="34">
        <v>1979</v>
      </c>
      <c r="B10" s="35"/>
      <c r="C10" s="71">
        <v>254.07560000000001</v>
      </c>
      <c r="D10" s="71">
        <v>232.09800000000001</v>
      </c>
      <c r="E10" s="72">
        <v>242.07730000000001</v>
      </c>
      <c r="F10" s="38"/>
      <c r="G10" s="38">
        <v>242.61869999999999</v>
      </c>
      <c r="H10" s="38">
        <v>222.71360000000001</v>
      </c>
      <c r="I10" s="36">
        <v>232.08969999999999</v>
      </c>
      <c r="J10" s="38"/>
      <c r="K10" s="38">
        <v>274.11919999999998</v>
      </c>
      <c r="L10" s="38">
        <v>256.49700000000001</v>
      </c>
      <c r="M10" s="36">
        <v>265.6456</v>
      </c>
      <c r="N10" s="38"/>
      <c r="O10" s="38">
        <v>334.70319999999998</v>
      </c>
      <c r="P10" s="38">
        <v>298.2561</v>
      </c>
      <c r="Q10" s="36">
        <v>312.52620000000002</v>
      </c>
      <c r="R10" s="38"/>
      <c r="S10" s="73">
        <v>340.66579999999999</v>
      </c>
      <c r="T10" s="73">
        <v>276.87889999999999</v>
      </c>
      <c r="U10" s="71">
        <v>299.62720000000002</v>
      </c>
    </row>
    <row r="11" spans="1:21" x14ac:dyDescent="0.3">
      <c r="A11" s="34">
        <v>1981</v>
      </c>
      <c r="B11" s="35"/>
      <c r="C11" s="71">
        <v>229.0026</v>
      </c>
      <c r="D11" s="71">
        <v>210.339</v>
      </c>
      <c r="E11" s="72">
        <v>219.18709999999999</v>
      </c>
      <c r="F11" s="38"/>
      <c r="G11" s="38">
        <v>220.0419</v>
      </c>
      <c r="H11" s="38">
        <v>201.3562</v>
      </c>
      <c r="I11" s="36">
        <v>210.125</v>
      </c>
      <c r="J11" s="38"/>
      <c r="K11" s="38">
        <v>245.2106</v>
      </c>
      <c r="L11" s="38">
        <v>233.49680000000001</v>
      </c>
      <c r="M11" s="36">
        <v>240.59530000000001</v>
      </c>
      <c r="N11" s="38"/>
      <c r="O11" s="38">
        <v>307.95999999999998</v>
      </c>
      <c r="P11" s="38">
        <v>273.18189999999998</v>
      </c>
      <c r="Q11" s="36">
        <v>287.16059999999999</v>
      </c>
      <c r="R11" s="38"/>
      <c r="S11" s="73">
        <v>240.11009999999999</v>
      </c>
      <c r="T11" s="73">
        <v>252.6917</v>
      </c>
      <c r="U11" s="71">
        <v>252.16220000000001</v>
      </c>
    </row>
    <row r="12" spans="1:21" x14ac:dyDescent="0.3">
      <c r="A12" s="34">
        <v>1983</v>
      </c>
      <c r="B12" s="35"/>
      <c r="C12" s="71">
        <v>213.00139999999999</v>
      </c>
      <c r="D12" s="71">
        <v>198.8023</v>
      </c>
      <c r="E12" s="72">
        <v>206.143</v>
      </c>
      <c r="F12" s="38"/>
      <c r="G12" s="38">
        <v>205.75640000000001</v>
      </c>
      <c r="H12" s="38">
        <v>191.0855</v>
      </c>
      <c r="I12" s="36">
        <v>198.589</v>
      </c>
      <c r="J12" s="38"/>
      <c r="K12" s="38">
        <v>228.0592</v>
      </c>
      <c r="L12" s="38">
        <v>213.95</v>
      </c>
      <c r="M12" s="36">
        <v>221.09630000000001</v>
      </c>
      <c r="N12" s="38"/>
      <c r="O12" s="38">
        <v>272.34550000000002</v>
      </c>
      <c r="P12" s="38">
        <v>255.00890000000001</v>
      </c>
      <c r="Q12" s="36">
        <v>263.84039999999999</v>
      </c>
      <c r="R12" s="38"/>
      <c r="S12" s="73">
        <v>235.16059999999999</v>
      </c>
      <c r="T12" s="73">
        <v>238.01320000000001</v>
      </c>
      <c r="U12" s="71">
        <v>238.32660000000001</v>
      </c>
    </row>
    <row r="13" spans="1:21" x14ac:dyDescent="0.3">
      <c r="A13" s="34">
        <v>1985</v>
      </c>
      <c r="B13" s="35"/>
      <c r="C13" s="71">
        <v>223.54650000000001</v>
      </c>
      <c r="D13" s="71">
        <v>203.69659999999999</v>
      </c>
      <c r="E13" s="72">
        <v>212.9306</v>
      </c>
      <c r="F13" s="38"/>
      <c r="G13" s="38">
        <v>218.58189999999999</v>
      </c>
      <c r="H13" s="38">
        <v>199.3091</v>
      </c>
      <c r="I13" s="36">
        <v>208.38489999999999</v>
      </c>
      <c r="J13" s="38"/>
      <c r="K13" s="38">
        <v>227.53100000000001</v>
      </c>
      <c r="L13" s="38">
        <v>220.02860000000001</v>
      </c>
      <c r="M13" s="36">
        <v>225.17179999999999</v>
      </c>
      <c r="N13" s="38"/>
      <c r="O13" s="38">
        <v>272.45389999999998</v>
      </c>
      <c r="P13" s="38">
        <v>239.76339999999999</v>
      </c>
      <c r="Q13" s="36">
        <v>253.48070000000001</v>
      </c>
      <c r="R13" s="38"/>
      <c r="S13" s="73">
        <v>222.76499999999999</v>
      </c>
      <c r="T13" s="73">
        <v>189.33519999999999</v>
      </c>
      <c r="U13" s="71">
        <v>201.29750000000001</v>
      </c>
    </row>
    <row r="14" spans="1:21" x14ac:dyDescent="0.3">
      <c r="A14" s="34">
        <v>1987</v>
      </c>
      <c r="B14" s="35"/>
      <c r="C14" s="71">
        <v>202.9949</v>
      </c>
      <c r="D14" s="71">
        <v>188.60159999999999</v>
      </c>
      <c r="E14" s="72">
        <v>196.19450000000001</v>
      </c>
      <c r="F14" s="38"/>
      <c r="G14" s="38">
        <v>197.74359999999999</v>
      </c>
      <c r="H14" s="38">
        <v>183.72479999999999</v>
      </c>
      <c r="I14" s="36">
        <v>191.1908</v>
      </c>
      <c r="J14" s="38"/>
      <c r="K14" s="38">
        <v>209.46299999999999</v>
      </c>
      <c r="L14" s="38">
        <v>198.8974</v>
      </c>
      <c r="M14" s="36">
        <v>205.1095</v>
      </c>
      <c r="N14" s="38"/>
      <c r="O14" s="38">
        <v>254.6223</v>
      </c>
      <c r="P14" s="38">
        <v>229.07820000000001</v>
      </c>
      <c r="Q14" s="36">
        <v>240.19659999999999</v>
      </c>
      <c r="R14" s="38"/>
      <c r="S14" s="73">
        <v>202.20679999999999</v>
      </c>
      <c r="T14" s="73">
        <v>191.91120000000001</v>
      </c>
      <c r="U14" s="71">
        <v>198.4126</v>
      </c>
    </row>
    <row r="15" spans="1:21" x14ac:dyDescent="0.3">
      <c r="A15" s="34">
        <v>1989</v>
      </c>
      <c r="B15" s="35"/>
      <c r="C15" s="71">
        <v>195.40950000000001</v>
      </c>
      <c r="D15" s="71">
        <v>179.35040000000001</v>
      </c>
      <c r="E15" s="72">
        <v>186.7894</v>
      </c>
      <c r="F15" s="38"/>
      <c r="G15" s="38">
        <v>189.8871</v>
      </c>
      <c r="H15" s="38">
        <v>173.75479999999999</v>
      </c>
      <c r="I15" s="36">
        <v>181.136</v>
      </c>
      <c r="J15" s="38"/>
      <c r="K15" s="38">
        <v>193.8125</v>
      </c>
      <c r="L15" s="38">
        <v>187.03579999999999</v>
      </c>
      <c r="M15" s="36">
        <v>191.76859999999999</v>
      </c>
      <c r="N15" s="38"/>
      <c r="O15" s="38">
        <v>253.15369999999999</v>
      </c>
      <c r="P15" s="38">
        <v>227.7886</v>
      </c>
      <c r="Q15" s="36">
        <v>238.76849999999999</v>
      </c>
      <c r="R15" s="38"/>
      <c r="S15" s="73">
        <v>198.38290000000001</v>
      </c>
      <c r="T15" s="73">
        <v>183.6019</v>
      </c>
      <c r="U15" s="71">
        <v>190.8914</v>
      </c>
    </row>
    <row r="16" spans="1:21" x14ac:dyDescent="0.3">
      <c r="A16" s="34">
        <v>1991</v>
      </c>
      <c r="B16" s="35"/>
      <c r="C16" s="71">
        <v>192.0898</v>
      </c>
      <c r="D16" s="71">
        <v>173.98259999999999</v>
      </c>
      <c r="E16" s="72">
        <v>182.38929999999999</v>
      </c>
      <c r="F16" s="38"/>
      <c r="G16" s="38">
        <v>188.64070000000001</v>
      </c>
      <c r="H16" s="38">
        <v>170.09989999999999</v>
      </c>
      <c r="I16" s="36">
        <v>178.5926</v>
      </c>
      <c r="J16" s="38"/>
      <c r="K16" s="38">
        <v>194.2302</v>
      </c>
      <c r="L16" s="38">
        <v>174.90199999999999</v>
      </c>
      <c r="M16" s="36">
        <v>184.25069999999999</v>
      </c>
      <c r="N16" s="38"/>
      <c r="O16" s="38">
        <v>231.82169999999999</v>
      </c>
      <c r="P16" s="38">
        <v>211.49799999999999</v>
      </c>
      <c r="Q16" s="36">
        <v>221.08340000000001</v>
      </c>
      <c r="R16" s="38"/>
      <c r="S16" s="73">
        <v>172.01009999999999</v>
      </c>
      <c r="T16" s="73">
        <v>171.89680000000001</v>
      </c>
      <c r="U16" s="71">
        <v>173.7885</v>
      </c>
    </row>
    <row r="17" spans="1:21" x14ac:dyDescent="0.3">
      <c r="A17" s="34">
        <v>1993</v>
      </c>
      <c r="B17" s="35"/>
      <c r="C17" s="71">
        <v>167.255</v>
      </c>
      <c r="D17" s="71">
        <v>155.73500000000001</v>
      </c>
      <c r="E17" s="72">
        <v>161.64689999999999</v>
      </c>
      <c r="F17" s="38"/>
      <c r="G17" s="38">
        <v>159.8409</v>
      </c>
      <c r="H17" s="38">
        <v>148.84889999999999</v>
      </c>
      <c r="I17" s="36">
        <v>154.41</v>
      </c>
      <c r="J17" s="38"/>
      <c r="K17" s="38">
        <v>161.49760000000001</v>
      </c>
      <c r="L17" s="38">
        <v>156.21770000000001</v>
      </c>
      <c r="M17" s="36">
        <v>160.8683</v>
      </c>
      <c r="N17" s="38"/>
      <c r="O17" s="38">
        <v>240.6499</v>
      </c>
      <c r="P17" s="38">
        <v>221.64619999999999</v>
      </c>
      <c r="Q17" s="36">
        <v>230.87700000000001</v>
      </c>
      <c r="R17" s="38"/>
      <c r="S17" s="73">
        <v>201.37520000000001</v>
      </c>
      <c r="T17" s="73">
        <v>164.84129999999999</v>
      </c>
      <c r="U17" s="71">
        <v>180.37100000000001</v>
      </c>
    </row>
    <row r="18" spans="1:21" x14ac:dyDescent="0.3">
      <c r="A18" s="34">
        <v>1994</v>
      </c>
      <c r="B18" s="35"/>
      <c r="C18" s="36">
        <v>156.80554293043204</v>
      </c>
      <c r="D18" s="36">
        <v>147.77846955114799</v>
      </c>
      <c r="E18" s="37">
        <v>152.80843952630605</v>
      </c>
      <c r="F18" s="38"/>
      <c r="G18" s="39">
        <v>151.20427379490872</v>
      </c>
      <c r="H18" s="39">
        <v>141.3854087670089</v>
      </c>
      <c r="I18" s="36">
        <v>146.69279517112713</v>
      </c>
      <c r="J18" s="38"/>
      <c r="K18" s="38">
        <v>152.8311043423343</v>
      </c>
      <c r="L18" s="38">
        <v>151.71660059781601</v>
      </c>
      <c r="M18" s="36">
        <v>153.69571142773484</v>
      </c>
      <c r="N18" s="38"/>
      <c r="O18" s="38">
        <v>221.76143411160314</v>
      </c>
      <c r="P18" s="38">
        <v>207.59617442744491</v>
      </c>
      <c r="Q18" s="36">
        <v>214.87652619089835</v>
      </c>
      <c r="R18" s="38"/>
      <c r="S18" s="38">
        <v>174.80592466554992</v>
      </c>
      <c r="T18" s="38">
        <v>170.99994390297678</v>
      </c>
      <c r="U18" s="36">
        <v>173.78526683113799</v>
      </c>
    </row>
    <row r="19" spans="1:21" x14ac:dyDescent="0.3">
      <c r="A19" s="34">
        <v>1995</v>
      </c>
      <c r="B19" s="35"/>
      <c r="C19" s="36">
        <v>156.48719518177884</v>
      </c>
      <c r="D19" s="36">
        <v>147.30208964859051</v>
      </c>
      <c r="E19" s="37">
        <v>152.40755878920882</v>
      </c>
      <c r="F19" s="38"/>
      <c r="G19" s="39">
        <v>150.51672343213596</v>
      </c>
      <c r="H19" s="39">
        <v>141.23236529718019</v>
      </c>
      <c r="I19" s="36">
        <v>146.27790873049221</v>
      </c>
      <c r="J19" s="38"/>
      <c r="K19" s="38">
        <v>164.55533568075691</v>
      </c>
      <c r="L19" s="38">
        <v>152.95795933066617</v>
      </c>
      <c r="M19" s="36">
        <v>159.02351892539841</v>
      </c>
      <c r="N19" s="38"/>
      <c r="O19" s="38">
        <v>218.37190101531678</v>
      </c>
      <c r="P19" s="38">
        <v>205.95056163861275</v>
      </c>
      <c r="Q19" s="36">
        <v>213.18191703979571</v>
      </c>
      <c r="R19" s="38"/>
      <c r="S19" s="38">
        <v>174.06587873666501</v>
      </c>
      <c r="T19" s="38">
        <v>161.62677011981648</v>
      </c>
      <c r="U19" s="36">
        <v>167.79393681935369</v>
      </c>
    </row>
    <row r="20" spans="1:21" x14ac:dyDescent="0.3">
      <c r="A20" s="34">
        <v>1996</v>
      </c>
      <c r="B20" s="35"/>
      <c r="C20" s="36">
        <v>155.02409705667273</v>
      </c>
      <c r="D20" s="36">
        <v>145.04521143081956</v>
      </c>
      <c r="E20" s="37">
        <v>150.46018787723119</v>
      </c>
      <c r="F20" s="38"/>
      <c r="G20" s="39">
        <v>150.30715736962884</v>
      </c>
      <c r="H20" s="39">
        <v>140.79142461896294</v>
      </c>
      <c r="I20" s="36">
        <v>145.95761528426968</v>
      </c>
      <c r="J20" s="38"/>
      <c r="K20" s="38">
        <v>158.48475975601107</v>
      </c>
      <c r="L20" s="38">
        <v>152.89039616670161</v>
      </c>
      <c r="M20" s="36">
        <v>157.23189926661155</v>
      </c>
      <c r="N20" s="38"/>
      <c r="O20" s="38">
        <v>206.13464066480063</v>
      </c>
      <c r="P20" s="38">
        <v>183.4651833224579</v>
      </c>
      <c r="Q20" s="36">
        <v>194.01122021970019</v>
      </c>
      <c r="R20" s="38"/>
      <c r="S20" s="38">
        <v>162.80480923510984</v>
      </c>
      <c r="T20" s="38">
        <v>157.03105203941158</v>
      </c>
      <c r="U20" s="36">
        <v>160.66521390488086</v>
      </c>
    </row>
    <row r="21" spans="1:21" x14ac:dyDescent="0.3">
      <c r="A21" s="34">
        <v>1997</v>
      </c>
      <c r="B21" s="35"/>
      <c r="C21" s="36">
        <v>149.32619237938866</v>
      </c>
      <c r="D21" s="36">
        <v>138.64465912367638</v>
      </c>
      <c r="E21" s="37">
        <v>144.14125160419863</v>
      </c>
      <c r="F21" s="38"/>
      <c r="G21" s="39">
        <v>144.29806172736815</v>
      </c>
      <c r="H21" s="39">
        <v>134.63820486751928</v>
      </c>
      <c r="I21" s="36">
        <v>139.67393114427779</v>
      </c>
      <c r="J21" s="38"/>
      <c r="K21" s="38">
        <v>152.55511216240251</v>
      </c>
      <c r="L21" s="38">
        <v>141.64366041162805</v>
      </c>
      <c r="M21" s="36">
        <v>148.07336748503829</v>
      </c>
      <c r="N21" s="38"/>
      <c r="O21" s="38">
        <v>202.6983691570862</v>
      </c>
      <c r="P21" s="38">
        <v>178.56744861673616</v>
      </c>
      <c r="Q21" s="36">
        <v>189.22766287619825</v>
      </c>
      <c r="R21" s="38"/>
      <c r="S21" s="38">
        <v>171.37533163614106</v>
      </c>
      <c r="T21" s="38">
        <v>150.49079577080693</v>
      </c>
      <c r="U21" s="36">
        <v>158.96869082130686</v>
      </c>
    </row>
    <row r="22" spans="1:21" x14ac:dyDescent="0.3">
      <c r="A22" s="34">
        <v>1998</v>
      </c>
      <c r="B22" s="35"/>
      <c r="C22" s="36">
        <v>144.96033985896725</v>
      </c>
      <c r="D22" s="36">
        <v>137.10793675716567</v>
      </c>
      <c r="E22" s="37">
        <v>141.67570595116587</v>
      </c>
      <c r="F22" s="38"/>
      <c r="G22" s="39">
        <v>140.74173876082421</v>
      </c>
      <c r="H22" s="39">
        <v>132.98297149448405</v>
      </c>
      <c r="I22" s="36">
        <v>137.33397342899542</v>
      </c>
      <c r="J22" s="38"/>
      <c r="K22" s="38">
        <v>146.71905698674183</v>
      </c>
      <c r="L22" s="38">
        <v>141.54177065650271</v>
      </c>
      <c r="M22" s="36">
        <v>145.66990456244022</v>
      </c>
      <c r="N22" s="38"/>
      <c r="O22" s="38">
        <v>190.31858380696076</v>
      </c>
      <c r="P22" s="38">
        <v>176.87511162189855</v>
      </c>
      <c r="Q22" s="36">
        <v>185.33107533518628</v>
      </c>
      <c r="R22" s="38"/>
      <c r="S22" s="38">
        <v>153.45556800658963</v>
      </c>
      <c r="T22" s="38">
        <v>148.40391356656377</v>
      </c>
      <c r="U22" s="36">
        <v>153.03851586160405</v>
      </c>
    </row>
    <row r="23" spans="1:21" x14ac:dyDescent="0.3">
      <c r="A23" s="34">
        <v>1999</v>
      </c>
      <c r="B23" s="35"/>
      <c r="C23" s="36">
        <v>138.98085614695333</v>
      </c>
      <c r="D23" s="36">
        <v>134.0335129393689</v>
      </c>
      <c r="E23" s="37">
        <v>137.49548267581244</v>
      </c>
      <c r="F23" s="38"/>
      <c r="G23" s="39">
        <v>134.15578137303433</v>
      </c>
      <c r="H23" s="39">
        <v>129.71362374718728</v>
      </c>
      <c r="I23" s="36">
        <v>132.94458106141104</v>
      </c>
      <c r="J23" s="38"/>
      <c r="K23" s="38">
        <v>140.85607637435359</v>
      </c>
      <c r="L23" s="38">
        <v>136.07875042883464</v>
      </c>
      <c r="M23" s="36">
        <v>139.95349886587695</v>
      </c>
      <c r="N23" s="38"/>
      <c r="O23" s="38">
        <v>188.43778319982539</v>
      </c>
      <c r="P23" s="38">
        <v>174.12903360922718</v>
      </c>
      <c r="Q23" s="36">
        <v>181.60514420140169</v>
      </c>
      <c r="R23" s="38"/>
      <c r="S23" s="38">
        <v>164.65922599539675</v>
      </c>
      <c r="T23" s="38">
        <v>156.7554198372089</v>
      </c>
      <c r="U23" s="36">
        <v>160.6051219727523</v>
      </c>
    </row>
    <row r="24" spans="1:21" x14ac:dyDescent="0.3">
      <c r="A24" s="34">
        <v>2000</v>
      </c>
      <c r="B24" s="35"/>
      <c r="C24" s="36">
        <v>129.41328693774921</v>
      </c>
      <c r="D24" s="36">
        <v>124.43541696177907</v>
      </c>
      <c r="E24" s="37">
        <v>127.95777555772109</v>
      </c>
      <c r="F24" s="38"/>
      <c r="G24" s="39">
        <v>124.2095397855721</v>
      </c>
      <c r="H24" s="39">
        <v>119.66633815201219</v>
      </c>
      <c r="I24" s="36">
        <v>122.89011837691896</v>
      </c>
      <c r="J24" s="38"/>
      <c r="K24" s="38">
        <v>130.31398508098511</v>
      </c>
      <c r="L24" s="38">
        <v>127.39718001860697</v>
      </c>
      <c r="M24" s="36">
        <v>131.48860331749617</v>
      </c>
      <c r="N24" s="38"/>
      <c r="O24" s="38">
        <v>188.11979881798663</v>
      </c>
      <c r="P24" s="38">
        <v>170.20491780681851</v>
      </c>
      <c r="Q24" s="36">
        <v>178.86665474934122</v>
      </c>
      <c r="R24" s="38"/>
      <c r="S24" s="38">
        <v>134.09513187292143</v>
      </c>
      <c r="T24" s="38">
        <v>139.20161575300054</v>
      </c>
      <c r="U24" s="36">
        <v>140.64395566708447</v>
      </c>
    </row>
    <row r="25" spans="1:21" x14ac:dyDescent="0.3">
      <c r="A25" s="34">
        <v>2001</v>
      </c>
      <c r="B25" s="35"/>
      <c r="C25" s="36">
        <v>147.19436383512303</v>
      </c>
      <c r="D25" s="36">
        <v>135.43051740282269</v>
      </c>
      <c r="E25" s="37">
        <v>141.30408305733974</v>
      </c>
      <c r="F25" s="38"/>
      <c r="G25" s="38">
        <v>143.86121008271829</v>
      </c>
      <c r="H25" s="38">
        <v>131.95676460665774</v>
      </c>
      <c r="I25" s="36">
        <v>137.83156396234992</v>
      </c>
      <c r="J25" s="38"/>
      <c r="K25" s="38">
        <v>151.94699204852029</v>
      </c>
      <c r="L25" s="38">
        <v>142.80809148308526</v>
      </c>
      <c r="M25" s="36">
        <v>147.84263957875365</v>
      </c>
      <c r="N25" s="38"/>
      <c r="O25" s="38">
        <v>179.02355983977941</v>
      </c>
      <c r="P25" s="38">
        <v>164.82176239207104</v>
      </c>
      <c r="Q25" s="36">
        <v>171.79856531632092</v>
      </c>
      <c r="R25" s="38"/>
      <c r="S25" s="38">
        <v>150.71303393541692</v>
      </c>
      <c r="T25" s="38">
        <v>140.12124994527028</v>
      </c>
      <c r="U25" s="36">
        <v>146.39043270050126</v>
      </c>
    </row>
    <row r="26" spans="1:21" x14ac:dyDescent="0.3">
      <c r="A26" s="34">
        <v>2002</v>
      </c>
      <c r="B26" s="35"/>
      <c r="C26" s="36">
        <v>147.70633108412943</v>
      </c>
      <c r="D26" s="36">
        <v>135.35160738713014</v>
      </c>
      <c r="E26" s="37">
        <v>141.40338968639551</v>
      </c>
      <c r="F26" s="38"/>
      <c r="G26" s="38">
        <v>145.09653863972304</v>
      </c>
      <c r="H26" s="38">
        <v>131.2456967120761</v>
      </c>
      <c r="I26" s="36">
        <v>137.78753389090687</v>
      </c>
      <c r="J26" s="38"/>
      <c r="K26" s="38">
        <v>147.76110518372482</v>
      </c>
      <c r="L26" s="38">
        <v>145.05906659183938</v>
      </c>
      <c r="M26" s="36">
        <v>148.01129227094464</v>
      </c>
      <c r="N26" s="38"/>
      <c r="O26" s="38">
        <v>175.90514700591066</v>
      </c>
      <c r="P26" s="38">
        <v>168.81133332645129</v>
      </c>
      <c r="Q26" s="36">
        <v>173.35482699957822</v>
      </c>
      <c r="R26" s="38"/>
      <c r="S26" s="38">
        <v>147.11201532961761</v>
      </c>
      <c r="T26" s="38">
        <v>141.7226498369412</v>
      </c>
      <c r="U26" s="36">
        <v>145.46505334115935</v>
      </c>
    </row>
    <row r="27" spans="1:21" x14ac:dyDescent="0.3">
      <c r="A27" s="34">
        <v>2003</v>
      </c>
      <c r="B27" s="35"/>
      <c r="C27" s="36">
        <v>141.90134401459949</v>
      </c>
      <c r="D27" s="36">
        <v>131.96407777281451</v>
      </c>
      <c r="E27" s="37">
        <v>137.19970080998374</v>
      </c>
      <c r="F27" s="38"/>
      <c r="G27" s="38">
        <v>137.89106301039089</v>
      </c>
      <c r="H27" s="38">
        <v>128.75236035606406</v>
      </c>
      <c r="I27" s="36">
        <v>133.70389934934161</v>
      </c>
      <c r="J27" s="38"/>
      <c r="K27" s="38">
        <v>155.8709171229886</v>
      </c>
      <c r="L27" s="38">
        <v>136.74624115168962</v>
      </c>
      <c r="M27" s="36">
        <v>144.99458879413058</v>
      </c>
      <c r="N27" s="38"/>
      <c r="O27" s="38">
        <v>175.14584125356114</v>
      </c>
      <c r="P27" s="38">
        <v>160.79090307682722</v>
      </c>
      <c r="Q27" s="36">
        <v>167.53649398347889</v>
      </c>
      <c r="R27" s="38"/>
      <c r="S27" s="38">
        <v>145.67801411889806</v>
      </c>
      <c r="T27" s="38">
        <v>134.7094156871897</v>
      </c>
      <c r="U27" s="36">
        <v>140.45311143934191</v>
      </c>
    </row>
    <row r="28" spans="1:21" x14ac:dyDescent="0.3">
      <c r="A28" s="34">
        <v>2004</v>
      </c>
      <c r="B28" s="35"/>
      <c r="C28" s="36">
        <v>128.46352288197176</v>
      </c>
      <c r="D28" s="36">
        <v>120.47187311721902</v>
      </c>
      <c r="E28" s="37">
        <v>124.87393546796102</v>
      </c>
      <c r="F28" s="38"/>
      <c r="G28" s="38">
        <v>125.26627150443078</v>
      </c>
      <c r="H28" s="38">
        <v>117.00199121561401</v>
      </c>
      <c r="I28" s="36">
        <v>121.47607277740093</v>
      </c>
      <c r="J28" s="38"/>
      <c r="K28" s="38">
        <v>124.17502916592832</v>
      </c>
      <c r="L28" s="38">
        <v>126.70128661828475</v>
      </c>
      <c r="M28" s="36">
        <v>127.76596632693838</v>
      </c>
      <c r="N28" s="38"/>
      <c r="O28" s="38">
        <v>165.03233056164848</v>
      </c>
      <c r="P28" s="38">
        <v>151.05976579005511</v>
      </c>
      <c r="Q28" s="36">
        <v>157.65464997461365</v>
      </c>
      <c r="R28" s="38"/>
      <c r="S28" s="38">
        <v>135.60647313929431</v>
      </c>
      <c r="T28" s="38">
        <v>124.42125120362857</v>
      </c>
      <c r="U28" s="36">
        <v>129.02946065600034</v>
      </c>
    </row>
    <row r="29" spans="1:21" x14ac:dyDescent="0.3">
      <c r="A29" s="34">
        <v>2005</v>
      </c>
      <c r="B29" s="35"/>
      <c r="C29" s="36">
        <v>119.57843768205956</v>
      </c>
      <c r="D29" s="36">
        <v>113.52721913307376</v>
      </c>
      <c r="E29" s="37">
        <v>117.0983243976416</v>
      </c>
      <c r="F29" s="38"/>
      <c r="G29" s="38">
        <v>116.9147667524369</v>
      </c>
      <c r="H29" s="38">
        <v>110.73443657652183</v>
      </c>
      <c r="I29" s="36">
        <v>114.25088431524537</v>
      </c>
      <c r="J29" s="38"/>
      <c r="K29" s="38">
        <v>122.36456574349999</v>
      </c>
      <c r="L29" s="38">
        <v>115.40977380106962</v>
      </c>
      <c r="M29" s="36">
        <v>119.85238636918186</v>
      </c>
      <c r="N29" s="38"/>
      <c r="O29" s="38">
        <v>147.02231897126441</v>
      </c>
      <c r="P29" s="38">
        <v>142.00765799010952</v>
      </c>
      <c r="Q29" s="36">
        <v>145.9061385500639</v>
      </c>
      <c r="R29" s="38"/>
      <c r="S29" s="38">
        <v>117.26611320457805</v>
      </c>
      <c r="T29" s="38">
        <v>110.04743039899179</v>
      </c>
      <c r="U29" s="36">
        <v>114.37890572098792</v>
      </c>
    </row>
    <row r="30" spans="1:21" x14ac:dyDescent="0.3">
      <c r="A30" s="34">
        <v>2006</v>
      </c>
      <c r="B30" s="35"/>
      <c r="C30" s="36">
        <v>114.18212736501623</v>
      </c>
      <c r="D30" s="36">
        <v>105.87856808634996</v>
      </c>
      <c r="E30" s="37">
        <v>110.14054581352185</v>
      </c>
      <c r="F30" s="38"/>
      <c r="G30" s="38">
        <v>111.41124473044958</v>
      </c>
      <c r="H30" s="38">
        <v>103.27152172348552</v>
      </c>
      <c r="I30" s="36">
        <v>107.41183003957005</v>
      </c>
      <c r="J30" s="38"/>
      <c r="K30" s="38">
        <v>121.77145287577984</v>
      </c>
      <c r="L30" s="38">
        <v>108.78556564393729</v>
      </c>
      <c r="M30" s="36">
        <v>114.37084429431528</v>
      </c>
      <c r="N30" s="38"/>
      <c r="O30" s="38">
        <v>137.81991416197039</v>
      </c>
      <c r="P30" s="38">
        <v>129.84526152965773</v>
      </c>
      <c r="Q30" s="36">
        <v>134.71916113495996</v>
      </c>
      <c r="R30" s="38"/>
      <c r="S30" s="38">
        <v>116.9916828095181</v>
      </c>
      <c r="T30" s="38">
        <v>109.01189218992114</v>
      </c>
      <c r="U30" s="36">
        <v>113.74718148305757</v>
      </c>
    </row>
    <row r="31" spans="1:21" x14ac:dyDescent="0.3">
      <c r="A31" s="34">
        <v>2007</v>
      </c>
      <c r="B31" s="35"/>
      <c r="C31" s="36">
        <v>106.85510878314683</v>
      </c>
      <c r="D31" s="36">
        <v>101.55935174980549</v>
      </c>
      <c r="E31" s="37">
        <v>104.69820711089957</v>
      </c>
      <c r="F31" s="38"/>
      <c r="G31" s="38">
        <v>103.60744874597535</v>
      </c>
      <c r="H31" s="38">
        <v>98.80970236868248</v>
      </c>
      <c r="I31" s="36">
        <v>101.73026965792336</v>
      </c>
      <c r="J31" s="38"/>
      <c r="K31" s="38">
        <v>112.9060797277545</v>
      </c>
      <c r="L31" s="38">
        <v>105.35234736339294</v>
      </c>
      <c r="M31" s="36">
        <v>109.61889439546988</v>
      </c>
      <c r="N31" s="38"/>
      <c r="O31" s="38">
        <v>135.76741119938382</v>
      </c>
      <c r="P31" s="38">
        <v>125.20909849772978</v>
      </c>
      <c r="Q31" s="36">
        <v>130.52900792800475</v>
      </c>
      <c r="R31" s="38"/>
      <c r="S31" s="38">
        <v>115.92081731914959</v>
      </c>
      <c r="T31" s="38">
        <v>109.1742745688058</v>
      </c>
      <c r="U31" s="36">
        <v>111.89870267684856</v>
      </c>
    </row>
    <row r="32" spans="1:21" x14ac:dyDescent="0.3">
      <c r="A32" s="34">
        <v>2008</v>
      </c>
      <c r="B32" s="35"/>
      <c r="C32" s="36">
        <v>105.15095229300398</v>
      </c>
      <c r="D32" s="36">
        <v>100.48613615571868</v>
      </c>
      <c r="E32" s="37">
        <v>103.40965887320917</v>
      </c>
      <c r="F32" s="38"/>
      <c r="G32" s="38">
        <v>102.43177425510954</v>
      </c>
      <c r="H32" s="38">
        <v>97.326331576337253</v>
      </c>
      <c r="I32" s="36">
        <v>100.37835222970938</v>
      </c>
      <c r="J32" s="38"/>
      <c r="K32" s="38">
        <v>105.66719988739897</v>
      </c>
      <c r="L32" s="38">
        <v>108.41318681119638</v>
      </c>
      <c r="M32" s="36">
        <v>108.71270201321136</v>
      </c>
      <c r="N32" s="38"/>
      <c r="O32" s="38">
        <v>131.46524411669492</v>
      </c>
      <c r="P32" s="38">
        <v>125.35740305919319</v>
      </c>
      <c r="Q32" s="36">
        <v>129.40238831378113</v>
      </c>
      <c r="R32" s="38"/>
      <c r="S32" s="38">
        <v>113.54302245443019</v>
      </c>
      <c r="T32" s="38">
        <v>106.60030327264361</v>
      </c>
      <c r="U32" s="36">
        <v>109.4089358857361</v>
      </c>
    </row>
    <row r="33" spans="1:21" x14ac:dyDescent="0.3">
      <c r="A33" s="34">
        <v>2009</v>
      </c>
      <c r="B33" s="35"/>
      <c r="C33" s="36">
        <v>95.998790443067946</v>
      </c>
      <c r="D33" s="36">
        <v>92.350641890682724</v>
      </c>
      <c r="E33" s="37">
        <v>94.818740574035715</v>
      </c>
      <c r="F33" s="38"/>
      <c r="G33" s="38">
        <v>93.883589819116423</v>
      </c>
      <c r="H33" s="38">
        <v>89.495625145292024</v>
      </c>
      <c r="I33" s="36">
        <v>92.193197174612749</v>
      </c>
      <c r="J33" s="38"/>
      <c r="K33" s="38">
        <v>99.76560533187741</v>
      </c>
      <c r="L33" s="38">
        <v>101.30650755997777</v>
      </c>
      <c r="M33" s="36">
        <v>102.00385340875114</v>
      </c>
      <c r="N33" s="38"/>
      <c r="O33" s="38">
        <v>116.78886502082158</v>
      </c>
      <c r="P33" s="38">
        <v>115.56327052675981</v>
      </c>
      <c r="Q33" s="36">
        <v>117.4989225844334</v>
      </c>
      <c r="R33" s="38"/>
      <c r="S33" s="38">
        <v>94.718177635599972</v>
      </c>
      <c r="T33" s="38">
        <v>93.777308344292663</v>
      </c>
      <c r="U33" s="36">
        <v>95.745867768339167</v>
      </c>
    </row>
    <row r="34" spans="1:21" x14ac:dyDescent="0.3">
      <c r="A34" s="34">
        <v>2010</v>
      </c>
      <c r="B34" s="35"/>
      <c r="C34" s="36">
        <v>93.990306242305991</v>
      </c>
      <c r="D34" s="36">
        <v>89.141394953093013</v>
      </c>
      <c r="E34" s="37">
        <v>92.019782592889911</v>
      </c>
      <c r="F34" s="38"/>
      <c r="G34" s="38">
        <v>91.437104807145815</v>
      </c>
      <c r="H34" s="38">
        <v>87.101875329474993</v>
      </c>
      <c r="I34" s="36">
        <v>89.763327936111949</v>
      </c>
      <c r="J34" s="38"/>
      <c r="K34" s="38">
        <v>100.60362447623828</v>
      </c>
      <c r="L34" s="38">
        <v>94.814616197739213</v>
      </c>
      <c r="M34" s="36">
        <v>97.684897413625151</v>
      </c>
      <c r="N34" s="38"/>
      <c r="O34" s="38">
        <v>114.70728924475621</v>
      </c>
      <c r="P34" s="38">
        <v>104.74592079188345</v>
      </c>
      <c r="Q34" s="36">
        <v>109.8563684479354</v>
      </c>
      <c r="R34" s="38"/>
      <c r="S34" s="38">
        <v>100.30876743802929</v>
      </c>
      <c r="T34" s="38">
        <v>93.172996538877157</v>
      </c>
      <c r="U34" s="36">
        <v>97.05497005036311</v>
      </c>
    </row>
    <row r="35" spans="1:21" x14ac:dyDescent="0.3">
      <c r="A35" s="34">
        <v>2011</v>
      </c>
      <c r="B35" s="35"/>
      <c r="C35" s="36">
        <v>77.806493282278012</v>
      </c>
      <c r="D35" s="36">
        <v>73.433318737984308</v>
      </c>
      <c r="E35" s="37">
        <v>75.833759495588041</v>
      </c>
      <c r="F35" s="38"/>
      <c r="G35" s="38">
        <v>75.264931181208993</v>
      </c>
      <c r="H35" s="38">
        <v>70.355122243347566</v>
      </c>
      <c r="I35" s="36">
        <v>72.882333299108694</v>
      </c>
      <c r="J35" s="38"/>
      <c r="K35" s="38">
        <v>77.047224752021563</v>
      </c>
      <c r="L35" s="38">
        <v>75.074518732623019</v>
      </c>
      <c r="M35" s="36">
        <v>76.692871270809036</v>
      </c>
      <c r="N35" s="38"/>
      <c r="O35" s="38">
        <v>104.31331722037423</v>
      </c>
      <c r="P35" s="38">
        <v>101.17623369899441</v>
      </c>
      <c r="Q35" s="36">
        <v>103.65517443236476</v>
      </c>
      <c r="R35" s="38"/>
      <c r="S35" s="38">
        <v>81.740853650136884</v>
      </c>
      <c r="T35" s="38">
        <v>83.019347408041796</v>
      </c>
      <c r="U35" s="36">
        <v>84.265686238889714</v>
      </c>
    </row>
    <row r="36" spans="1:21" x14ac:dyDescent="0.3">
      <c r="A36" s="34">
        <v>2012</v>
      </c>
      <c r="B36" s="35"/>
      <c r="C36" s="36">
        <v>74.014283414283682</v>
      </c>
      <c r="D36" s="36">
        <v>72.065508158662652</v>
      </c>
      <c r="E36" s="37">
        <v>73.512931891536738</v>
      </c>
      <c r="F36" s="38"/>
      <c r="G36" s="38">
        <v>71.455554288589894</v>
      </c>
      <c r="H36" s="38">
        <v>69.123309621694588</v>
      </c>
      <c r="I36" s="36">
        <v>70.653977223488894</v>
      </c>
      <c r="J36" s="38"/>
      <c r="K36" s="38">
        <v>79.974795537958073</v>
      </c>
      <c r="L36" s="38">
        <v>74.178307019689584</v>
      </c>
      <c r="M36" s="36">
        <v>77.166023917866781</v>
      </c>
      <c r="N36" s="38"/>
      <c r="O36" s="38">
        <v>96.470033502330821</v>
      </c>
      <c r="P36" s="38">
        <v>98.335494048785606</v>
      </c>
      <c r="Q36" s="36">
        <v>98.933011356537236</v>
      </c>
      <c r="R36" s="38"/>
      <c r="S36" s="38">
        <v>76.963240425016977</v>
      </c>
      <c r="T36" s="38">
        <v>80.741942157750742</v>
      </c>
      <c r="U36" s="36">
        <v>80.553938076637607</v>
      </c>
    </row>
    <row r="37" spans="1:21" x14ac:dyDescent="0.3">
      <c r="A37" s="34">
        <v>2013</v>
      </c>
      <c r="B37" s="35"/>
      <c r="C37" s="36">
        <v>72.082679709581029</v>
      </c>
      <c r="D37" s="36">
        <v>68.003472358726711</v>
      </c>
      <c r="E37" s="37">
        <v>70.376719595726797</v>
      </c>
      <c r="F37" s="38"/>
      <c r="G37" s="38">
        <v>68.725131305210695</v>
      </c>
      <c r="H37" s="38">
        <v>65.076985521005724</v>
      </c>
      <c r="I37" s="36">
        <v>67.302235138901708</v>
      </c>
      <c r="J37" s="40"/>
      <c r="K37" s="38">
        <v>81.622652433606504</v>
      </c>
      <c r="L37" s="38">
        <v>70.780547286533235</v>
      </c>
      <c r="M37" s="36">
        <v>75.562052007074129</v>
      </c>
      <c r="N37" s="38"/>
      <c r="O37" s="38">
        <v>99.455342364500439</v>
      </c>
      <c r="P37" s="38">
        <v>93.494619911617519</v>
      </c>
      <c r="Q37" s="36">
        <v>96.532935752678739</v>
      </c>
      <c r="R37" s="38"/>
      <c r="S37" s="38">
        <v>81.50633220831925</v>
      </c>
      <c r="T37" s="38">
        <v>76.041655259244436</v>
      </c>
      <c r="U37" s="36">
        <v>78.726462998627028</v>
      </c>
    </row>
    <row r="38" spans="1:21" x14ac:dyDescent="0.3">
      <c r="A38" s="34">
        <v>2014</v>
      </c>
      <c r="B38" s="35"/>
      <c r="C38" s="36">
        <v>69.806458172563069</v>
      </c>
      <c r="D38" s="36">
        <v>63.978627986722657</v>
      </c>
      <c r="E38" s="37">
        <v>66.866668034520757</v>
      </c>
      <c r="F38" s="38"/>
      <c r="G38" s="38">
        <v>67.409180374199423</v>
      </c>
      <c r="H38" s="38">
        <v>61.313288930829216</v>
      </c>
      <c r="I38" s="36">
        <v>64.284499003661523</v>
      </c>
      <c r="J38" s="40"/>
      <c r="K38" s="38">
        <v>78.836219016932503</v>
      </c>
      <c r="L38" s="38">
        <v>71.364688370104631</v>
      </c>
      <c r="M38" s="36">
        <v>75.063522778353857</v>
      </c>
      <c r="N38" s="38"/>
      <c r="O38" s="38">
        <v>87.985329392787108</v>
      </c>
      <c r="P38" s="38">
        <v>85.922475250063087</v>
      </c>
      <c r="Q38" s="36">
        <v>87.4250451740985</v>
      </c>
      <c r="R38" s="38"/>
      <c r="S38" s="38">
        <v>75.801009980100446</v>
      </c>
      <c r="T38" s="38">
        <v>66.329782980014215</v>
      </c>
      <c r="U38" s="36">
        <v>70.945288039824007</v>
      </c>
    </row>
    <row r="39" spans="1:21" x14ac:dyDescent="0.3">
      <c r="A39" s="41">
        <v>2015</v>
      </c>
      <c r="B39" s="42"/>
      <c r="C39" s="43">
        <v>69.469627913708067</v>
      </c>
      <c r="D39" s="43">
        <v>65.156674168864896</v>
      </c>
      <c r="E39" s="44">
        <v>67.487033322604816</v>
      </c>
      <c r="F39" s="45"/>
      <c r="G39" s="45">
        <v>67.309137346576946</v>
      </c>
      <c r="H39" s="45">
        <v>62.692865966056651</v>
      </c>
      <c r="I39" s="43">
        <v>65.141917961912498</v>
      </c>
      <c r="J39" s="561"/>
      <c r="K39" s="45">
        <v>68.284342196464422</v>
      </c>
      <c r="L39" s="45">
        <v>70.272511588289333</v>
      </c>
      <c r="M39" s="43">
        <v>69.923561881743282</v>
      </c>
      <c r="N39" s="45"/>
      <c r="O39" s="45">
        <v>92.099756091676824</v>
      </c>
      <c r="P39" s="45">
        <v>87.818614226841362</v>
      </c>
      <c r="Q39" s="43">
        <v>90.416259208147977</v>
      </c>
      <c r="R39" s="45"/>
      <c r="S39" s="45">
        <v>75.584745074139519</v>
      </c>
      <c r="T39" s="45">
        <v>63.945020928140764</v>
      </c>
      <c r="U39" s="43">
        <v>68.524629205248729</v>
      </c>
    </row>
    <row r="40" spans="1:21" x14ac:dyDescent="0.3">
      <c r="A40" s="34">
        <v>2016</v>
      </c>
      <c r="B40" s="35"/>
      <c r="C40" s="43">
        <v>65.174662096544353</v>
      </c>
      <c r="D40" s="43">
        <v>59.35647852766413</v>
      </c>
      <c r="E40" s="44">
        <v>62.185481993712479</v>
      </c>
      <c r="F40" s="45"/>
      <c r="G40" s="45">
        <v>62.729653109970648</v>
      </c>
      <c r="H40" s="45">
        <v>56.698712518319617</v>
      </c>
      <c r="I40" s="43">
        <v>59.593540211614112</v>
      </c>
      <c r="J40" s="561"/>
      <c r="K40" s="45">
        <v>65.921377210373379</v>
      </c>
      <c r="L40" s="45">
        <v>65.615783893867615</v>
      </c>
      <c r="M40" s="43">
        <v>66.720287315291813</v>
      </c>
      <c r="N40" s="45"/>
      <c r="O40" s="45">
        <v>88.679395570095878</v>
      </c>
      <c r="P40" s="45">
        <v>81.596459161502963</v>
      </c>
      <c r="Q40" s="43">
        <v>84.874053024961242</v>
      </c>
      <c r="R40" s="45"/>
      <c r="S40" s="45">
        <v>74.139617413540961</v>
      </c>
      <c r="T40" s="45">
        <v>62.699505242902234</v>
      </c>
      <c r="U40" s="43">
        <v>67.486371192499902</v>
      </c>
    </row>
    <row r="41" spans="1:21" x14ac:dyDescent="0.3">
      <c r="A41" s="34">
        <v>2017</v>
      </c>
      <c r="B41" s="35"/>
      <c r="C41" s="43">
        <v>61.499910034728906</v>
      </c>
      <c r="D41" s="43">
        <v>56.854892561238863</v>
      </c>
      <c r="E41" s="44">
        <v>59.234259809502873</v>
      </c>
      <c r="F41" s="45"/>
      <c r="G41" s="45">
        <v>59.551015948940105</v>
      </c>
      <c r="H41" s="45">
        <v>54.68025494280014</v>
      </c>
      <c r="I41" s="43">
        <v>57.101282824669994</v>
      </c>
      <c r="J41" s="561"/>
      <c r="K41" s="45">
        <v>59.704423705953545</v>
      </c>
      <c r="L41" s="45">
        <v>58.304499782010041</v>
      </c>
      <c r="M41" s="43">
        <v>59.928960749613942</v>
      </c>
      <c r="N41" s="45"/>
      <c r="O41" s="45">
        <v>81.119580372607558</v>
      </c>
      <c r="P41" s="45">
        <v>77.052185172956385</v>
      </c>
      <c r="Q41" s="43">
        <v>79.376605369528036</v>
      </c>
      <c r="R41" s="45"/>
      <c r="S41" s="45">
        <v>70.707007413285297</v>
      </c>
      <c r="T41" s="45">
        <v>61.497064913899202</v>
      </c>
      <c r="U41" s="43">
        <v>65.717356497713496</v>
      </c>
    </row>
    <row r="42" spans="1:21" x14ac:dyDescent="0.3">
      <c r="A42" s="34">
        <v>2018</v>
      </c>
      <c r="B42" s="35"/>
      <c r="C42" s="43">
        <v>59.601338683874339</v>
      </c>
      <c r="D42" s="43">
        <v>54.983693461557067</v>
      </c>
      <c r="E42" s="44">
        <v>57.392732186783441</v>
      </c>
      <c r="F42" s="45"/>
      <c r="G42" s="45">
        <v>57.221115401428285</v>
      </c>
      <c r="H42" s="45">
        <v>52.861016313236824</v>
      </c>
      <c r="I42" s="43">
        <v>55.124314023297408</v>
      </c>
      <c r="J42" s="561"/>
      <c r="K42" s="45">
        <v>65.989246296374503</v>
      </c>
      <c r="L42" s="45">
        <v>60.291605679508784</v>
      </c>
      <c r="M42" s="43">
        <v>63.496957955966145</v>
      </c>
      <c r="N42" s="45"/>
      <c r="O42" s="45">
        <v>79.702272104753305</v>
      </c>
      <c r="P42" s="45">
        <v>72.916992748396368</v>
      </c>
      <c r="Q42" s="43">
        <v>76.477103733289226</v>
      </c>
      <c r="R42" s="45"/>
      <c r="S42" s="45">
        <v>64.703735241313836</v>
      </c>
      <c r="T42" s="45">
        <v>57.562297353912612</v>
      </c>
      <c r="U42" s="43">
        <v>60.556356176124318</v>
      </c>
    </row>
    <row r="43" spans="1:21" x14ac:dyDescent="0.3">
      <c r="A43" s="34">
        <v>2019</v>
      </c>
      <c r="B43" s="35"/>
      <c r="C43" s="43">
        <v>56.038752796446907</v>
      </c>
      <c r="D43" s="43">
        <v>51.043949401002095</v>
      </c>
      <c r="E43" s="44">
        <v>53.570077516394576</v>
      </c>
      <c r="F43" s="45"/>
      <c r="G43" s="45">
        <v>54.289966965596818</v>
      </c>
      <c r="H43" s="45">
        <v>48.508068338679259</v>
      </c>
      <c r="I43" s="43">
        <v>51.34348425154495</v>
      </c>
      <c r="J43" s="561"/>
      <c r="K43" s="45">
        <v>58.688888083006887</v>
      </c>
      <c r="L43" s="45">
        <v>55.377279674963553</v>
      </c>
      <c r="M43" s="43">
        <v>57.110826566832166</v>
      </c>
      <c r="N43" s="45"/>
      <c r="O43" s="45">
        <v>70.475739175371274</v>
      </c>
      <c r="P43" s="45">
        <v>72.936122727032114</v>
      </c>
      <c r="Q43" s="43">
        <v>72.724578128170023</v>
      </c>
      <c r="R43" s="45"/>
      <c r="S43" s="45">
        <v>57.857986822862848</v>
      </c>
      <c r="T43" s="45">
        <v>50.288597546709099</v>
      </c>
      <c r="U43" s="43">
        <v>54.052740612973579</v>
      </c>
    </row>
    <row r="44" spans="1:21" ht="16.5" x14ac:dyDescent="0.3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8"/>
      <c r="S44" s="48"/>
      <c r="T44" s="48"/>
      <c r="U44" s="48"/>
    </row>
    <row r="45" spans="1:21" s="279" customFormat="1" x14ac:dyDescent="0.35">
      <c r="A45" s="343" t="s">
        <v>60</v>
      </c>
      <c r="B45" s="341" t="s">
        <v>934</v>
      </c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</row>
    <row r="46" spans="1:21" s="279" customFormat="1" x14ac:dyDescent="0.35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</row>
    <row r="47" spans="1:21" s="279" customFormat="1" x14ac:dyDescent="0.35">
      <c r="A47" s="343" t="s">
        <v>20</v>
      </c>
      <c r="B47" s="341" t="s">
        <v>81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</row>
    <row r="48" spans="1:21" s="279" customFormat="1" x14ac:dyDescent="0.35">
      <c r="A48" s="341"/>
      <c r="B48" s="341" t="s">
        <v>988</v>
      </c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</row>
    <row r="49" spans="1:21" s="279" customFormat="1" x14ac:dyDescent="0.35">
      <c r="A49" s="341"/>
      <c r="B49" s="341" t="s">
        <v>989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B50" s="341" t="s">
        <v>79</v>
      </c>
    </row>
    <row r="51" spans="1:21" s="279" customFormat="1" x14ac:dyDescent="0.35">
      <c r="B51" s="341" t="s">
        <v>1071</v>
      </c>
    </row>
    <row r="52" spans="1:21" s="279" customFormat="1" x14ac:dyDescent="0.35">
      <c r="B52" s="339" t="s">
        <v>831</v>
      </c>
    </row>
    <row r="53" spans="1:21" ht="15.75" x14ac:dyDescent="0.35">
      <c r="B53" s="341" t="s">
        <v>1073</v>
      </c>
    </row>
    <row r="54" spans="1:21" ht="15.75" x14ac:dyDescent="0.35">
      <c r="B54" s="339" t="s">
        <v>1072</v>
      </c>
    </row>
    <row r="55" spans="1:21" ht="15.75" x14ac:dyDescent="0.35">
      <c r="B55" s="341" t="s">
        <v>1146</v>
      </c>
    </row>
    <row r="56" spans="1:21" ht="15.75" x14ac:dyDescent="0.35">
      <c r="B56" s="339" t="s">
        <v>1145</v>
      </c>
    </row>
  </sheetData>
  <mergeCells count="6">
    <mergeCell ref="S3:U3"/>
    <mergeCell ref="F2:G2"/>
    <mergeCell ref="C3:E3"/>
    <mergeCell ref="G3:I3"/>
    <mergeCell ref="K3:M3"/>
    <mergeCell ref="O3:Q3"/>
  </mergeCells>
  <hyperlinks>
    <hyperlink ref="B52" r:id="rId1" xr:uid="{00000000-0004-0000-1000-000000000000}"/>
    <hyperlink ref="A2" location="'CHAPTER 1'!A1" display="Back to Table of Contents" xr:uid="{B33513BE-8AEF-486F-B763-B1D186757B61}"/>
    <hyperlink ref="F2:G2" r:id="rId2" display="  data viz" xr:uid="{7032F053-98EF-4755-A1F3-B1E5891A7DFF}"/>
  </hyperlinks>
  <pageMargins left="0.7" right="0.7" top="0.75" bottom="0.75" header="0.3" footer="0.3"/>
  <pageSetup paperSize="9" scale="59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5">
    <tabColor theme="7" tint="0.39997558519241921"/>
    <pageSetUpPr fitToPage="1"/>
  </sheetPr>
  <dimension ref="A1:U56"/>
  <sheetViews>
    <sheetView showGridLines="0" zoomScaleNormal="100" workbookViewId="0">
      <pane ySplit="4" topLeftCell="A20" activePane="bottomLeft" state="frozen"/>
      <selection activeCell="T43" sqref="T43"/>
      <selection pane="bottomLeft" activeCell="F2" sqref="F2:G2"/>
    </sheetView>
  </sheetViews>
  <sheetFormatPr defaultColWidth="9.140625" defaultRowHeight="15" x14ac:dyDescent="0.3"/>
  <cols>
    <col min="1" max="1" width="17.42578125" style="2" customWidth="1"/>
    <col min="2" max="2" width="6.28515625" style="2" customWidth="1"/>
    <col min="3" max="5" width="9.140625" style="2"/>
    <col min="6" max="6" width="7.28515625" style="2" customWidth="1"/>
    <col min="7" max="9" width="9.140625" style="2"/>
    <col min="10" max="10" width="6" style="2" customWidth="1"/>
    <col min="11" max="13" width="9.140625" style="2"/>
    <col min="14" max="14" width="5.7109375" style="2" customWidth="1"/>
    <col min="15" max="17" width="9.140625" style="2"/>
    <col min="18" max="18" width="5.5703125" style="2" customWidth="1"/>
    <col min="19" max="16384" width="9.140625" style="2"/>
  </cols>
  <sheetData>
    <row r="1" spans="1:21" s="16" customFormat="1" ht="18" x14ac:dyDescent="0.35">
      <c r="A1" s="14" t="s">
        <v>1147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288" t="s">
        <v>889</v>
      </c>
      <c r="C2" s="20"/>
      <c r="F2" s="1074" t="s">
        <v>1301</v>
      </c>
      <c r="G2" s="1075"/>
      <c r="U2" s="20"/>
    </row>
    <row r="3" spans="1:21" x14ac:dyDescent="0.3">
      <c r="A3" s="22"/>
      <c r="B3" s="22"/>
      <c r="C3" s="1076" t="s">
        <v>57</v>
      </c>
      <c r="D3" s="1076"/>
      <c r="E3" s="1076"/>
      <c r="F3" s="22"/>
      <c r="G3" s="1077" t="s">
        <v>21</v>
      </c>
      <c r="H3" s="1077"/>
      <c r="I3" s="1077"/>
      <c r="J3" s="22"/>
      <c r="K3" s="1077" t="s">
        <v>22</v>
      </c>
      <c r="L3" s="1077"/>
      <c r="M3" s="1077"/>
      <c r="N3" s="22"/>
      <c r="O3" s="1077" t="s">
        <v>23</v>
      </c>
      <c r="P3" s="1077"/>
      <c r="Q3" s="1077"/>
      <c r="R3" s="22"/>
      <c r="S3" s="1077" t="s">
        <v>28</v>
      </c>
      <c r="T3" s="1077"/>
      <c r="U3" s="1077"/>
    </row>
    <row r="4" spans="1:21" x14ac:dyDescent="0.3">
      <c r="A4" s="24" t="s">
        <v>58</v>
      </c>
      <c r="B4" s="25"/>
      <c r="C4" s="26" t="s">
        <v>38</v>
      </c>
      <c r="D4" s="26" t="s">
        <v>37</v>
      </c>
      <c r="E4" s="27" t="s">
        <v>59</v>
      </c>
      <c r="F4" s="24"/>
      <c r="G4" s="24" t="s">
        <v>38</v>
      </c>
      <c r="H4" s="24" t="s">
        <v>37</v>
      </c>
      <c r="I4" s="26" t="s">
        <v>59</v>
      </c>
      <c r="J4" s="28"/>
      <c r="K4" s="24" t="s">
        <v>38</v>
      </c>
      <c r="L4" s="24" t="s">
        <v>37</v>
      </c>
      <c r="M4" s="26" t="s">
        <v>59</v>
      </c>
      <c r="N4" s="28"/>
      <c r="O4" s="24" t="s">
        <v>38</v>
      </c>
      <c r="P4" s="24" t="s">
        <v>37</v>
      </c>
      <c r="Q4" s="26" t="s">
        <v>59</v>
      </c>
      <c r="R4" s="28"/>
      <c r="S4" s="24" t="s">
        <v>38</v>
      </c>
      <c r="T4" s="24" t="s">
        <v>37</v>
      </c>
      <c r="U4" s="26" t="s">
        <v>59</v>
      </c>
    </row>
    <row r="5" spans="1:21" x14ac:dyDescent="0.3">
      <c r="A5" s="29">
        <v>1969</v>
      </c>
      <c r="B5" s="35"/>
      <c r="C5" s="74">
        <v>96.655109999999993</v>
      </c>
      <c r="D5" s="74">
        <v>75.974270000000004</v>
      </c>
      <c r="E5" s="75">
        <v>84.819509999999994</v>
      </c>
      <c r="F5" s="57"/>
      <c r="G5" s="57">
        <v>93.191299999999998</v>
      </c>
      <c r="H5" s="57">
        <v>71.588470000000001</v>
      </c>
      <c r="I5" s="55">
        <v>80.82253</v>
      </c>
      <c r="J5" s="57"/>
      <c r="K5" s="57">
        <v>108.8518</v>
      </c>
      <c r="L5" s="57">
        <v>89.144199999999998</v>
      </c>
      <c r="M5" s="55">
        <v>97.934820000000002</v>
      </c>
      <c r="N5" s="57"/>
      <c r="O5" s="57">
        <v>120.4529</v>
      </c>
      <c r="P5" s="57">
        <v>103.988</v>
      </c>
      <c r="Q5" s="55">
        <v>110.87690000000001</v>
      </c>
      <c r="R5" s="57"/>
      <c r="S5" s="76">
        <v>103.0467</v>
      </c>
      <c r="T5" s="76">
        <v>93.182040000000001</v>
      </c>
      <c r="U5" s="74">
        <v>97.482060000000004</v>
      </c>
    </row>
    <row r="6" spans="1:21" x14ac:dyDescent="0.3">
      <c r="A6" s="34">
        <v>1971</v>
      </c>
      <c r="B6" s="35"/>
      <c r="C6" s="77">
        <v>92.199569999999994</v>
      </c>
      <c r="D6" s="77">
        <v>71.779489999999996</v>
      </c>
      <c r="E6" s="78">
        <v>80.508579999999995</v>
      </c>
      <c r="F6" s="60"/>
      <c r="G6" s="60">
        <v>87.875209999999996</v>
      </c>
      <c r="H6" s="60">
        <v>67.825829999999996</v>
      </c>
      <c r="I6" s="58">
        <v>76.406270000000006</v>
      </c>
      <c r="J6" s="60"/>
      <c r="K6" s="60">
        <v>107.824</v>
      </c>
      <c r="L6" s="60">
        <v>79.920270000000002</v>
      </c>
      <c r="M6" s="58">
        <v>92.129909999999995</v>
      </c>
      <c r="N6" s="60"/>
      <c r="O6" s="60">
        <v>121.5035</v>
      </c>
      <c r="P6" s="60">
        <v>96.626000000000005</v>
      </c>
      <c r="Q6" s="58">
        <v>106.8111</v>
      </c>
      <c r="R6" s="60"/>
      <c r="S6" s="79">
        <v>101.80929999999999</v>
      </c>
      <c r="T6" s="79">
        <v>97.437730000000002</v>
      </c>
      <c r="U6" s="77">
        <v>99.584990000000005</v>
      </c>
    </row>
    <row r="7" spans="1:21" x14ac:dyDescent="0.3">
      <c r="A7" s="34">
        <v>1973</v>
      </c>
      <c r="B7" s="35"/>
      <c r="C7" s="77">
        <v>89.595249999999993</v>
      </c>
      <c r="D7" s="77">
        <v>68.183419999999998</v>
      </c>
      <c r="E7" s="78">
        <v>77.507810000000006</v>
      </c>
      <c r="F7" s="60"/>
      <c r="G7" s="60">
        <v>84.994950000000003</v>
      </c>
      <c r="H7" s="60">
        <v>64.380269999999996</v>
      </c>
      <c r="I7" s="58">
        <v>73.390180000000001</v>
      </c>
      <c r="J7" s="60"/>
      <c r="K7" s="60">
        <v>100.3828</v>
      </c>
      <c r="L7" s="60">
        <v>78.949929999999995</v>
      </c>
      <c r="M7" s="58">
        <v>88.340630000000004</v>
      </c>
      <c r="N7" s="60"/>
      <c r="O7" s="60">
        <v>122.471</v>
      </c>
      <c r="P7" s="60">
        <v>91.234480000000005</v>
      </c>
      <c r="Q7" s="58">
        <v>104.4212</v>
      </c>
      <c r="R7" s="60"/>
      <c r="S7" s="79">
        <v>107.49460000000001</v>
      </c>
      <c r="T7" s="79">
        <v>90.084010000000006</v>
      </c>
      <c r="U7" s="77">
        <v>97.551029999999997</v>
      </c>
    </row>
    <row r="8" spans="1:21" x14ac:dyDescent="0.3">
      <c r="A8" s="34">
        <v>1975</v>
      </c>
      <c r="B8" s="35"/>
      <c r="C8" s="77">
        <v>83.645300000000006</v>
      </c>
      <c r="D8" s="77">
        <v>62.839730000000003</v>
      </c>
      <c r="E8" s="78">
        <v>71.933970000000002</v>
      </c>
      <c r="F8" s="60"/>
      <c r="G8" s="60">
        <v>78.69699</v>
      </c>
      <c r="H8" s="60">
        <v>59.263260000000002</v>
      </c>
      <c r="I8" s="58">
        <v>67.794349999999994</v>
      </c>
      <c r="J8" s="60"/>
      <c r="K8" s="60">
        <v>97.89152</v>
      </c>
      <c r="L8" s="60">
        <v>68.893450000000001</v>
      </c>
      <c r="M8" s="58">
        <v>81.476590000000002</v>
      </c>
      <c r="N8" s="60"/>
      <c r="O8" s="60">
        <v>118.3691</v>
      </c>
      <c r="P8" s="60">
        <v>87.151920000000004</v>
      </c>
      <c r="Q8" s="58">
        <v>100.4254</v>
      </c>
      <c r="R8" s="60"/>
      <c r="S8" s="79">
        <v>99.262309999999999</v>
      </c>
      <c r="T8" s="79">
        <v>81.162090000000006</v>
      </c>
      <c r="U8" s="77">
        <v>88.954470000000001</v>
      </c>
    </row>
    <row r="9" spans="1:21" x14ac:dyDescent="0.3">
      <c r="A9" s="34">
        <v>1977</v>
      </c>
      <c r="B9" s="35"/>
      <c r="C9" s="77">
        <v>76.126530000000002</v>
      </c>
      <c r="D9" s="77">
        <v>59.360909999999997</v>
      </c>
      <c r="E9" s="78">
        <v>66.747630000000001</v>
      </c>
      <c r="F9" s="60"/>
      <c r="G9" s="60">
        <v>73.085260000000005</v>
      </c>
      <c r="H9" s="60">
        <v>56.160110000000003</v>
      </c>
      <c r="I9" s="58">
        <v>63.653930000000003</v>
      </c>
      <c r="J9" s="60"/>
      <c r="K9" s="60">
        <v>85.128879999999995</v>
      </c>
      <c r="L9" s="60">
        <v>71.126350000000002</v>
      </c>
      <c r="M9" s="58">
        <v>77.359639999999999</v>
      </c>
      <c r="N9" s="60"/>
      <c r="O9" s="60">
        <v>95.333389999999994</v>
      </c>
      <c r="P9" s="60">
        <v>78.283439999999999</v>
      </c>
      <c r="Q9" s="58">
        <v>85.386679999999998</v>
      </c>
      <c r="R9" s="60"/>
      <c r="S9" s="79">
        <v>94.501829999999998</v>
      </c>
      <c r="T9" s="79">
        <v>73.512789999999995</v>
      </c>
      <c r="U9" s="77">
        <v>82.897390000000001</v>
      </c>
    </row>
    <row r="10" spans="1:21" x14ac:dyDescent="0.3">
      <c r="A10" s="34">
        <v>1979</v>
      </c>
      <c r="B10" s="35"/>
      <c r="C10" s="77">
        <v>75.796679999999995</v>
      </c>
      <c r="D10" s="77">
        <v>57.44106</v>
      </c>
      <c r="E10" s="78">
        <v>65.540719999999993</v>
      </c>
      <c r="F10" s="60"/>
      <c r="G10" s="60">
        <v>71.96687</v>
      </c>
      <c r="H10" s="60">
        <v>54.176290000000002</v>
      </c>
      <c r="I10" s="58">
        <v>62.059049999999999</v>
      </c>
      <c r="J10" s="60"/>
      <c r="K10" s="60">
        <v>84.664850000000001</v>
      </c>
      <c r="L10" s="60">
        <v>64.278970000000001</v>
      </c>
      <c r="M10" s="58">
        <v>73.140990000000002</v>
      </c>
      <c r="N10" s="60"/>
      <c r="O10" s="60">
        <v>102.3775</v>
      </c>
      <c r="P10" s="60">
        <v>79.194239999999994</v>
      </c>
      <c r="Q10" s="58">
        <v>89.139780000000002</v>
      </c>
      <c r="R10" s="60"/>
      <c r="S10" s="79">
        <v>95.798490000000001</v>
      </c>
      <c r="T10" s="79">
        <v>74.004779999999997</v>
      </c>
      <c r="U10" s="77">
        <v>83.549080000000004</v>
      </c>
    </row>
    <row r="11" spans="1:21" x14ac:dyDescent="0.3">
      <c r="A11" s="34">
        <v>1981</v>
      </c>
      <c r="B11" s="35"/>
      <c r="C11" s="77">
        <v>67.241780000000006</v>
      </c>
      <c r="D11" s="77">
        <v>51.298409999999997</v>
      </c>
      <c r="E11" s="78">
        <v>58.378390000000003</v>
      </c>
      <c r="F11" s="60"/>
      <c r="G11" s="60">
        <v>63.88852</v>
      </c>
      <c r="H11" s="60">
        <v>48.363160000000001</v>
      </c>
      <c r="I11" s="58">
        <v>55.283459999999998</v>
      </c>
      <c r="J11" s="60"/>
      <c r="K11" s="60">
        <v>75.704350000000005</v>
      </c>
      <c r="L11" s="60">
        <v>57.139209999999999</v>
      </c>
      <c r="M11" s="58">
        <v>65.219319999999996</v>
      </c>
      <c r="N11" s="60"/>
      <c r="O11" s="60">
        <v>92.439440000000005</v>
      </c>
      <c r="P11" s="60">
        <v>72.771929999999998</v>
      </c>
      <c r="Q11" s="58">
        <v>81.276799999999994</v>
      </c>
      <c r="R11" s="60"/>
      <c r="S11" s="79">
        <v>75.876649999999998</v>
      </c>
      <c r="T11" s="79">
        <v>59.407209999999999</v>
      </c>
      <c r="U11" s="77">
        <v>66.785250000000005</v>
      </c>
    </row>
    <row r="12" spans="1:21" x14ac:dyDescent="0.3">
      <c r="A12" s="34">
        <v>1983</v>
      </c>
      <c r="B12" s="35"/>
      <c r="C12" s="77">
        <v>62.417490000000001</v>
      </c>
      <c r="D12" s="77">
        <v>48.001620000000003</v>
      </c>
      <c r="E12" s="78">
        <v>54.421700000000001</v>
      </c>
      <c r="F12" s="60"/>
      <c r="G12" s="60">
        <v>59.741520000000001</v>
      </c>
      <c r="H12" s="60">
        <v>45.156509999999997</v>
      </c>
      <c r="I12" s="58">
        <v>51.679780000000001</v>
      </c>
      <c r="J12" s="60"/>
      <c r="K12" s="60">
        <v>67.642849999999996</v>
      </c>
      <c r="L12" s="60">
        <v>53.479320000000001</v>
      </c>
      <c r="M12" s="58">
        <v>59.885680000000001</v>
      </c>
      <c r="N12" s="60"/>
      <c r="O12" s="60">
        <v>82.750069999999994</v>
      </c>
      <c r="P12" s="60">
        <v>65.512749999999997</v>
      </c>
      <c r="Q12" s="58">
        <v>72.863690000000005</v>
      </c>
      <c r="R12" s="60"/>
      <c r="S12" s="79">
        <v>72.444109999999995</v>
      </c>
      <c r="T12" s="79">
        <v>69.39622</v>
      </c>
      <c r="U12" s="77">
        <v>70.757230000000007</v>
      </c>
    </row>
    <row r="13" spans="1:21" x14ac:dyDescent="0.3">
      <c r="A13" s="34">
        <v>1985</v>
      </c>
      <c r="B13" s="35"/>
      <c r="C13" s="77">
        <v>60.579169999999998</v>
      </c>
      <c r="D13" s="77">
        <v>45.923650000000002</v>
      </c>
      <c r="E13" s="78">
        <v>52.456809999999997</v>
      </c>
      <c r="F13" s="60"/>
      <c r="G13" s="60">
        <v>57.960430000000002</v>
      </c>
      <c r="H13" s="60">
        <v>43.656619999999997</v>
      </c>
      <c r="I13" s="58">
        <v>50.062930000000001</v>
      </c>
      <c r="J13" s="60"/>
      <c r="K13" s="60">
        <v>65.421189999999996</v>
      </c>
      <c r="L13" s="60">
        <v>51.338000000000001</v>
      </c>
      <c r="M13" s="58">
        <v>57.613860000000003</v>
      </c>
      <c r="N13" s="60"/>
      <c r="O13" s="60">
        <v>81.130330000000001</v>
      </c>
      <c r="P13" s="60">
        <v>61.502249999999997</v>
      </c>
      <c r="Q13" s="58">
        <v>69.946470000000005</v>
      </c>
      <c r="R13" s="60"/>
      <c r="S13" s="79">
        <v>68.835830000000001</v>
      </c>
      <c r="T13" s="79">
        <v>53.964579999999998</v>
      </c>
      <c r="U13" s="77">
        <v>60.419820000000001</v>
      </c>
    </row>
    <row r="14" spans="1:21" x14ac:dyDescent="0.3">
      <c r="A14" s="34">
        <v>1987</v>
      </c>
      <c r="B14" s="35"/>
      <c r="C14" s="77">
        <v>55.167740000000002</v>
      </c>
      <c r="D14" s="77">
        <v>41.944470000000003</v>
      </c>
      <c r="E14" s="78">
        <v>47.871690000000001</v>
      </c>
      <c r="F14" s="60"/>
      <c r="G14" s="60">
        <v>53.19979</v>
      </c>
      <c r="H14" s="60">
        <v>40.413029999999999</v>
      </c>
      <c r="I14" s="58">
        <v>46.173450000000003</v>
      </c>
      <c r="J14" s="60"/>
      <c r="K14" s="60">
        <v>56.319180000000003</v>
      </c>
      <c r="L14" s="60">
        <v>45.305770000000003</v>
      </c>
      <c r="M14" s="58">
        <v>50.275179999999999</v>
      </c>
      <c r="N14" s="60"/>
      <c r="O14" s="60">
        <v>73.112300000000005</v>
      </c>
      <c r="P14" s="60">
        <v>53.690109999999997</v>
      </c>
      <c r="Q14" s="58">
        <v>62.013710000000003</v>
      </c>
      <c r="R14" s="60"/>
      <c r="S14" s="79">
        <v>58.279400000000003</v>
      </c>
      <c r="T14" s="79">
        <v>43.453519999999997</v>
      </c>
      <c r="U14" s="77">
        <v>50.042340000000003</v>
      </c>
    </row>
    <row r="15" spans="1:21" x14ac:dyDescent="0.3">
      <c r="A15" s="34">
        <v>1989</v>
      </c>
      <c r="B15" s="35"/>
      <c r="C15" s="77">
        <v>51.299909999999997</v>
      </c>
      <c r="D15" s="77">
        <v>38.988250000000001</v>
      </c>
      <c r="E15" s="78">
        <v>44.534770000000002</v>
      </c>
      <c r="F15" s="60"/>
      <c r="G15" s="60">
        <v>48.975450000000002</v>
      </c>
      <c r="H15" s="60">
        <v>36.789389999999997</v>
      </c>
      <c r="I15" s="58">
        <v>42.299750000000003</v>
      </c>
      <c r="J15" s="60"/>
      <c r="K15" s="60">
        <v>50.930030000000002</v>
      </c>
      <c r="L15" s="60">
        <v>43.61403</v>
      </c>
      <c r="M15" s="58">
        <v>46.993450000000003</v>
      </c>
      <c r="N15" s="60"/>
      <c r="O15" s="60">
        <v>71.942840000000004</v>
      </c>
      <c r="P15" s="60">
        <v>55.373179999999998</v>
      </c>
      <c r="Q15" s="58">
        <v>62.534170000000003</v>
      </c>
      <c r="R15" s="60"/>
      <c r="S15" s="79">
        <v>60.397779999999997</v>
      </c>
      <c r="T15" s="79">
        <v>42.987499999999997</v>
      </c>
      <c r="U15" s="77">
        <v>50.734020000000001</v>
      </c>
    </row>
    <row r="16" spans="1:21" x14ac:dyDescent="0.3">
      <c r="A16" s="34">
        <v>1991</v>
      </c>
      <c r="B16" s="35"/>
      <c r="C16" s="77">
        <v>48.673110000000001</v>
      </c>
      <c r="D16" s="77">
        <v>35.650069999999999</v>
      </c>
      <c r="E16" s="78">
        <v>41.587330000000001</v>
      </c>
      <c r="F16" s="60"/>
      <c r="G16" s="60">
        <v>46.740189999999998</v>
      </c>
      <c r="H16" s="60">
        <v>34.071669999999997</v>
      </c>
      <c r="I16" s="58">
        <v>39.880009999999999</v>
      </c>
      <c r="J16" s="60"/>
      <c r="K16" s="60">
        <v>53.033940000000001</v>
      </c>
      <c r="L16" s="60">
        <v>36.086170000000003</v>
      </c>
      <c r="M16" s="58">
        <v>43.763100000000001</v>
      </c>
      <c r="N16" s="60"/>
      <c r="O16" s="60">
        <v>64.993570000000005</v>
      </c>
      <c r="P16" s="60">
        <v>48.047179999999997</v>
      </c>
      <c r="Q16" s="58">
        <v>55.421959999999999</v>
      </c>
      <c r="R16" s="60"/>
      <c r="S16" s="79">
        <v>47.65887</v>
      </c>
      <c r="T16" s="79">
        <v>42.213720000000002</v>
      </c>
      <c r="U16" s="77">
        <v>44.696269999999998</v>
      </c>
    </row>
    <row r="17" spans="1:21" x14ac:dyDescent="0.3">
      <c r="A17" s="34">
        <v>1993</v>
      </c>
      <c r="B17" s="35"/>
      <c r="C17" s="77">
        <v>41.94706</v>
      </c>
      <c r="D17" s="77">
        <v>32.081629999999997</v>
      </c>
      <c r="E17" s="78">
        <v>36.6203</v>
      </c>
      <c r="F17" s="60"/>
      <c r="G17" s="60">
        <v>39.798650000000002</v>
      </c>
      <c r="H17" s="60">
        <v>30.472429999999999</v>
      </c>
      <c r="I17" s="58">
        <v>34.774329999999999</v>
      </c>
      <c r="J17" s="60"/>
      <c r="K17" s="60">
        <v>41.429679999999998</v>
      </c>
      <c r="L17" s="60">
        <v>31.7255</v>
      </c>
      <c r="M17" s="58">
        <v>36.358849999999997</v>
      </c>
      <c r="N17" s="60"/>
      <c r="O17" s="60">
        <v>62.358519999999999</v>
      </c>
      <c r="P17" s="60">
        <v>46.63832</v>
      </c>
      <c r="Q17" s="58">
        <v>53.616320000000002</v>
      </c>
      <c r="R17" s="60"/>
      <c r="S17" s="79">
        <v>45.751060000000003</v>
      </c>
      <c r="T17" s="79">
        <v>33.416899999999998</v>
      </c>
      <c r="U17" s="77">
        <v>38.84328</v>
      </c>
    </row>
    <row r="18" spans="1:21" x14ac:dyDescent="0.3">
      <c r="A18" s="34">
        <v>1994</v>
      </c>
      <c r="B18" s="35"/>
      <c r="C18" s="36">
        <v>43.744693456393207</v>
      </c>
      <c r="D18" s="36">
        <v>33.96911047734941</v>
      </c>
      <c r="E18" s="37">
        <v>38.493734892437253</v>
      </c>
      <c r="F18" s="38"/>
      <c r="G18" s="38">
        <v>41.6488983930942</v>
      </c>
      <c r="H18" s="38">
        <v>31.74341768665364</v>
      </c>
      <c r="I18" s="36">
        <v>36.347751856788683</v>
      </c>
      <c r="J18" s="38"/>
      <c r="K18" s="38">
        <v>41.362349778120844</v>
      </c>
      <c r="L18" s="38">
        <v>36.011772052021563</v>
      </c>
      <c r="M18" s="36">
        <v>38.548521398664512</v>
      </c>
      <c r="N18" s="38"/>
      <c r="O18" s="38">
        <v>63.323634667994192</v>
      </c>
      <c r="P18" s="38">
        <v>51.377058213418842</v>
      </c>
      <c r="Q18" s="36">
        <v>56.701520220387607</v>
      </c>
      <c r="R18" s="38"/>
      <c r="S18" s="38">
        <v>53.041858828093822</v>
      </c>
      <c r="T18" s="38">
        <v>40.773943327761224</v>
      </c>
      <c r="U18" s="36">
        <v>46.186822720033845</v>
      </c>
    </row>
    <row r="19" spans="1:21" x14ac:dyDescent="0.3">
      <c r="A19" s="34">
        <v>1995</v>
      </c>
      <c r="B19" s="35"/>
      <c r="C19" s="36">
        <v>43.443619547517123</v>
      </c>
      <c r="D19" s="36">
        <v>33.179654226116163</v>
      </c>
      <c r="E19" s="37">
        <v>37.928421335692278</v>
      </c>
      <c r="F19" s="38"/>
      <c r="G19" s="38">
        <v>41.280024777028984</v>
      </c>
      <c r="H19" s="38">
        <v>31.532696656932288</v>
      </c>
      <c r="I19" s="36">
        <v>36.062039202839912</v>
      </c>
      <c r="J19" s="38"/>
      <c r="K19" s="38">
        <v>43.577354520252072</v>
      </c>
      <c r="L19" s="38">
        <v>34.055025243207183</v>
      </c>
      <c r="M19" s="36">
        <v>38.464366568723015</v>
      </c>
      <c r="N19" s="38"/>
      <c r="O19" s="38">
        <v>63.716117378067175</v>
      </c>
      <c r="P19" s="38">
        <v>46.351445902387916</v>
      </c>
      <c r="Q19" s="36">
        <v>54.112893449822707</v>
      </c>
      <c r="R19" s="38"/>
      <c r="S19" s="38">
        <v>46.176827651198103</v>
      </c>
      <c r="T19" s="38">
        <v>38.177980256108455</v>
      </c>
      <c r="U19" s="36">
        <v>41.807986693061991</v>
      </c>
    </row>
    <row r="20" spans="1:21" x14ac:dyDescent="0.3">
      <c r="A20" s="34">
        <v>1996</v>
      </c>
      <c r="B20" s="35"/>
      <c r="C20" s="36">
        <v>42.56507245501713</v>
      </c>
      <c r="D20" s="36">
        <v>32.072690861369978</v>
      </c>
      <c r="E20" s="37">
        <v>36.955030206496318</v>
      </c>
      <c r="F20" s="38"/>
      <c r="G20" s="38">
        <v>41.01601911575829</v>
      </c>
      <c r="H20" s="38">
        <v>31.134186620079991</v>
      </c>
      <c r="I20" s="36">
        <v>35.754929961519316</v>
      </c>
      <c r="J20" s="38"/>
      <c r="K20" s="38">
        <v>43.486900280575739</v>
      </c>
      <c r="L20" s="38">
        <v>34.370701021704349</v>
      </c>
      <c r="M20" s="36">
        <v>38.622847473348784</v>
      </c>
      <c r="N20" s="38"/>
      <c r="O20" s="38">
        <v>56.740451710432382</v>
      </c>
      <c r="P20" s="38">
        <v>38.887258748907414</v>
      </c>
      <c r="Q20" s="36">
        <v>46.908107692504487</v>
      </c>
      <c r="R20" s="38"/>
      <c r="S20" s="38">
        <v>43.585212911745849</v>
      </c>
      <c r="T20" s="38">
        <v>33.467512352809578</v>
      </c>
      <c r="U20" s="36">
        <v>37.965745044542821</v>
      </c>
    </row>
    <row r="21" spans="1:21" x14ac:dyDescent="0.3">
      <c r="A21" s="34">
        <v>1997</v>
      </c>
      <c r="B21" s="35"/>
      <c r="C21" s="36">
        <v>40.953480011459277</v>
      </c>
      <c r="D21" s="36">
        <v>30.804536202706181</v>
      </c>
      <c r="E21" s="37">
        <v>35.529985589574125</v>
      </c>
      <c r="F21" s="38"/>
      <c r="G21" s="38">
        <v>39.104566801929671</v>
      </c>
      <c r="H21" s="38">
        <v>29.621714908585112</v>
      </c>
      <c r="I21" s="36">
        <v>34.050046834353665</v>
      </c>
      <c r="J21" s="38"/>
      <c r="K21" s="38">
        <v>45.464834384080568</v>
      </c>
      <c r="L21" s="38">
        <v>32.567752115396146</v>
      </c>
      <c r="M21" s="36">
        <v>38.612484467280559</v>
      </c>
      <c r="N21" s="38"/>
      <c r="O21" s="38">
        <v>54.309715791242013</v>
      </c>
      <c r="P21" s="38">
        <v>40.042208315676625</v>
      </c>
      <c r="Q21" s="36">
        <v>46.518934108733589</v>
      </c>
      <c r="R21" s="38"/>
      <c r="S21" s="38">
        <v>47.206483148679681</v>
      </c>
      <c r="T21" s="38">
        <v>32.566009434109823</v>
      </c>
      <c r="U21" s="36">
        <v>39.209266499435024</v>
      </c>
    </row>
    <row r="22" spans="1:21" x14ac:dyDescent="0.3">
      <c r="A22" s="34">
        <v>1998</v>
      </c>
      <c r="B22" s="35"/>
      <c r="C22" s="36">
        <v>39.543102697279316</v>
      </c>
      <c r="D22" s="36">
        <v>29.92148547979701</v>
      </c>
      <c r="E22" s="37">
        <v>34.420576043933011</v>
      </c>
      <c r="F22" s="38"/>
      <c r="G22" s="38">
        <v>37.798871385123753</v>
      </c>
      <c r="H22" s="38">
        <v>28.909320053795373</v>
      </c>
      <c r="I22" s="36">
        <v>33.082253385855566</v>
      </c>
      <c r="J22" s="38"/>
      <c r="K22" s="38">
        <v>42.994322358675269</v>
      </c>
      <c r="L22" s="38">
        <v>32.025369761787104</v>
      </c>
      <c r="M22" s="36">
        <v>37.162290360347797</v>
      </c>
      <c r="N22" s="38"/>
      <c r="O22" s="38">
        <v>52.630112312407817</v>
      </c>
      <c r="P22" s="38">
        <v>37.606457222077559</v>
      </c>
      <c r="Q22" s="36">
        <v>44.415402835165644</v>
      </c>
      <c r="R22" s="38"/>
      <c r="S22" s="38">
        <v>45.31988509090025</v>
      </c>
      <c r="T22" s="38">
        <v>30.685326527873546</v>
      </c>
      <c r="U22" s="36">
        <v>37.350271379408198</v>
      </c>
    </row>
    <row r="23" spans="1:21" x14ac:dyDescent="0.3">
      <c r="A23" s="34">
        <v>1999</v>
      </c>
      <c r="B23" s="35"/>
      <c r="C23" s="36">
        <v>37.20238701447726</v>
      </c>
      <c r="D23" s="36">
        <v>28.793404073214894</v>
      </c>
      <c r="E23" s="37">
        <v>32.729813300913783</v>
      </c>
      <c r="F23" s="38"/>
      <c r="G23" s="38">
        <v>35.781322066074502</v>
      </c>
      <c r="H23" s="38">
        <v>27.757382597296509</v>
      </c>
      <c r="I23" s="36">
        <v>31.529389148374968</v>
      </c>
      <c r="J23" s="38"/>
      <c r="K23" s="38">
        <v>40.361676265663164</v>
      </c>
      <c r="L23" s="38">
        <v>29.358594383497529</v>
      </c>
      <c r="M23" s="36">
        <v>34.525863073470269</v>
      </c>
      <c r="N23" s="38"/>
      <c r="O23" s="38">
        <v>47.292658762064939</v>
      </c>
      <c r="P23" s="38">
        <v>36.911490570128969</v>
      </c>
      <c r="Q23" s="36">
        <v>41.643293127294299</v>
      </c>
      <c r="R23" s="38"/>
      <c r="S23" s="38">
        <v>43.415848802873974</v>
      </c>
      <c r="T23" s="38">
        <v>32.232237308691985</v>
      </c>
      <c r="U23" s="36">
        <v>37.177536491447938</v>
      </c>
    </row>
    <row r="24" spans="1:21" x14ac:dyDescent="0.3">
      <c r="A24" s="34">
        <v>2000</v>
      </c>
      <c r="B24" s="35"/>
      <c r="C24" s="36">
        <v>34.146709291643809</v>
      </c>
      <c r="D24" s="36">
        <v>26.069185270422619</v>
      </c>
      <c r="E24" s="37">
        <v>29.873242194027561</v>
      </c>
      <c r="F24" s="38"/>
      <c r="G24" s="38">
        <v>32.469781564391845</v>
      </c>
      <c r="H24" s="38">
        <v>25.014328215657972</v>
      </c>
      <c r="I24" s="36">
        <v>28.544008164364577</v>
      </c>
      <c r="J24" s="38"/>
      <c r="K24" s="38">
        <v>37.802424814394811</v>
      </c>
      <c r="L24" s="38">
        <v>25.169220199893708</v>
      </c>
      <c r="M24" s="36">
        <v>31.151556669319838</v>
      </c>
      <c r="N24" s="38"/>
      <c r="O24" s="38">
        <v>48.575626411945976</v>
      </c>
      <c r="P24" s="38">
        <v>36.006231107428114</v>
      </c>
      <c r="Q24" s="36">
        <v>41.674697002557274</v>
      </c>
      <c r="R24" s="38"/>
      <c r="S24" s="38">
        <v>32.533887044690637</v>
      </c>
      <c r="T24" s="38">
        <v>26.264705014557325</v>
      </c>
      <c r="U24" s="36">
        <v>29.103018219178175</v>
      </c>
    </row>
    <row r="25" spans="1:21" x14ac:dyDescent="0.3">
      <c r="A25" s="34">
        <v>2001</v>
      </c>
      <c r="B25" s="35"/>
      <c r="C25" s="36">
        <v>34.992166860079273</v>
      </c>
      <c r="D25" s="36">
        <v>26.263230141518005</v>
      </c>
      <c r="E25" s="37">
        <v>30.375373683252711</v>
      </c>
      <c r="F25" s="38"/>
      <c r="G25" s="38">
        <v>34.236603182588638</v>
      </c>
      <c r="H25" s="38">
        <v>25.322497008727296</v>
      </c>
      <c r="I25" s="36">
        <v>29.544094442817233</v>
      </c>
      <c r="J25" s="38"/>
      <c r="K25" s="38">
        <v>34.294139333804004</v>
      </c>
      <c r="L25" s="38">
        <v>27.434839252097252</v>
      </c>
      <c r="M25" s="36">
        <v>30.655386678981969</v>
      </c>
      <c r="N25" s="38"/>
      <c r="O25" s="38">
        <v>44.161824921509059</v>
      </c>
      <c r="P25" s="38">
        <v>34.457056748380062</v>
      </c>
      <c r="Q25" s="36">
        <v>38.865740147700329</v>
      </c>
      <c r="R25" s="38"/>
      <c r="S25" s="38">
        <v>30.250482221604464</v>
      </c>
      <c r="T25" s="38">
        <v>25.212593908315984</v>
      </c>
      <c r="U25" s="36">
        <v>27.380210892961944</v>
      </c>
    </row>
    <row r="26" spans="1:21" x14ac:dyDescent="0.3">
      <c r="A26" s="34">
        <v>2002</v>
      </c>
      <c r="B26" s="35"/>
      <c r="C26" s="36">
        <v>34.509805622489488</v>
      </c>
      <c r="D26" s="36">
        <v>25.267835879204672</v>
      </c>
      <c r="E26" s="37">
        <v>29.632160361150177</v>
      </c>
      <c r="F26" s="38"/>
      <c r="G26" s="38">
        <v>33.508927208005986</v>
      </c>
      <c r="H26" s="38">
        <v>24.137512510090673</v>
      </c>
      <c r="I26" s="36">
        <v>28.585763903899977</v>
      </c>
      <c r="J26" s="38"/>
      <c r="K26" s="38">
        <v>35.70115938598687</v>
      </c>
      <c r="L26" s="38">
        <v>28.762277496046931</v>
      </c>
      <c r="M26" s="36">
        <v>32.060216562606008</v>
      </c>
      <c r="N26" s="38"/>
      <c r="O26" s="38">
        <v>42.477756941979067</v>
      </c>
      <c r="P26" s="38">
        <v>32.789365674196659</v>
      </c>
      <c r="Q26" s="36">
        <v>37.198143315105973</v>
      </c>
      <c r="R26" s="38"/>
      <c r="S26" s="38">
        <v>37.978538743577325</v>
      </c>
      <c r="T26" s="38">
        <v>27.49508335766906</v>
      </c>
      <c r="U26" s="36">
        <v>32.158588784721779</v>
      </c>
    </row>
    <row r="27" spans="1:21" x14ac:dyDescent="0.3">
      <c r="A27" s="34">
        <v>2003</v>
      </c>
      <c r="B27" s="35"/>
      <c r="C27" s="36">
        <v>32.240269626012861</v>
      </c>
      <c r="D27" s="36">
        <v>24.250301610049831</v>
      </c>
      <c r="E27" s="37">
        <v>28.041042421803002</v>
      </c>
      <c r="F27" s="38"/>
      <c r="G27" s="38">
        <v>31.047602875659663</v>
      </c>
      <c r="H27" s="38">
        <v>23.426589911734496</v>
      </c>
      <c r="I27" s="36">
        <v>27.058880707338094</v>
      </c>
      <c r="J27" s="38"/>
      <c r="K27" s="38">
        <v>35.301965079915455</v>
      </c>
      <c r="L27" s="38">
        <v>27.374849254228728</v>
      </c>
      <c r="M27" s="36">
        <v>31.137519990072587</v>
      </c>
      <c r="N27" s="38"/>
      <c r="O27" s="38">
        <v>41.474946599816391</v>
      </c>
      <c r="P27" s="38">
        <v>30.666384870036847</v>
      </c>
      <c r="Q27" s="36">
        <v>35.632436953269163</v>
      </c>
      <c r="R27" s="38"/>
      <c r="S27" s="38">
        <v>33.436043498459597</v>
      </c>
      <c r="T27" s="38">
        <v>21.459778815468457</v>
      </c>
      <c r="U27" s="36">
        <v>26.939468987055797</v>
      </c>
    </row>
    <row r="28" spans="1:21" x14ac:dyDescent="0.3">
      <c r="A28" s="34">
        <v>2004</v>
      </c>
      <c r="B28" s="35"/>
      <c r="C28" s="36">
        <v>29.364846707661993</v>
      </c>
      <c r="D28" s="36">
        <v>21.772710030832094</v>
      </c>
      <c r="E28" s="37">
        <v>25.372351240066884</v>
      </c>
      <c r="F28" s="38"/>
      <c r="G28" s="38">
        <v>28.600773994459527</v>
      </c>
      <c r="H28" s="38">
        <v>20.92180998978473</v>
      </c>
      <c r="I28" s="36">
        <v>24.574797541782438</v>
      </c>
      <c r="J28" s="38"/>
      <c r="K28" s="38">
        <v>29.387606976595514</v>
      </c>
      <c r="L28" s="38">
        <v>23.716899614792194</v>
      </c>
      <c r="M28" s="36">
        <v>26.422388760799414</v>
      </c>
      <c r="N28" s="38"/>
      <c r="O28" s="38">
        <v>36.649935041183745</v>
      </c>
      <c r="P28" s="38">
        <v>27.934588460921479</v>
      </c>
      <c r="Q28" s="36">
        <v>31.953411653844523</v>
      </c>
      <c r="R28" s="38"/>
      <c r="S28" s="38">
        <v>29.753830896187207</v>
      </c>
      <c r="T28" s="38">
        <v>23.60689266530709</v>
      </c>
      <c r="U28" s="36">
        <v>26.408541433271942</v>
      </c>
    </row>
    <row r="29" spans="1:21" x14ac:dyDescent="0.3">
      <c r="A29" s="34">
        <v>2005</v>
      </c>
      <c r="B29" s="35"/>
      <c r="C29" s="36">
        <v>26.654474049954715</v>
      </c>
      <c r="D29" s="36">
        <v>20.365138564992588</v>
      </c>
      <c r="E29" s="37">
        <v>23.369349273581793</v>
      </c>
      <c r="F29" s="38"/>
      <c r="G29" s="38">
        <v>25.915349478685798</v>
      </c>
      <c r="H29" s="38">
        <v>19.677286709156899</v>
      </c>
      <c r="I29" s="36">
        <v>22.664935251840486</v>
      </c>
      <c r="J29" s="38"/>
      <c r="K29" s="38">
        <v>28.144312470658495</v>
      </c>
      <c r="L29" s="38">
        <v>22.056679797422618</v>
      </c>
      <c r="M29" s="36">
        <v>25.020556919623331</v>
      </c>
      <c r="N29" s="38"/>
      <c r="O29" s="38">
        <v>32.758699284651129</v>
      </c>
      <c r="P29" s="38">
        <v>26.304104017001148</v>
      </c>
      <c r="Q29" s="36">
        <v>29.288015009676105</v>
      </c>
      <c r="R29" s="38"/>
      <c r="S29" s="38">
        <v>26.906708990815567</v>
      </c>
      <c r="T29" s="38">
        <v>17.832037542892749</v>
      </c>
      <c r="U29" s="36">
        <v>22.079445958953002</v>
      </c>
    </row>
    <row r="30" spans="1:21" x14ac:dyDescent="0.3">
      <c r="A30" s="34">
        <v>2006</v>
      </c>
      <c r="B30" s="35"/>
      <c r="C30" s="36">
        <v>24.690571154634654</v>
      </c>
      <c r="D30" s="36">
        <v>18.713645213353935</v>
      </c>
      <c r="E30" s="37">
        <v>21.581785200632613</v>
      </c>
      <c r="F30" s="38"/>
      <c r="G30" s="38">
        <v>23.691713094564872</v>
      </c>
      <c r="H30" s="38">
        <v>18.077933442954429</v>
      </c>
      <c r="I30" s="36">
        <v>20.777960950968783</v>
      </c>
      <c r="J30" s="38"/>
      <c r="K30" s="38">
        <v>25.942159502856423</v>
      </c>
      <c r="L30" s="38">
        <v>20.121233174979881</v>
      </c>
      <c r="M30" s="36">
        <v>22.959698296075764</v>
      </c>
      <c r="N30" s="38"/>
      <c r="O30" s="38">
        <v>32.943585909227551</v>
      </c>
      <c r="P30" s="38">
        <v>23.569846373015832</v>
      </c>
      <c r="Q30" s="36">
        <v>27.950480624303314</v>
      </c>
      <c r="R30" s="38"/>
      <c r="S30" s="38">
        <v>26.423163746838316</v>
      </c>
      <c r="T30" s="38">
        <v>19.115501481418583</v>
      </c>
      <c r="U30" s="36">
        <v>22.565855209864782</v>
      </c>
    </row>
    <row r="31" spans="1:21" x14ac:dyDescent="0.3">
      <c r="A31" s="34">
        <v>2007</v>
      </c>
      <c r="B31" s="35"/>
      <c r="C31" s="36">
        <v>23.065868864446859</v>
      </c>
      <c r="D31" s="36">
        <v>17.737836318986592</v>
      </c>
      <c r="E31" s="37">
        <v>20.290271798213318</v>
      </c>
      <c r="F31" s="38"/>
      <c r="G31" s="38">
        <v>22.121478733773642</v>
      </c>
      <c r="H31" s="38">
        <v>17.049972548318284</v>
      </c>
      <c r="I31" s="36">
        <v>19.484189490645523</v>
      </c>
      <c r="J31" s="38"/>
      <c r="K31" s="38">
        <v>25.537896870979289</v>
      </c>
      <c r="L31" s="38">
        <v>19.688657037670851</v>
      </c>
      <c r="M31" s="36">
        <v>22.526358409988525</v>
      </c>
      <c r="N31" s="38"/>
      <c r="O31" s="38">
        <v>31.227445703066579</v>
      </c>
      <c r="P31" s="38">
        <v>22.299122539579965</v>
      </c>
      <c r="Q31" s="36">
        <v>26.469860285128672</v>
      </c>
      <c r="R31" s="38"/>
      <c r="S31" s="38">
        <v>20.3383243278296</v>
      </c>
      <c r="T31" s="38">
        <v>19.614980585173864</v>
      </c>
      <c r="U31" s="36">
        <v>20.005620835488006</v>
      </c>
    </row>
    <row r="32" spans="1:21" x14ac:dyDescent="0.3">
      <c r="A32" s="34">
        <v>2008</v>
      </c>
      <c r="B32" s="35"/>
      <c r="C32" s="36">
        <v>22.216821759428534</v>
      </c>
      <c r="D32" s="36">
        <v>16.359580302006133</v>
      </c>
      <c r="E32" s="37">
        <v>19.174068295755038</v>
      </c>
      <c r="F32" s="38"/>
      <c r="G32" s="38">
        <v>20.991169784551598</v>
      </c>
      <c r="H32" s="38">
        <v>15.426346963219382</v>
      </c>
      <c r="I32" s="36">
        <v>18.106720180830656</v>
      </c>
      <c r="J32" s="38"/>
      <c r="K32" s="38">
        <v>23.820403380323889</v>
      </c>
      <c r="L32" s="38">
        <v>18.859151007350139</v>
      </c>
      <c r="M32" s="36">
        <v>21.260841347125655</v>
      </c>
      <c r="N32" s="38"/>
      <c r="O32" s="38">
        <v>33.087538438297372</v>
      </c>
      <c r="P32" s="38">
        <v>22.512047074299986</v>
      </c>
      <c r="Q32" s="36">
        <v>27.466709838334854</v>
      </c>
      <c r="R32" s="38"/>
      <c r="S32" s="38">
        <v>21.809274286982838</v>
      </c>
      <c r="T32" s="38">
        <v>19.379356980218418</v>
      </c>
      <c r="U32" s="36">
        <v>20.525190336404677</v>
      </c>
    </row>
    <row r="33" spans="1:21" x14ac:dyDescent="0.3">
      <c r="A33" s="34">
        <v>2009</v>
      </c>
      <c r="B33" s="35"/>
      <c r="C33" s="36">
        <v>20.14167450043292</v>
      </c>
      <c r="D33" s="36">
        <v>15.121306516537274</v>
      </c>
      <c r="E33" s="37">
        <v>17.537311047608959</v>
      </c>
      <c r="F33" s="38"/>
      <c r="G33" s="38">
        <v>19.451135872702704</v>
      </c>
      <c r="H33" s="38">
        <v>14.312309864251711</v>
      </c>
      <c r="I33" s="36">
        <v>16.79129192160179</v>
      </c>
      <c r="J33" s="38"/>
      <c r="K33" s="38">
        <v>19.631079341898836</v>
      </c>
      <c r="L33" s="38">
        <v>17.106605220606713</v>
      </c>
      <c r="M33" s="36">
        <v>18.319600827241796</v>
      </c>
      <c r="N33" s="38"/>
      <c r="O33" s="38">
        <v>27.04905171835042</v>
      </c>
      <c r="P33" s="38">
        <v>21.389538388651896</v>
      </c>
      <c r="Q33" s="36">
        <v>24.055154862774234</v>
      </c>
      <c r="R33" s="38"/>
      <c r="S33" s="38">
        <v>20.043490057912496</v>
      </c>
      <c r="T33" s="38">
        <v>14.888493822908494</v>
      </c>
      <c r="U33" s="36">
        <v>17.365976624673049</v>
      </c>
    </row>
    <row r="34" spans="1:21" x14ac:dyDescent="0.3">
      <c r="A34" s="34">
        <v>2010</v>
      </c>
      <c r="B34" s="35"/>
      <c r="C34" s="36">
        <v>20.151101168564246</v>
      </c>
      <c r="D34" s="36">
        <v>14.698709208251145</v>
      </c>
      <c r="E34" s="37">
        <v>17.33244123178596</v>
      </c>
      <c r="F34" s="38"/>
      <c r="G34" s="38">
        <v>19.609618985719912</v>
      </c>
      <c r="H34" s="38">
        <v>14.064572380942426</v>
      </c>
      <c r="I34" s="36">
        <v>16.747681870403966</v>
      </c>
      <c r="J34" s="38"/>
      <c r="K34" s="38">
        <v>19.356814950390014</v>
      </c>
      <c r="L34" s="38">
        <v>17.408806714999681</v>
      </c>
      <c r="M34" s="36">
        <v>18.349449117207815</v>
      </c>
      <c r="N34" s="38"/>
      <c r="O34" s="38">
        <v>25.253330468084428</v>
      </c>
      <c r="P34" s="38">
        <v>17.980384624184055</v>
      </c>
      <c r="Q34" s="36">
        <v>21.421139365728713</v>
      </c>
      <c r="R34" s="38"/>
      <c r="S34" s="38">
        <v>22.354993765955129</v>
      </c>
      <c r="T34" s="38">
        <v>18.138116267035798</v>
      </c>
      <c r="U34" s="36">
        <v>20.198941075535654</v>
      </c>
    </row>
    <row r="35" spans="1:21" x14ac:dyDescent="0.3">
      <c r="A35" s="34">
        <v>2011</v>
      </c>
      <c r="B35" s="35"/>
      <c r="C35" s="36">
        <v>18.135123188864704</v>
      </c>
      <c r="D35" s="36">
        <v>13.354472059802436</v>
      </c>
      <c r="E35" s="37">
        <v>15.662419909691781</v>
      </c>
      <c r="F35" s="38"/>
      <c r="G35" s="38">
        <v>17.228224432533064</v>
      </c>
      <c r="H35" s="38">
        <v>12.679688155467781</v>
      </c>
      <c r="I35" s="36">
        <v>14.879558320303579</v>
      </c>
      <c r="J35" s="38"/>
      <c r="K35" s="38">
        <v>19.629311169714814</v>
      </c>
      <c r="L35" s="38">
        <v>16.490459055721171</v>
      </c>
      <c r="M35" s="36">
        <v>18.02994557829641</v>
      </c>
      <c r="N35" s="38"/>
      <c r="O35" s="38">
        <v>25.546791161350871</v>
      </c>
      <c r="P35" s="38">
        <v>17.597018552298376</v>
      </c>
      <c r="Q35" s="36">
        <v>21.338119919897892</v>
      </c>
      <c r="R35" s="38"/>
      <c r="S35" s="38">
        <v>19.625330197029367</v>
      </c>
      <c r="T35" s="38">
        <v>13.783670906430594</v>
      </c>
      <c r="U35" s="36">
        <v>16.592924587782615</v>
      </c>
    </row>
    <row r="36" spans="1:21" x14ac:dyDescent="0.3">
      <c r="A36" s="34">
        <v>2012</v>
      </c>
      <c r="B36" s="35"/>
      <c r="C36" s="36">
        <v>16.496937618694687</v>
      </c>
      <c r="D36" s="36">
        <v>13.119384836714142</v>
      </c>
      <c r="E36" s="37">
        <v>14.748269540322392</v>
      </c>
      <c r="F36" s="38"/>
      <c r="G36" s="38">
        <v>15.752892630914641</v>
      </c>
      <c r="H36" s="38">
        <v>12.572671345801435</v>
      </c>
      <c r="I36" s="36">
        <v>14.106663333487019</v>
      </c>
      <c r="J36" s="38"/>
      <c r="K36" s="38">
        <v>19.816309677888167</v>
      </c>
      <c r="L36" s="38">
        <v>13.526958575003903</v>
      </c>
      <c r="M36" s="36">
        <v>16.589581825657149</v>
      </c>
      <c r="N36" s="38"/>
      <c r="O36" s="38">
        <v>21.72255136553683</v>
      </c>
      <c r="P36" s="38">
        <v>18.382760437187866</v>
      </c>
      <c r="Q36" s="36">
        <v>19.992823339239191</v>
      </c>
      <c r="R36" s="38"/>
      <c r="S36" s="38">
        <v>16.120831806543837</v>
      </c>
      <c r="T36" s="38">
        <v>11.473033813320741</v>
      </c>
      <c r="U36" s="36">
        <v>13.69157581879481</v>
      </c>
    </row>
    <row r="37" spans="1:21" x14ac:dyDescent="0.3">
      <c r="A37" s="34">
        <v>2013</v>
      </c>
      <c r="B37" s="35"/>
      <c r="C37" s="36">
        <v>16.650031784771421</v>
      </c>
      <c r="D37" s="36">
        <v>12.260854720435413</v>
      </c>
      <c r="E37" s="37">
        <v>14.384522684556641</v>
      </c>
      <c r="F37" s="38"/>
      <c r="G37" s="38">
        <v>16.019173650107355</v>
      </c>
      <c r="H37" s="38">
        <v>11.557069460956237</v>
      </c>
      <c r="I37" s="36">
        <v>13.717765277842279</v>
      </c>
      <c r="J37" s="40"/>
      <c r="K37" s="38">
        <v>17.255318789381423</v>
      </c>
      <c r="L37" s="38">
        <v>12.6356963820161</v>
      </c>
      <c r="M37" s="36">
        <v>14.886824381111289</v>
      </c>
      <c r="N37" s="38"/>
      <c r="O37" s="38">
        <v>22.778297131575684</v>
      </c>
      <c r="P37" s="38">
        <v>18.160496940996676</v>
      </c>
      <c r="Q37" s="36">
        <v>20.366724527709984</v>
      </c>
      <c r="R37" s="38"/>
      <c r="S37" s="38">
        <v>15.364694865448799</v>
      </c>
      <c r="T37" s="38">
        <v>13.676216677435331</v>
      </c>
      <c r="U37" s="36">
        <v>14.50013971265966</v>
      </c>
    </row>
    <row r="38" spans="1:21" x14ac:dyDescent="0.3">
      <c r="A38" s="34">
        <v>2014</v>
      </c>
      <c r="B38" s="35"/>
      <c r="C38" s="36">
        <v>16.071192152605398</v>
      </c>
      <c r="D38" s="36">
        <v>12.069883910575854</v>
      </c>
      <c r="E38" s="37">
        <v>14.008878232833313</v>
      </c>
      <c r="F38" s="38"/>
      <c r="G38" s="38">
        <v>15.522300728456905</v>
      </c>
      <c r="H38" s="38">
        <v>11.654161523553594</v>
      </c>
      <c r="I38" s="36">
        <v>13.532224019978278</v>
      </c>
      <c r="J38" s="40"/>
      <c r="K38" s="38">
        <v>18.973274698070455</v>
      </c>
      <c r="L38" s="38">
        <v>13.21054358385676</v>
      </c>
      <c r="M38" s="36">
        <v>16.022022112664022</v>
      </c>
      <c r="N38" s="38"/>
      <c r="O38" s="38">
        <v>19.416009087700317</v>
      </c>
      <c r="P38" s="38">
        <v>15.552588173185132</v>
      </c>
      <c r="Q38" s="36">
        <v>17.368907349228998</v>
      </c>
      <c r="R38" s="38"/>
      <c r="S38" s="38">
        <v>16.688117199566452</v>
      </c>
      <c r="T38" s="38">
        <v>11.263396092931892</v>
      </c>
      <c r="U38" s="36">
        <v>13.89070439128963</v>
      </c>
    </row>
    <row r="39" spans="1:21" x14ac:dyDescent="0.3">
      <c r="A39" s="41">
        <v>2015</v>
      </c>
      <c r="B39" s="42"/>
      <c r="C39" s="43">
        <v>15.666001802436066</v>
      </c>
      <c r="D39" s="43">
        <v>12.317169404527178</v>
      </c>
      <c r="E39" s="44">
        <v>13.942252233771459</v>
      </c>
      <c r="F39" s="45"/>
      <c r="G39" s="45">
        <v>15.178172778299693</v>
      </c>
      <c r="H39" s="45">
        <v>11.832519161655252</v>
      </c>
      <c r="I39" s="43">
        <v>13.458289842371512</v>
      </c>
      <c r="J39" s="561"/>
      <c r="K39" s="45">
        <v>15.136078613908966</v>
      </c>
      <c r="L39" s="45">
        <v>13.71689287752279</v>
      </c>
      <c r="M39" s="43">
        <v>14.408096449341098</v>
      </c>
      <c r="N39" s="45"/>
      <c r="O39" s="45">
        <v>20.83009486876465</v>
      </c>
      <c r="P39" s="45">
        <v>15.931953155496593</v>
      </c>
      <c r="Q39" s="43">
        <v>18.27063135369719</v>
      </c>
      <c r="R39" s="45"/>
      <c r="S39" s="45">
        <v>15.357162953951503</v>
      </c>
      <c r="T39" s="45">
        <v>12.978623522523232</v>
      </c>
      <c r="U39" s="43">
        <v>14.128577346908939</v>
      </c>
    </row>
    <row r="40" spans="1:21" x14ac:dyDescent="0.3">
      <c r="A40" s="34">
        <v>2016</v>
      </c>
      <c r="B40" s="35"/>
      <c r="C40" s="43">
        <v>15.856976635753085</v>
      </c>
      <c r="D40" s="43">
        <v>12.176196223599023</v>
      </c>
      <c r="E40" s="44">
        <v>13.961462988987826</v>
      </c>
      <c r="F40" s="45"/>
      <c r="G40" s="45">
        <v>15.204133426237506</v>
      </c>
      <c r="H40" s="45">
        <v>11.584498280938019</v>
      </c>
      <c r="I40" s="43">
        <v>13.342015294855051</v>
      </c>
      <c r="J40" s="561"/>
      <c r="K40" s="45">
        <v>17.127155660822449</v>
      </c>
      <c r="L40" s="45">
        <v>13.851225658352631</v>
      </c>
      <c r="M40" s="43">
        <v>15.442071788265602</v>
      </c>
      <c r="N40" s="45"/>
      <c r="O40" s="45">
        <v>21.071630738440565</v>
      </c>
      <c r="P40" s="45">
        <v>16.430568410928391</v>
      </c>
      <c r="Q40" s="43">
        <v>18.651155493412311</v>
      </c>
      <c r="R40" s="45"/>
      <c r="S40" s="45">
        <v>17.217665049551016</v>
      </c>
      <c r="T40" s="45">
        <v>13.541683405723164</v>
      </c>
      <c r="U40" s="43">
        <v>15.33784344965353</v>
      </c>
    </row>
    <row r="41" spans="1:21" x14ac:dyDescent="0.3">
      <c r="A41" s="34">
        <v>2017</v>
      </c>
      <c r="B41" s="35"/>
      <c r="C41" s="43">
        <v>14.945721826564963</v>
      </c>
      <c r="D41" s="43">
        <v>11.035465547261111</v>
      </c>
      <c r="E41" s="44">
        <v>12.935298168861804</v>
      </c>
      <c r="F41" s="45"/>
      <c r="G41" s="45">
        <v>14.45739632518389</v>
      </c>
      <c r="H41" s="45">
        <v>10.638405131599487</v>
      </c>
      <c r="I41" s="43">
        <v>12.496150116504241</v>
      </c>
      <c r="J41" s="561"/>
      <c r="K41" s="45">
        <v>16.539073975555098</v>
      </c>
      <c r="L41" s="45">
        <v>11.70984100878951</v>
      </c>
      <c r="M41" s="43">
        <v>14.059156507087058</v>
      </c>
      <c r="N41" s="45"/>
      <c r="O41" s="45">
        <v>18.852960483921112</v>
      </c>
      <c r="P41" s="45">
        <v>14.072748773718724</v>
      </c>
      <c r="Q41" s="43">
        <v>16.365173370785204</v>
      </c>
      <c r="R41" s="45"/>
      <c r="S41" s="45">
        <v>14.703049896614592</v>
      </c>
      <c r="T41" s="45">
        <v>12.380132024447052</v>
      </c>
      <c r="U41" s="43">
        <v>13.509778768810111</v>
      </c>
    </row>
    <row r="42" spans="1:21" x14ac:dyDescent="0.3">
      <c r="A42" s="34">
        <v>2018</v>
      </c>
      <c r="B42" s="35"/>
      <c r="C42" s="43">
        <v>14.875865500420362</v>
      </c>
      <c r="D42" s="43">
        <v>11.478085279260018</v>
      </c>
      <c r="E42" s="44">
        <v>13.128167363064597</v>
      </c>
      <c r="F42" s="45"/>
      <c r="G42" s="45">
        <v>14.399867921485445</v>
      </c>
      <c r="H42" s="45">
        <v>11.074577690536831</v>
      </c>
      <c r="I42" s="43">
        <v>12.69187055461741</v>
      </c>
      <c r="J42" s="561"/>
      <c r="K42" s="45">
        <v>16.076802459300726</v>
      </c>
      <c r="L42" s="45">
        <v>12.186952007932875</v>
      </c>
      <c r="M42" s="43">
        <v>14.076949405649113</v>
      </c>
      <c r="N42" s="45"/>
      <c r="O42" s="45">
        <v>19.212740797003644</v>
      </c>
      <c r="P42" s="45">
        <v>14.51039234652708</v>
      </c>
      <c r="Q42" s="43">
        <v>16.771671924053006</v>
      </c>
      <c r="R42" s="45"/>
      <c r="S42" s="45">
        <v>13.517340851985088</v>
      </c>
      <c r="T42" s="45">
        <v>12.753630255063648</v>
      </c>
      <c r="U42" s="43">
        <v>13.095423979402126</v>
      </c>
    </row>
    <row r="43" spans="1:21" x14ac:dyDescent="0.3">
      <c r="A43" s="34">
        <v>2019</v>
      </c>
      <c r="B43" s="35"/>
      <c r="C43" s="43">
        <v>14.745934162983302</v>
      </c>
      <c r="D43" s="43">
        <v>10.765337768961324</v>
      </c>
      <c r="E43" s="44">
        <v>12.698458835151911</v>
      </c>
      <c r="F43" s="45"/>
      <c r="G43" s="45">
        <v>14.325653172392496</v>
      </c>
      <c r="H43" s="45">
        <v>10.196594579465973</v>
      </c>
      <c r="I43" s="43">
        <v>12.202948399631</v>
      </c>
      <c r="J43" s="561"/>
      <c r="K43" s="45">
        <v>15.417274930175328</v>
      </c>
      <c r="L43" s="45">
        <v>12.32179430056339</v>
      </c>
      <c r="M43" s="43">
        <v>13.831972397376758</v>
      </c>
      <c r="N43" s="45"/>
      <c r="O43" s="45">
        <v>17.848879752581631</v>
      </c>
      <c r="P43" s="45">
        <v>14.708888466540381</v>
      </c>
      <c r="Q43" s="43">
        <v>16.213095529907921</v>
      </c>
      <c r="R43" s="45"/>
      <c r="S43" s="45">
        <v>13.690991280466262</v>
      </c>
      <c r="T43" s="45">
        <v>9.3472545386920007</v>
      </c>
      <c r="U43" s="43">
        <v>11.471929206926864</v>
      </c>
    </row>
    <row r="44" spans="1:21" ht="16.5" x14ac:dyDescent="0.3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9"/>
      <c r="Q44" s="49"/>
      <c r="R44" s="48"/>
      <c r="S44" s="48"/>
      <c r="T44" s="48"/>
      <c r="U44" s="48"/>
    </row>
    <row r="45" spans="1:21" s="279" customFormat="1" x14ac:dyDescent="0.35">
      <c r="A45" s="343" t="s">
        <v>60</v>
      </c>
      <c r="B45" s="341" t="s">
        <v>934</v>
      </c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</row>
    <row r="46" spans="1:21" s="279" customFormat="1" x14ac:dyDescent="0.35">
      <c r="A46" s="341"/>
      <c r="B46" s="341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</row>
    <row r="47" spans="1:21" s="279" customFormat="1" x14ac:dyDescent="0.35">
      <c r="A47" s="343" t="s">
        <v>20</v>
      </c>
      <c r="B47" s="341" t="s">
        <v>81</v>
      </c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</row>
    <row r="48" spans="1:21" s="279" customFormat="1" x14ac:dyDescent="0.35">
      <c r="A48" s="341"/>
      <c r="B48" s="341" t="s">
        <v>988</v>
      </c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</row>
    <row r="49" spans="1:21" s="279" customFormat="1" x14ac:dyDescent="0.35">
      <c r="A49" s="341"/>
      <c r="B49" s="341" t="s">
        <v>989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</row>
    <row r="50" spans="1:21" s="279" customFormat="1" x14ac:dyDescent="0.35">
      <c r="B50" s="341" t="s">
        <v>79</v>
      </c>
    </row>
    <row r="51" spans="1:21" s="279" customFormat="1" x14ac:dyDescent="0.35">
      <c r="B51" s="341" t="s">
        <v>1071</v>
      </c>
    </row>
    <row r="52" spans="1:21" s="279" customFormat="1" x14ac:dyDescent="0.35">
      <c r="B52" s="339" t="s">
        <v>831</v>
      </c>
    </row>
    <row r="53" spans="1:21" ht="15.75" x14ac:dyDescent="0.35">
      <c r="B53" s="341" t="s">
        <v>1073</v>
      </c>
    </row>
    <row r="54" spans="1:21" ht="15.75" x14ac:dyDescent="0.35">
      <c r="B54" s="339" t="s">
        <v>1072</v>
      </c>
    </row>
    <row r="55" spans="1:21" ht="15.75" x14ac:dyDescent="0.35">
      <c r="B55" s="341" t="s">
        <v>1146</v>
      </c>
    </row>
    <row r="56" spans="1:21" ht="15.75" x14ac:dyDescent="0.35">
      <c r="B56" s="339" t="s">
        <v>1145</v>
      </c>
    </row>
  </sheetData>
  <mergeCells count="6">
    <mergeCell ref="S3:U3"/>
    <mergeCell ref="F2:G2"/>
    <mergeCell ref="C3:E3"/>
    <mergeCell ref="G3:I3"/>
    <mergeCell ref="K3:M3"/>
    <mergeCell ref="O3:Q3"/>
  </mergeCells>
  <hyperlinks>
    <hyperlink ref="B52" r:id="rId1" xr:uid="{00000000-0004-0000-1200-000000000000}"/>
    <hyperlink ref="A2" location="'CHAPTER 1'!A1" display="Back to Table of Contents" xr:uid="{D50C1830-8617-4C0B-8B7A-F697AB3EFFEF}"/>
    <hyperlink ref="F2:G2" r:id="rId2" display="  data viz" xr:uid="{25D5F4A5-B9D4-4AC6-BE3B-DEB48C500ACA}"/>
  </hyperlinks>
  <pageMargins left="0.7" right="0.7" top="0.75" bottom="0.75" header="0.3" footer="0.3"/>
  <pageSetup paperSize="9" scale="59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F0723BB5784A4F80658D11D67C019E" ma:contentTypeVersion="12" ma:contentTypeDescription="Create a new document." ma:contentTypeScope="" ma:versionID="e90979492392ebbaac6e85e33914c9e4">
  <xsd:schema xmlns:xsd="http://www.w3.org/2001/XMLSchema" xmlns:xs="http://www.w3.org/2001/XMLSchema" xmlns:p="http://schemas.microsoft.com/office/2006/metadata/properties" xmlns:ns3="c73f6760-8976-44de-9d4f-3196994afde1" xmlns:ns4="ccd79033-55b2-4cce-8e82-a5788caad8e6" targetNamespace="http://schemas.microsoft.com/office/2006/metadata/properties" ma:root="true" ma:fieldsID="4440f0fe3a89af8ae72ad7a7e63d7726" ns3:_="" ns4:_="">
    <xsd:import namespace="c73f6760-8976-44de-9d4f-3196994afde1"/>
    <xsd:import namespace="ccd79033-55b2-4cce-8e82-a5788caad8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f6760-8976-44de-9d4f-3196994af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79033-55b2-4cce-8e82-a5788caad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59E75-6B70-42F9-BAB0-D665D0098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f6760-8976-44de-9d4f-3196994afde1"/>
    <ds:schemaRef ds:uri="ccd79033-55b2-4cce-8e82-a5788caad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EB89B-6E4A-4AFF-A9E7-B838949E94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23D25E-40E3-403E-8F39-CC21547BFF91}">
  <ds:schemaRefs>
    <ds:schemaRef ds:uri="http://purl.org/dc/terms/"/>
    <ds:schemaRef ds:uri="http://schemas.microsoft.com/office/2006/documentManagement/types"/>
    <ds:schemaRef ds:uri="c73f6760-8976-44de-9d4f-3196994afde1"/>
    <ds:schemaRef ds:uri="http://purl.org/dc/elements/1.1/"/>
    <ds:schemaRef ds:uri="http://schemas.microsoft.com/office/2006/metadata/properties"/>
    <ds:schemaRef ds:uri="http://schemas.microsoft.com/office/infopath/2007/PartnerControls"/>
    <ds:schemaRef ds:uri="ccd79033-55b2-4cce-8e82-a5788caad8e6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18</vt:i4>
      </vt:variant>
    </vt:vector>
  </HeadingPairs>
  <TitlesOfParts>
    <vt:vector size="53" baseType="lpstr">
      <vt:lpstr>CHAPTER 1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1.21</vt:lpstr>
      <vt:lpstr>1.22</vt:lpstr>
      <vt:lpstr>1.23</vt:lpstr>
      <vt:lpstr>1.24</vt:lpstr>
      <vt:lpstr>1.25</vt:lpstr>
      <vt:lpstr>1.26</vt:lpstr>
      <vt:lpstr>1.27</vt:lpstr>
      <vt:lpstr>1.28</vt:lpstr>
      <vt:lpstr>1.29</vt:lpstr>
      <vt:lpstr>1.30</vt:lpstr>
      <vt:lpstr>1.31</vt:lpstr>
      <vt:lpstr>Data for figs 1.26_1.31</vt:lpstr>
      <vt:lpstr>1.32</vt:lpstr>
      <vt:lpstr>1.33</vt:lpstr>
      <vt:lpstr>'1.1'!Print_Area</vt:lpstr>
      <vt:lpstr>'1.10'!Print_Area</vt:lpstr>
      <vt:lpstr>'1.11'!Print_Area</vt:lpstr>
      <vt:lpstr>'1.12'!Print_Area</vt:lpstr>
      <vt:lpstr>'1.13'!Print_Area</vt:lpstr>
      <vt:lpstr>'1.14'!Print_Area</vt:lpstr>
      <vt:lpstr>'1.32'!Print_Area</vt:lpstr>
      <vt:lpstr>'1.33'!Print_Area</vt:lpstr>
      <vt:lpstr>'1.9'!Print_Area</vt:lpstr>
      <vt:lpstr>'CHAPTER 1'!Print_Area</vt:lpstr>
      <vt:lpstr>'Data for figs 1.26_1.31'!Print_Area</vt:lpstr>
      <vt:lpstr>'1.26'!Print_Titles</vt:lpstr>
      <vt:lpstr>'1.27'!Print_Titles</vt:lpstr>
      <vt:lpstr>'1.28'!Print_Titles</vt:lpstr>
      <vt:lpstr>'1.29'!Print_Titles</vt:lpstr>
      <vt:lpstr>'1.30'!Print_Titles</vt:lpstr>
      <vt:lpstr>'1.31'!Print_Titles</vt:lpstr>
      <vt:lpstr>'Data for figs 1.26_1.31'!Print_Titles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pbhatnagar</dc:creator>
  <cp:lastModifiedBy>Ed Dicks</cp:lastModifiedBy>
  <cp:lastPrinted>2021-05-05T13:40:01Z</cp:lastPrinted>
  <dcterms:created xsi:type="dcterms:W3CDTF">2015-03-06T00:22:21Z</dcterms:created>
  <dcterms:modified xsi:type="dcterms:W3CDTF">2021-06-25T16:43:11Z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0x010100B3F0723BB5784A4F80658D11D67C019E</vt:lpwstr>
  </property>
</Properties>
</file>