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AMING\Desktop\Trabajo_ING Rodlfo Toledo,Cesare Gardini (1)\"/>
    </mc:Choice>
  </mc:AlternateContent>
  <xr:revisionPtr revIDLastSave="0" documentId="13_ncr:1_{F63DB4A8-B879-4A12-A9C2-8207A0BCA2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</calcChain>
</file>

<file path=xl/sharedStrings.xml><?xml version="1.0" encoding="utf-8"?>
<sst xmlns="http://schemas.openxmlformats.org/spreadsheetml/2006/main" count="58" uniqueCount="42">
  <si>
    <t>N°</t>
  </si>
  <si>
    <t>Riesgo identificado</t>
  </si>
  <si>
    <t>Categoría PESTEL</t>
  </si>
  <si>
    <t>Impacto (1-5)</t>
  </si>
  <si>
    <t>Probabilidad (1-5)</t>
  </si>
  <si>
    <t>Nivel de riesgo 
 (I x P)</t>
  </si>
  <si>
    <t>Tipo (Alto / Medio / Bajo)</t>
  </si>
  <si>
    <t>Nivel de riesgo (I x P)</t>
  </si>
  <si>
    <t>Estrategia de mitigación</t>
  </si>
  <si>
    <t>R1</t>
  </si>
  <si>
    <t>Filtracion de contraseñas</t>
  </si>
  <si>
    <t>L</t>
  </si>
  <si>
    <t>Medio</t>
  </si>
  <si>
    <t>Detener el servidor, Hacer una investigacion de como o quien filtro los datos</t>
  </si>
  <si>
    <t>R2</t>
  </si>
  <si>
    <t>Fallo integracion webpay</t>
  </si>
  <si>
    <t>E</t>
  </si>
  <si>
    <t>Hacer pruebas de integracion con el servicio externo</t>
  </si>
  <si>
    <t>R3</t>
  </si>
  <si>
    <t>Bajo Rendimiento</t>
  </si>
  <si>
    <t>T</t>
  </si>
  <si>
    <t xml:space="preserve">Hacer pruebas de rendimiento y solcitudes </t>
  </si>
  <si>
    <t>R4</t>
  </si>
  <si>
    <t>Fallo en un servicio</t>
  </si>
  <si>
    <t>Alto</t>
  </si>
  <si>
    <t xml:space="preserve">Hacer pruebas de integracion entre servicios </t>
  </si>
  <si>
    <t>R5</t>
  </si>
  <si>
    <t>Fallo en un boton</t>
  </si>
  <si>
    <t>Bajo</t>
  </si>
  <si>
    <t>Crear mecanismos de contigencia como mensajes de error claros o recuperacion de acciones</t>
  </si>
  <si>
    <t>PROBABILIDAD</t>
  </si>
  <si>
    <t>Constante (5)</t>
  </si>
  <si>
    <t>Moderado (4)</t>
  </si>
  <si>
    <t>Ocasional (3)</t>
  </si>
  <si>
    <t>Posible (2)</t>
  </si>
  <si>
    <t>Improbable (1)</t>
  </si>
  <si>
    <t>Insignificante (1)</t>
  </si>
  <si>
    <t>Menor (2)</t>
  </si>
  <si>
    <t>Crítico (3)</t>
  </si>
  <si>
    <t>Mayor (4)</t>
  </si>
  <si>
    <t>Catastrófico (5)</t>
  </si>
  <si>
    <t>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</si>
</sst>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rgb="FF000000"/>
      <name val="&quot;Aptos Narrow&quot;"/>
    </font>
    <font>
      <b/>
      <sz val="10"/>
      <color rgb="FFFFFFFF"/>
      <name val="&quot;Aptos Narrow&quot;"/>
    </font>
    <font>
      <sz val="12"/>
      <color rgb="FF000000"/>
      <name val="&quot;Aptos Narrow&quot;"/>
    </font>
    <font>
      <sz val="9"/>
      <color theme="1"/>
      <name val="Verdana"/>
    </font>
    <font>
      <sz val="10"/>
      <color theme="1"/>
      <name val="Arial"/>
      <scheme val="minor"/>
    </font>
    <font>
      <sz val="12"/>
      <color theme="1"/>
      <name val="Cambria"/>
    </font>
    <font>
      <sz val="10"/>
      <color rgb="FFFFFFFF"/>
      <name val="&quot;Aptos Narrow&quot;"/>
    </font>
    <font>
      <sz val="10"/>
      <color rgb="FF000000"/>
      <name val="&quot;Aptos Narrow&quot;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C9C9"/>
        <bgColor rgb="FFFFC9C9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BE5014"/>
        <bgColor rgb="FFBE5014"/>
      </patternFill>
    </fill>
    <fill>
      <patternFill patternType="solid">
        <fgColor rgb="FF8ED973"/>
        <bgColor rgb="FF8ED97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0" borderId="5" xfId="0" applyFont="1" applyBorder="1"/>
    <xf numFmtId="0" fontId="7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1:O34"/>
  <sheetViews>
    <sheetView tabSelected="1" workbookViewId="0">
      <selection activeCell="H29" sqref="H29"/>
    </sheetView>
  </sheetViews>
  <sheetFormatPr baseColWidth="10" defaultColWidth="12.6640625" defaultRowHeight="15.75" customHeight="1"/>
  <cols>
    <col min="3" max="3" width="21.109375" customWidth="1"/>
    <col min="4" max="4" width="18.6640625" customWidth="1"/>
    <col min="5" max="5" width="20.33203125" customWidth="1"/>
    <col min="6" max="6" width="40.88671875" customWidth="1"/>
    <col min="11" max="11" width="6.44140625" customWidth="1"/>
    <col min="12" max="12" width="19.77734375" customWidth="1"/>
    <col min="13" max="13" width="22.21875" customWidth="1"/>
    <col min="15" max="15" width="74.88671875" customWidth="1"/>
  </cols>
  <sheetData>
    <row r="11" spans="2:15">
      <c r="B11" s="1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K11" s="3" t="s">
        <v>0</v>
      </c>
      <c r="L11" s="4" t="s">
        <v>6</v>
      </c>
      <c r="M11" s="4" t="s">
        <v>1</v>
      </c>
      <c r="N11" s="4" t="s">
        <v>7</v>
      </c>
      <c r="O11" s="4" t="s">
        <v>8</v>
      </c>
    </row>
    <row r="12" spans="2:15">
      <c r="B12" s="5" t="s">
        <v>9</v>
      </c>
      <c r="C12" s="6" t="s">
        <v>10</v>
      </c>
      <c r="D12" s="6" t="s">
        <v>11</v>
      </c>
      <c r="E12" s="6">
        <v>5</v>
      </c>
      <c r="F12" s="6">
        <v>1</v>
      </c>
      <c r="G12" s="6">
        <v>5</v>
      </c>
      <c r="K12" s="5" t="s">
        <v>9</v>
      </c>
      <c r="L12" s="7" t="s">
        <v>12</v>
      </c>
      <c r="M12" s="6" t="str">
        <f>VLOOKUP(K12, 'Hoja 1'!$B$11:$G$16, 2, FALSE)</f>
        <v>Filtracion de contraseñas</v>
      </c>
      <c r="N12" s="7">
        <v>5</v>
      </c>
      <c r="O12" s="7" t="s">
        <v>13</v>
      </c>
    </row>
    <row r="13" spans="2:15">
      <c r="B13" s="5" t="s">
        <v>14</v>
      </c>
      <c r="C13" s="6" t="s">
        <v>15</v>
      </c>
      <c r="D13" s="6" t="s">
        <v>16</v>
      </c>
      <c r="E13" s="6">
        <v>3</v>
      </c>
      <c r="F13" s="6">
        <v>2</v>
      </c>
      <c r="G13" s="6">
        <v>6</v>
      </c>
      <c r="K13" s="5" t="s">
        <v>14</v>
      </c>
      <c r="L13" s="7" t="s">
        <v>12</v>
      </c>
      <c r="M13" s="6" t="str">
        <f>VLOOKUP(K13, 'Hoja 1'!$B$11:$G$16, 2, FALSE)</f>
        <v>Fallo integracion webpay</v>
      </c>
      <c r="N13" s="7">
        <v>6</v>
      </c>
      <c r="O13" s="7" t="s">
        <v>17</v>
      </c>
    </row>
    <row r="14" spans="2:15">
      <c r="B14" s="5" t="s">
        <v>18</v>
      </c>
      <c r="C14" s="6" t="s">
        <v>19</v>
      </c>
      <c r="D14" s="6" t="s">
        <v>20</v>
      </c>
      <c r="E14" s="6">
        <v>3</v>
      </c>
      <c r="F14" s="6">
        <v>3</v>
      </c>
      <c r="G14" s="6">
        <v>9</v>
      </c>
      <c r="K14" s="5" t="s">
        <v>18</v>
      </c>
      <c r="L14" s="7" t="s">
        <v>12</v>
      </c>
      <c r="M14" s="6" t="str">
        <f>VLOOKUP(K14, 'Hoja 1'!$B$11:$G$16, 2, FALSE)</f>
        <v>Bajo Rendimiento</v>
      </c>
      <c r="N14" s="7">
        <v>9</v>
      </c>
      <c r="O14" s="7" t="s">
        <v>21</v>
      </c>
    </row>
    <row r="15" spans="2:15">
      <c r="B15" s="5" t="s">
        <v>22</v>
      </c>
      <c r="C15" s="6" t="s">
        <v>23</v>
      </c>
      <c r="D15" s="6" t="s">
        <v>20</v>
      </c>
      <c r="E15" s="6">
        <v>5</v>
      </c>
      <c r="F15" s="6">
        <v>2</v>
      </c>
      <c r="G15" s="6">
        <v>10</v>
      </c>
      <c r="K15" s="5" t="s">
        <v>22</v>
      </c>
      <c r="L15" s="7" t="s">
        <v>24</v>
      </c>
      <c r="M15" s="7" t="str">
        <f>VLOOKUP(K15, 'Hoja 1'!$B$11:$G$16, 2, FALSE)</f>
        <v>Fallo en un servicio</v>
      </c>
      <c r="N15" s="7">
        <v>10</v>
      </c>
      <c r="O15" s="7" t="s">
        <v>25</v>
      </c>
    </row>
    <row r="16" spans="2:15">
      <c r="B16" s="5" t="s">
        <v>26</v>
      </c>
      <c r="C16" s="6" t="s">
        <v>27</v>
      </c>
      <c r="D16" s="6" t="s">
        <v>20</v>
      </c>
      <c r="E16" s="6">
        <v>1</v>
      </c>
      <c r="F16" s="6">
        <v>2</v>
      </c>
      <c r="G16" s="6">
        <v>2</v>
      </c>
      <c r="K16" s="5" t="s">
        <v>26</v>
      </c>
      <c r="L16" s="7" t="s">
        <v>28</v>
      </c>
      <c r="M16" s="7" t="str">
        <f>VLOOKUP(K16, 'Hoja 1'!$B$11:$G$16, 2, FALSE)</f>
        <v>Fallo en un boton</v>
      </c>
      <c r="N16" s="7">
        <v>2</v>
      </c>
      <c r="O16" s="7" t="s">
        <v>29</v>
      </c>
    </row>
    <row r="17" spans="2:8">
      <c r="B17" s="8"/>
    </row>
    <row r="18" spans="2:8">
      <c r="B18" s="18" t="s">
        <v>30</v>
      </c>
      <c r="C18" s="9" t="s">
        <v>31</v>
      </c>
      <c r="D18" s="10"/>
      <c r="E18" s="10"/>
      <c r="F18" s="11"/>
      <c r="G18" s="11"/>
      <c r="H18" s="11"/>
    </row>
    <row r="19" spans="2:8">
      <c r="B19" s="19"/>
      <c r="C19" s="12" t="s">
        <v>32</v>
      </c>
      <c r="D19" s="13"/>
      <c r="E19" s="14"/>
      <c r="F19" s="14"/>
      <c r="G19" s="15"/>
      <c r="H19" s="15"/>
    </row>
    <row r="20" spans="2:8">
      <c r="B20" s="19"/>
      <c r="C20" s="12" t="s">
        <v>33</v>
      </c>
      <c r="D20" s="13"/>
      <c r="E20" s="14"/>
      <c r="F20" s="14" t="s">
        <v>18</v>
      </c>
      <c r="G20" s="15"/>
      <c r="H20" s="15"/>
    </row>
    <row r="21" spans="2:8">
      <c r="B21" s="19"/>
      <c r="C21" s="12" t="s">
        <v>34</v>
      </c>
      <c r="D21" s="13" t="s">
        <v>26</v>
      </c>
      <c r="E21" s="13"/>
      <c r="F21" s="14" t="s">
        <v>14</v>
      </c>
      <c r="G21" s="14"/>
      <c r="H21" s="15" t="s">
        <v>22</v>
      </c>
    </row>
    <row r="22" spans="2:8">
      <c r="B22" s="19"/>
      <c r="C22" s="12" t="s">
        <v>35</v>
      </c>
      <c r="D22" s="13"/>
      <c r="E22" s="13"/>
      <c r="F22" s="13"/>
      <c r="G22" s="14"/>
      <c r="H22" s="14" t="s">
        <v>9</v>
      </c>
    </row>
    <row r="23" spans="2:8">
      <c r="B23" s="16"/>
      <c r="C23" s="16"/>
      <c r="D23" s="17" t="s">
        <v>36</v>
      </c>
      <c r="E23" s="12" t="s">
        <v>37</v>
      </c>
      <c r="F23" s="12" t="s">
        <v>38</v>
      </c>
      <c r="G23" s="12" t="s">
        <v>39</v>
      </c>
      <c r="H23" s="12" t="s">
        <v>40</v>
      </c>
    </row>
    <row r="24" spans="2:8">
      <c r="B24" s="16"/>
      <c r="C24" s="16"/>
      <c r="D24" s="20" t="s">
        <v>41</v>
      </c>
      <c r="E24" s="21"/>
      <c r="F24" s="21"/>
      <c r="G24" s="21"/>
      <c r="H24" s="21"/>
    </row>
    <row r="29" spans="2:8"/>
    <row r="30" spans="2:8"/>
    <row r="31" spans="2:8"/>
    <row r="32" spans="2:8"/>
    <row r="33"/>
    <row r="34"/>
  </sheetData>
  <mergeCells count="2">
    <mergeCell ref="B18:B22"/>
    <mergeCell ref="D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RODOLFO ANDRES TOLEDO DONAIRE</cp:lastModifiedBy>
  <dcterms:modified xsi:type="dcterms:W3CDTF">2025-06-25T14:03:12Z</dcterms:modified>
</cp:coreProperties>
</file>