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<sst xmlns="http://schemas.openxmlformats.org/spreadsheetml/2006/main" count="18" uniqueCount="16">
  <si>
    <t>file</t>
  </si>
  <si>
    <t>width 1</t>
  </si>
  <si>
    <t>error1</t>
  </si>
  <si>
    <t>width 2</t>
  </si>
  <si>
    <t>error 2</t>
  </si>
  <si>
    <t>width 3</t>
  </si>
  <si>
    <t>error3</t>
  </si>
  <si>
    <t>width 4</t>
  </si>
  <si>
    <t>chi2</t>
  </si>
  <si>
    <t>"mass 200"</t>
  </si>
  <si>
    <t>error2</t>
  </si>
  <si>
    <t>error33</t>
  </si>
  <si>
    <t>error4</t>
  </si>
  <si>
    <t>dispersion</t>
  </si>
  <si>
    <t>202-201</t>
  </si>
  <si>
    <t>203-202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</si>
</sst>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2" fontId="1" numFmtId="0" xfId="0" applyAlignment="1" applyFill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ill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widths vs.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Sheet1!$A$3:$A$9</c:f>
            </c:strRef>
          </c:cat>
          <c:val>
            <c:numRef>
              <c:f>Sheet1!$B$3:$B$9</c:f>
              <c:numCache/>
            </c:numRef>
          </c:val>
          <c:smooth val="0"/>
        </c:ser>
        <c:ser>
          <c:idx val="1"/>
          <c:order val="1"/>
          <c:tx>
            <c:strRef>
              <c:f>Sheet1!$D$2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Sheet1!$A$3:$A$9</c:f>
            </c:strRef>
          </c:cat>
          <c:val>
            <c:numRef>
              <c:f>Sheet1!$D$3:$D$9</c:f>
              <c:numCache/>
            </c:numRef>
          </c:val>
          <c:smooth val="0"/>
        </c:ser>
        <c:ser>
          <c:idx val="2"/>
          <c:order val="2"/>
          <c:tx>
            <c:strRef>
              <c:f>Sheet1!$F$2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Sheet1!$A$3:$A$9</c:f>
            </c:strRef>
          </c:cat>
          <c:val>
            <c:numRef>
              <c:f>Sheet1!$F$3:$F$9</c:f>
              <c:numCache/>
            </c:numRef>
          </c:val>
          <c:smooth val="0"/>
        </c:ser>
        <c:ser>
          <c:idx val="3"/>
          <c:order val="3"/>
          <c:tx>
            <c:strRef>
              <c:f>Sheet1!$H$2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Sheet1!$A$3:$A$9</c:f>
            </c:strRef>
          </c:cat>
          <c:val>
            <c:numRef>
              <c:f>Sheet1!$H$3:$H$9</c:f>
              <c:numCache/>
            </c:numRef>
          </c:val>
          <c:smooth val="0"/>
        </c:ser>
        <c:axId val="840890535"/>
        <c:axId val="670546973"/>
      </c:lineChart>
      <c:catAx>
        <c:axId val="840890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546973"/>
      </c:catAx>
      <c:valAx>
        <c:axId val="670546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width 1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89053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centroids vs. file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Sheet1!$A$22:$A$28</c:f>
            </c:strRef>
          </c:cat>
          <c:val>
            <c:numRef>
              <c:f>Sheet1!$B$22:$B$28</c:f>
              <c:numCache/>
            </c:numRef>
          </c:val>
          <c:smooth val="0"/>
        </c:ser>
        <c:ser>
          <c:idx val="1"/>
          <c:order val="1"/>
          <c:tx>
            <c:strRef>
              <c:f>Sheet1!$D$21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Sheet1!$A$22:$A$28</c:f>
            </c:strRef>
          </c:cat>
          <c:val>
            <c:numRef>
              <c:f>Sheet1!$D$22:$D$28</c:f>
              <c:numCache/>
            </c:numRef>
          </c:val>
          <c:smooth val="0"/>
        </c:ser>
        <c:ser>
          <c:idx val="2"/>
          <c:order val="2"/>
          <c:tx>
            <c:strRef>
              <c:f>Sheet1!$F$21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circle"/>
            <c:size val="7"/>
            <c:spPr>
              <a:solidFill>
                <a:srgbClr val="FBBC04"/>
              </a:solidFill>
              <a:ln cmpd="sng">
                <a:solidFill>
                  <a:srgbClr val="FBBC04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Sheet1!$A$22:$A$28</c:f>
            </c:strRef>
          </c:cat>
          <c:val>
            <c:numRef>
              <c:f>Sheet1!$F$22:$F$28</c:f>
              <c:numCache/>
            </c:numRef>
          </c:val>
          <c:smooth val="0"/>
        </c:ser>
        <c:ser>
          <c:idx val="3"/>
          <c:order val="3"/>
          <c:tx>
            <c:strRef>
              <c:f>Sheet1!$H$21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circle"/>
            <c:size val="7"/>
            <c:spPr>
              <a:solidFill>
                <a:srgbClr val="34A853"/>
              </a:solidFill>
              <a:ln cmpd="sng">
                <a:solidFill>
                  <a:srgbClr val="34A853"/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Sheet1!$A$22:$A$28</c:f>
            </c:strRef>
          </c:cat>
          <c:val>
            <c:numRef>
              <c:f>Sheet1!$H$22:$H$28</c:f>
              <c:numCache/>
            </c:numRef>
          </c:val>
          <c:smooth val="0"/>
        </c:ser>
        <c:axId val="359050121"/>
        <c:axId val="1320016129"/>
      </c:lineChart>
      <c:catAx>
        <c:axId val="359050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0016129"/>
      </c:catAx>
      <c:valAx>
        <c:axId val="13200161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"mass 200"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9050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dispersion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Sheet1!$B$33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5"/>
          </c:errBars>
          <c:cat>
            <c:strRef>
              <c:f>Sheet1!$A$34:$A$40</c:f>
            </c:strRef>
          </c:cat>
          <c:val>
            <c:numRef>
              <c:f>Sheet1!$B$34:$B$40</c:f>
              <c:numCache/>
            </c:numRef>
          </c:val>
          <c:smooth val="0"/>
        </c:ser>
        <c:ser>
          <c:idx val="1"/>
          <c:order val="1"/>
          <c:tx>
            <c:strRef>
              <c:f>Sheet1!$C$33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circle"/>
            <c:size val="7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errBars>
            <c:errDir val="y"/>
            <c:errBarType val="both"/>
            <c:errValType val="fixedVal"/>
            <c:noEndCap val="0"/>
            <c:val val="0.5"/>
          </c:errBars>
          <c:cat>
            <c:strRef>
              <c:f>Sheet1!$A$34:$A$40</c:f>
            </c:strRef>
          </c:cat>
          <c:val>
            <c:numRef>
              <c:f>Sheet1!$C$34:$C$40</c:f>
              <c:numCache/>
            </c:numRef>
          </c:val>
          <c:smooth val="0"/>
        </c:ser>
        <c:axId val="512677742"/>
        <c:axId val="724511439"/>
      </c:lineChart>
      <c:catAx>
        <c:axId val="5126777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file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24511439"/>
      </c:catAx>
      <c:valAx>
        <c:axId val="7245114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dispersion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26777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400050</xdr:colOff>
      <xdr:row>0</xdr:row>
      <xdr:rowOff>0</xdr:rowOff>
    </xdr:from>
    <xdr:ext cx="4533900" cy="28003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523875</xdr:colOff>
      <xdr:row>15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828675</xdr:colOff>
      <xdr:row>38</xdr:row>
      <xdr:rowOff>28575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2" t="s">
        <v>8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3">
        <v>34.0</v>
      </c>
      <c r="B3" s="4">
        <v>1.5</v>
      </c>
      <c r="C3" s="3">
        <v>0.14</v>
      </c>
      <c r="D3" s="3">
        <v>1.073</v>
      </c>
      <c r="E3" s="3">
        <v>0.04</v>
      </c>
      <c r="F3" s="3">
        <v>1.06</v>
      </c>
      <c r="G3" s="3">
        <v>0.05</v>
      </c>
      <c r="H3" s="4">
        <v>0.99</v>
      </c>
      <c r="I3" s="3">
        <v>0.15</v>
      </c>
      <c r="J3" s="2">
        <v>1.1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>
        <v>37.0</v>
      </c>
      <c r="B4" s="6">
        <v>1.1</v>
      </c>
      <c r="C4" s="3">
        <v>0.25</v>
      </c>
      <c r="D4" s="3">
        <v>0.879</v>
      </c>
      <c r="E4" s="3">
        <v>0.028</v>
      </c>
      <c r="F4" s="3">
        <v>0.97</v>
      </c>
      <c r="G4" s="3">
        <v>0.04</v>
      </c>
      <c r="H4" s="4">
        <v>1.0</v>
      </c>
      <c r="I4" s="3">
        <v>0.035</v>
      </c>
      <c r="J4" s="2">
        <v>2.2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>
        <v>40.0</v>
      </c>
      <c r="B5" s="6">
        <v>1.0</v>
      </c>
      <c r="C5" s="3">
        <v>0.012</v>
      </c>
      <c r="D5" s="3">
        <v>1.058</v>
      </c>
      <c r="E5" s="3">
        <v>0.019</v>
      </c>
      <c r="F5" s="3">
        <v>0.942</v>
      </c>
      <c r="G5" s="3">
        <v>0.024</v>
      </c>
      <c r="H5" s="3">
        <v>1.11</v>
      </c>
      <c r="I5" s="3">
        <v>0.06</v>
      </c>
      <c r="J5" s="2">
        <v>6.6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>
        <v>44.0</v>
      </c>
      <c r="B6" s="7">
        <v>1.0</v>
      </c>
      <c r="C6" s="3">
        <v>0.23</v>
      </c>
      <c r="D6" s="3">
        <v>0.93</v>
      </c>
      <c r="E6" s="3">
        <v>0.06</v>
      </c>
      <c r="F6" s="3">
        <v>0.97</v>
      </c>
      <c r="G6" s="3">
        <v>0.08</v>
      </c>
      <c r="H6" s="3">
        <v>0.95</v>
      </c>
      <c r="I6" s="3">
        <v>0.15</v>
      </c>
      <c r="J6" s="2">
        <v>2.1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>
        <v>55.0</v>
      </c>
      <c r="B7" s="6">
        <v>1.3</v>
      </c>
      <c r="C7" s="3">
        <v>0.029</v>
      </c>
      <c r="D7" s="3">
        <v>1.11</v>
      </c>
      <c r="E7" s="3">
        <v>0.04</v>
      </c>
      <c r="F7" s="3">
        <v>1.1</v>
      </c>
      <c r="G7" s="3">
        <v>0.06</v>
      </c>
      <c r="H7" s="3">
        <v>1.21</v>
      </c>
      <c r="I7" s="3">
        <v>0.12</v>
      </c>
      <c r="J7" s="2">
        <v>1.5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>
        <v>75.0</v>
      </c>
      <c r="B8" s="4">
        <v>1.2</v>
      </c>
      <c r="C8" s="3">
        <v>0.9</v>
      </c>
      <c r="D8" s="3">
        <v>1.21</v>
      </c>
      <c r="E8" s="3">
        <v>0.1</v>
      </c>
      <c r="F8" s="3">
        <v>1.14</v>
      </c>
      <c r="G8" s="3">
        <v>0.14</v>
      </c>
      <c r="H8" s="3">
        <v>1.2</v>
      </c>
      <c r="I8" s="4">
        <v>1.0</v>
      </c>
      <c r="J8" s="2">
        <v>2.1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v>82.0</v>
      </c>
      <c r="B9" s="6">
        <v>1.4</v>
      </c>
      <c r="C9" s="3">
        <v>0.021</v>
      </c>
      <c r="D9" s="3">
        <v>1.21</v>
      </c>
      <c r="E9" s="3">
        <v>0.04</v>
      </c>
      <c r="F9" s="3">
        <v>1.44</v>
      </c>
      <c r="G9" s="3">
        <v>0.06</v>
      </c>
      <c r="H9" s="3">
        <v>1.43</v>
      </c>
      <c r="I9" s="3">
        <v>0.08</v>
      </c>
      <c r="J9" s="2">
        <v>3.7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 t="s">
        <v>0</v>
      </c>
      <c r="B21" s="1" t="s">
        <v>9</v>
      </c>
      <c r="C21" s="1" t="s">
        <v>2</v>
      </c>
      <c r="D21" s="5">
        <v>201.0</v>
      </c>
      <c r="E21" s="1" t="s">
        <v>10</v>
      </c>
      <c r="F21" s="5">
        <v>202.0</v>
      </c>
      <c r="G21" s="1" t="s">
        <v>11</v>
      </c>
      <c r="H21" s="5">
        <v>203.0</v>
      </c>
      <c r="I21" s="1" t="s">
        <v>12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>
        <v>34.0</v>
      </c>
      <c r="B22" s="4">
        <v>6.97</v>
      </c>
      <c r="C22" s="3">
        <v>0.32</v>
      </c>
      <c r="D22" s="3">
        <v>11.49</v>
      </c>
      <c r="E22" s="3">
        <v>0.04</v>
      </c>
      <c r="F22" s="3">
        <v>15.62</v>
      </c>
      <c r="G22" s="3">
        <v>0.05</v>
      </c>
      <c r="H22" s="3">
        <v>19.66</v>
      </c>
      <c r="I22" s="3">
        <v>0.13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5">
        <v>37.0</v>
      </c>
      <c r="B23" s="4">
        <v>8.26</v>
      </c>
      <c r="C23" s="3">
        <v>0.23</v>
      </c>
      <c r="D23" s="3">
        <v>11.4</v>
      </c>
      <c r="E23" s="3">
        <v>0.031</v>
      </c>
      <c r="F23" s="3">
        <v>15.38</v>
      </c>
      <c r="G23" s="3">
        <v>0.04</v>
      </c>
      <c r="H23" s="3">
        <v>19.45</v>
      </c>
      <c r="I23" s="3">
        <v>0.19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5">
        <v>40.0</v>
      </c>
      <c r="B24" s="4">
        <v>8.0</v>
      </c>
      <c r="C24" s="3">
        <v>1.2</v>
      </c>
      <c r="D24" s="3">
        <v>11.497</v>
      </c>
      <c r="E24" s="3">
        <v>0.027</v>
      </c>
      <c r="F24" s="3">
        <v>15.505</v>
      </c>
      <c r="G24" s="3">
        <v>0.032</v>
      </c>
      <c r="H24" s="3">
        <v>19.37</v>
      </c>
      <c r="I24" s="3">
        <v>0.08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5">
        <v>44.0</v>
      </c>
      <c r="B25" s="4">
        <v>8.7</v>
      </c>
      <c r="C25" s="3">
        <v>0.4</v>
      </c>
      <c r="D25" s="3">
        <v>11.63</v>
      </c>
      <c r="E25" s="3">
        <v>0.05</v>
      </c>
      <c r="F25" s="3">
        <v>15.58</v>
      </c>
      <c r="G25" s="3">
        <v>0.07</v>
      </c>
      <c r="H25" s="3">
        <v>19.23</v>
      </c>
      <c r="I25" s="3">
        <v>0.2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5">
        <v>55.0</v>
      </c>
      <c r="B26" s="4">
        <v>7.0</v>
      </c>
      <c r="C26" s="3">
        <v>1.2</v>
      </c>
      <c r="D26" s="3">
        <v>11.1</v>
      </c>
      <c r="E26" s="3">
        <v>0.06</v>
      </c>
      <c r="F26" s="3">
        <v>15.0</v>
      </c>
      <c r="G26" s="3">
        <v>0.06</v>
      </c>
      <c r="H26" s="3">
        <v>19.05</v>
      </c>
      <c r="I26" s="3">
        <v>0.16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5">
        <v>75.0</v>
      </c>
      <c r="B27" s="4">
        <v>6.0</v>
      </c>
      <c r="C27" s="3">
        <v>1.2</v>
      </c>
      <c r="D27" s="3">
        <v>10.44</v>
      </c>
      <c r="E27" s="3">
        <v>0.13</v>
      </c>
      <c r="F27" s="3">
        <v>14.41</v>
      </c>
      <c r="G27" s="3">
        <v>0.13</v>
      </c>
      <c r="H27" s="3">
        <v>18.17</v>
      </c>
      <c r="I27" s="3">
        <v>0.31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5">
        <v>82.0</v>
      </c>
      <c r="B28" s="4">
        <v>7.5</v>
      </c>
      <c r="C28" s="3">
        <v>0.05</v>
      </c>
      <c r="D28" s="3">
        <v>10.92</v>
      </c>
      <c r="E28" s="3">
        <v>0.05</v>
      </c>
      <c r="F28" s="3">
        <v>14.9</v>
      </c>
      <c r="G28" s="3">
        <v>0.07</v>
      </c>
      <c r="H28" s="4">
        <v>19.0</v>
      </c>
      <c r="I28" s="3">
        <v>0.11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13</v>
      </c>
      <c r="B33" s="1" t="s">
        <v>14</v>
      </c>
      <c r="C33" s="1" t="s">
        <v>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>
        <v>34.0</v>
      </c>
      <c r="B34" s="5">
        <f t="shared" ref="B34:B40" si="1">F22-D22</f>
        <v>4.13</v>
      </c>
      <c r="C34" s="5">
        <f t="shared" ref="C34:C40" si="2">H22-F22</f>
        <v>4.04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5">
        <v>37.0</v>
      </c>
      <c r="B35" s="5">
        <f t="shared" si="1"/>
        <v>3.98</v>
      </c>
      <c r="C35" s="5">
        <f t="shared" si="2"/>
        <v>4.07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5">
        <v>40.0</v>
      </c>
      <c r="B36" s="5">
        <f t="shared" si="1"/>
        <v>4.008</v>
      </c>
      <c r="C36" s="5">
        <f t="shared" si="2"/>
        <v>3.865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5">
        <v>44.0</v>
      </c>
      <c r="B37" s="5">
        <f t="shared" si="1"/>
        <v>3.95</v>
      </c>
      <c r="C37" s="5">
        <f t="shared" si="2"/>
        <v>3.65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5">
        <v>55.0</v>
      </c>
      <c r="B38" s="5">
        <f t="shared" si="1"/>
        <v>3.9</v>
      </c>
      <c r="C38" s="5">
        <f t="shared" si="2"/>
        <v>4.05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5">
        <v>75.0</v>
      </c>
      <c r="B39" s="5">
        <f t="shared" si="1"/>
        <v>3.97</v>
      </c>
      <c r="C39" s="5">
        <f t="shared" si="2"/>
        <v>3.76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5">
        <v>82.0</v>
      </c>
      <c r="B40" s="5">
        <f t="shared" si="1"/>
        <v>3.98</v>
      </c>
      <c r="C40" s="5">
        <f t="shared" si="2"/>
        <v>4.1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