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<sst xmlns="http://schemas.openxmlformats.org/spreadsheetml/2006/main" count="129" uniqueCount="29">
  <si>
    <t xml:space="preserve">#</t>
  </si>
  <si>
    <t xml:space="preserve">p</t>
  </si>
  <si>
    <t xml:space="preserve">g</t>
  </si>
  <si>
    <r>
      <rPr>
        <b val="true"/>
        <i val="true"/>
        <sz val="10"/>
        <color rgb="FF0D0D0D"/>
        <rFont val="Times New Roman"/>
        <family val="1"/>
        <charset val="1"/>
      </rPr>
      <t xml:space="preserve">Т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p</t>
    </r>
    <r>
      <rPr>
        <b val="true"/>
        <i val="true"/>
        <sz val="10"/>
        <color rgb="FF0D0D0D"/>
        <rFont val="Times New Roman"/>
        <family val="1"/>
        <charset val="1"/>
      </rPr>
      <t xml:space="preserve"> </t>
    </r>
    <r>
      <rPr>
        <b val="true"/>
        <vertAlign val="superscript"/>
        <sz val="10"/>
        <color rgb="FF0D0D0D"/>
        <rFont val="Times New Roman"/>
        <family val="1"/>
        <charset val="1"/>
      </rPr>
      <t xml:space="preserve">(1)</t>
    </r>
  </si>
  <si>
    <r>
      <rPr>
        <b val="true"/>
        <i val="true"/>
        <sz val="10"/>
        <color rgb="FF0D0D0D"/>
        <rFont val="Times New Roman"/>
        <family val="1"/>
        <charset val="1"/>
      </rPr>
      <t xml:space="preserve">Т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p</t>
    </r>
    <r>
      <rPr>
        <b val="true"/>
        <i val="true"/>
        <sz val="10"/>
        <color rgb="FF0D0D0D"/>
        <rFont val="Times New Roman"/>
        <family val="1"/>
        <charset val="1"/>
      </rPr>
      <t xml:space="preserve"> </t>
    </r>
    <r>
      <rPr>
        <b val="true"/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</si>
  <si>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b val="true"/>
        <i val="true"/>
        <sz val="10"/>
        <color rgb="FF0D0D0D"/>
        <rFont val="Times New Roman"/>
        <family val="1"/>
        <charset val="1"/>
      </rPr>
      <t xml:space="preserve">Т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p</t>
    </r>
    <r>
      <rPr>
        <b val="true"/>
        <i val="true"/>
        <sz val="10"/>
        <color rgb="FF0D0D0D"/>
        <rFont val="Times New Roman"/>
        <family val="1"/>
        <charset val="1"/>
      </rPr>
      <t xml:space="preserve"> </t>
    </r>
    <r>
      <rPr>
        <b val="true"/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</si>
  <si>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b val="true"/>
        <i val="true"/>
        <sz val="10"/>
        <color rgb="FF0D0D0D"/>
        <rFont val="Times New Roman"/>
        <family val="1"/>
        <charset val="1"/>
      </rPr>
      <t xml:space="preserve">Т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p</t>
    </r>
    <r>
      <rPr>
        <b val="true"/>
        <i val="true"/>
        <sz val="10"/>
        <color rgb="FF0D0D0D"/>
        <rFont val="Times New Roman"/>
        <family val="1"/>
        <charset val="1"/>
      </rPr>
      <t xml:space="preserve">=</t>
    </r>
    <r>
      <rPr>
        <b val="true"/>
        <sz val="10"/>
        <color rgb="FF0D0D0D"/>
        <rFont val="Times New Roman"/>
        <family val="1"/>
        <charset val="1"/>
      </rPr>
      <t xml:space="preserve">min(</t>
    </r>
    <r>
      <rPr>
        <b val="true"/>
        <i val="true"/>
        <sz val="10"/>
        <color rgb="FF0D0D0D"/>
        <rFont val="Times New Roman"/>
        <family val="1"/>
        <charset val="1"/>
      </rPr>
      <t xml:space="preserve">T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p</t>
    </r>
    <r>
      <rPr>
        <b val="true"/>
        <vertAlign val="superscript"/>
        <sz val="10"/>
        <color rgb="FF0D0D0D"/>
        <rFont val="Times New Roman"/>
        <family val="1"/>
        <charset val="1"/>
      </rPr>
      <t xml:space="preserve">(</t>
    </r>
    <r>
      <rPr>
        <b val="true"/>
        <i val="true"/>
        <vertAlign val="superscript"/>
        <sz val="10"/>
        <color rgb="FF0D0D0D"/>
        <rFont val="Times New Roman"/>
        <family val="1"/>
        <charset val="1"/>
      </rPr>
      <t xml:space="preserve">i</t>
    </r>
    <r>
      <rPr>
        <b val="true"/>
        <vertAlign val="superscript"/>
        <sz val="10"/>
        <color rgb="FF0D0D0D"/>
        <rFont val="Times New Roman"/>
        <family val="1"/>
        <charset val="1"/>
      </rPr>
      <t xml:space="preserve">)</t>
    </r>
    <r>
      <rPr>
        <b val="true"/>
        <sz val="10"/>
        <color rgb="FF0D0D0D"/>
        <rFont val="Times New Roman"/>
        <family val="1"/>
        <charset val="1"/>
      </rPr>
      <t xml:space="preserve">)</t>
    </r>
  </si>
  <si>
    <r>
      <rPr>
        <b val="true"/>
        <i val="true"/>
        <sz val="10"/>
        <color rgb="FF0D0D0D"/>
        <rFont val="Times New Roman"/>
        <family val="1"/>
        <charset val="1"/>
      </rPr>
      <t xml:space="preserve">S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р  </t>
    </r>
    <r>
      <rPr>
        <b val="true"/>
        <sz val="10"/>
        <color rgb="FF0D0D0D"/>
        <rFont val="Times New Roman"/>
        <family val="1"/>
        <charset val="1"/>
      </rPr>
      <t xml:space="preserve">= </t>
    </r>
    <r>
      <rPr>
        <b val="true"/>
        <i val="true"/>
        <sz val="10"/>
        <color rgb="FF0D0D0D"/>
        <rFont val="Times New Roman"/>
        <family val="1"/>
        <charset val="1"/>
      </rPr>
      <t xml:space="preserve">T</t>
    </r>
    <r>
      <rPr>
        <b val="true"/>
        <vertAlign val="subscript"/>
        <sz val="10"/>
        <color rgb="FF0D0D0D"/>
        <rFont val="Times New Roman"/>
        <family val="1"/>
        <charset val="1"/>
      </rPr>
      <t xml:space="preserve">1</t>
    </r>
    <r>
      <rPr>
        <b val="true"/>
        <i val="true"/>
        <sz val="10"/>
        <color rgb="FF0D0D0D"/>
        <rFont val="Times New Roman"/>
        <family val="1"/>
        <charset val="1"/>
      </rPr>
      <t xml:space="preserve">/T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p</t>
    </r>
  </si>
  <si>
    <r>
      <rPr>
        <b val="true"/>
        <i val="true"/>
        <sz val="10"/>
        <color rgb="FF0D0D0D"/>
        <rFont val="Times New Roman"/>
        <family val="1"/>
        <charset val="1"/>
      </rPr>
      <t xml:space="preserve">E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р  </t>
    </r>
    <r>
      <rPr>
        <b val="true"/>
        <sz val="10"/>
        <color rgb="FF0D0D0D"/>
        <rFont val="Times New Roman"/>
        <family val="1"/>
        <charset val="1"/>
      </rPr>
      <t xml:space="preserve">= </t>
    </r>
    <r>
      <rPr>
        <b val="true"/>
        <i val="true"/>
        <sz val="10"/>
        <color rgb="FF0D0D0D"/>
        <rFont val="Times New Roman"/>
        <family val="1"/>
        <charset val="1"/>
      </rPr>
      <t xml:space="preserve">S</t>
    </r>
    <r>
      <rPr>
        <b val="true"/>
        <i val="true"/>
        <vertAlign val="subscript"/>
        <sz val="10"/>
        <color rgb="FF0D0D0D"/>
        <rFont val="Times New Roman"/>
        <family val="1"/>
        <charset val="1"/>
      </rPr>
      <t xml:space="preserve">p</t>
    </r>
    <r>
      <rPr>
        <b val="true"/>
        <i val="true"/>
        <sz val="10"/>
        <color rgb="FF0D0D0D"/>
        <rFont val="Times New Roman"/>
        <family val="1"/>
        <charset val="1"/>
      </rPr>
      <t xml:space="preserve">/p</t>
    </r>
  </si>
  <si>
    <r>
      <rPr>
        <b val="true"/>
        <i val="true"/>
        <sz val="10"/>
        <color rgb="FF0D0D0D"/>
        <rFont val="Times New Roman"/>
        <family val="1"/>
        <charset val="1"/>
      </rPr>
      <t xml:space="preserve">Т</t>
    </r>
    <r>
      <rPr>
        <b val="true"/>
        <vertAlign val="subscript"/>
        <sz val="10"/>
        <color rgb="FF0D0D0D"/>
        <rFont val="Times New Roman"/>
        <family val="1"/>
        <charset val="1"/>
      </rPr>
      <t xml:space="preserve">1</t>
    </r>
    <r>
      <rPr>
        <b val="true"/>
        <i val="true"/>
        <sz val="10"/>
        <color rgb="FF0D0D0D"/>
        <rFont val="Times New Roman"/>
        <family val="1"/>
        <charset val="1"/>
      </rPr>
      <t xml:space="preserve"> </t>
    </r>
    <r>
      <rPr>
        <b val="true"/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</si>
  <si>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b val="true"/>
        <i val="true"/>
        <sz val="10"/>
        <color rgb="FF0D0D0D"/>
        <rFont val="Times New Roman"/>
        <family val="1"/>
        <charset val="1"/>
      </rPr>
      <t xml:space="preserve">Т</t>
    </r>
    <r>
      <rPr>
        <b val="true"/>
        <vertAlign val="subscript"/>
        <sz val="10"/>
        <color rgb="FF0D0D0D"/>
        <rFont val="Times New Roman"/>
        <family val="1"/>
        <charset val="1"/>
      </rPr>
      <t xml:space="preserve">1</t>
    </r>
    <r>
      <rPr>
        <b val="true"/>
        <i val="true"/>
        <sz val="10"/>
        <color rgb="FF0D0D0D"/>
        <rFont val="Times New Roman"/>
        <family val="1"/>
        <charset val="1"/>
      </rPr>
      <t xml:space="preserve"> </t>
    </r>
    <r>
      <rPr>
        <b val="true"/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</si>
  <si>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</si>
  <si>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</si>
  <si>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4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</si>
  <si>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4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</si>
  <si>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8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</si>
  <si>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8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</si>
  <si>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12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</si>
  <si>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12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</si>
  <si>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16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</si>
  <si>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16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</si>
  <si>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20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</si>
  <si>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20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</si>
  <si>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24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</si>
  <si>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24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</si>
  <si>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28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</si>
  <si>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T</t>
    </r>
    <r>
      <rPr>
        <vertAlign val="subscript"/>
        <sz val="10"/>
        <color rgb="FF0D0D0D"/>
        <rFont val="Times New Roman"/>
        <family val="1"/>
        <charset val="1"/>
      </rPr>
      <t xml:space="preserve">28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</si>
  <si>
    <r>
      <rPr>
        <i val="true"/>
        <sz val="10"/>
        <color rgb="FF0D0D0D"/>
        <rFont val="Times New Roman"/>
        <family val="1"/>
        <charset val="1"/>
      </rPr>
      <t xml:space="preserve">Т</t>
    </r>
    <r>
      <rPr>
        <vertAlign val="subscript"/>
        <sz val="10"/>
        <color rgb="FF0D0D0D"/>
        <rFont val="Times New Roman"/>
        <family val="1"/>
        <charset val="1"/>
      </rPr>
      <t xml:space="preserve">32</t>
    </r>
    <r>
      <rPr>
        <i val="true"/>
        <sz val="10"/>
        <color rgb="FF0D0D0D"/>
        <rFont val="Times New Roman"/>
        <family val="1"/>
        <charset val="1"/>
      </rPr>
      <t xml:space="preserve"> </t>
    </r>
    <r>
      <rPr>
        <vertAlign val="superscript"/>
        <sz val="10"/>
        <color rgb="FF0D0D0D"/>
        <rFont val="Times New Roman"/>
        <family val="1"/>
        <charset val="1"/>
      </rPr>
      <t xml:space="preserve">(2)</t>
    </r>
  </si>
  <si>
    <r>
      <rPr>
        <i val="true"/>
        <sz val="10"/>
        <color rgb="FF0D0D0D"/>
        <rFont val="Times New Roman"/>
        <family val="1"/>
        <charset val="1"/>
      </rPr>
      <t xml:space="preserve">Т</t>
    </r>
    <r>
      <rPr>
        <vertAlign val="subscript"/>
        <sz val="10"/>
        <color rgb="FF0D0D0D"/>
        <rFont val="Times New Roman"/>
        <family val="1"/>
        <charset val="1"/>
      </rPr>
      <t xml:space="preserve">32</t>
    </r>
    <r>
      <rPr>
        <i val="true"/>
        <sz val="10"/>
        <color rgb="FF0D0D0D"/>
        <rFont val="Times New Roman"/>
        <family val="1"/>
        <charset val="1"/>
      </rPr>
      <t xml:space="preserve"> </t>
    </r>
    <r>
      <rPr>
        <vertAlign val="superscript"/>
        <sz val="10"/>
        <color rgb="FF0D0D0D"/>
        <rFont val="Times New Roman"/>
        <family val="1"/>
        <charset val="1"/>
      </rPr>
      <t xml:space="preserve">(3)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</si>
</sst>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D0D0D"/>
      <name val="Calibri"/>
      <family val="2"/>
      <charset val="1"/>
    </font>
    <font>
      <b val="true"/>
      <i val="true"/>
      <sz val="10"/>
      <color rgb="FF0D0D0D"/>
      <name val="Times New Roman"/>
      <family val="1"/>
      <charset val="1"/>
    </font>
    <font>
      <i val="true"/>
      <sz val="10"/>
      <color rgb="FF0D0D0D"/>
      <name val="Times New Roman"/>
      <family val="1"/>
      <charset val="1"/>
    </font>
    <font>
      <b val="true"/>
      <i val="true"/>
      <vertAlign val="subscript"/>
      <sz val="10"/>
      <color rgb="FF0D0D0D"/>
      <name val="Times New Roman"/>
      <family val="1"/>
      <charset val="1"/>
    </font>
    <font>
      <b val="true"/>
      <vertAlign val="superscript"/>
      <sz val="10"/>
      <color rgb="FF0D0D0D"/>
      <name val="Times New Roman"/>
      <family val="1"/>
      <charset val="1"/>
    </font>
    <font>
      <b val="true"/>
      <sz val="10"/>
      <color rgb="FF0D0D0D"/>
      <name val="Times New Roman"/>
      <family val="1"/>
      <charset val="1"/>
    </font>
    <font>
      <b val="true"/>
      <i val="true"/>
      <vertAlign val="superscript"/>
      <sz val="10"/>
      <color rgb="FF0D0D0D"/>
      <name val="Times New Roman"/>
      <family val="1"/>
      <charset val="1"/>
    </font>
    <font>
      <b val="true"/>
      <vertAlign val="subscript"/>
      <sz val="10"/>
      <color rgb="FF0D0D0D"/>
      <name val="Times New Roman"/>
      <family val="1"/>
      <charset val="1"/>
    </font>
    <font>
      <sz val="10"/>
      <color rgb="FF0D0D0D"/>
      <name val="Calibri"/>
      <family val="2"/>
      <charset val="1"/>
    </font>
    <font>
      <sz val="10"/>
      <color rgb="FF0D0D0D"/>
      <name val="Times New Roman"/>
      <family val="1"/>
      <charset val="1"/>
    </font>
    <font>
      <vertAlign val="subscript"/>
      <sz val="10"/>
      <color rgb="FF0D0D0D"/>
      <name val="Times New Roman"/>
      <family val="1"/>
      <charset val="1"/>
    </font>
    <font>
      <vertAlign val="superscript"/>
      <sz val="10"/>
      <color rgb="FF0D0D0D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3" fillId="0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13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14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K66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O7" activeCellId="0" sqref="O7"/>
    </sheetView>
  </sheetViews>
  <sheetFormatPr defaultColWidth="8.6875" defaultRowHeight="14.25" zeroHeight="false" outlineLevelRow="0" outlineLevelCol="0"/>
  <cols>
    <col collapsed="false" customWidth="true" hidden="false" outlineLevel="0" max="3" min="3" style="0" width="3.1"/>
    <col collapsed="false" customWidth="true" hidden="false" outlineLevel="0" max="4" min="4" style="0" width="5.09"/>
    <col collapsed="false" customWidth="true" hidden="false" outlineLevel="0" max="5" min="5" style="1" width="6.09"/>
    <col collapsed="false" customWidth="true" hidden="false" outlineLevel="0" max="6" min="6" style="0" width="6.09"/>
    <col collapsed="false" customWidth="true" hidden="false" outlineLevel="0" max="8" min="7" style="0" width="5.55"/>
    <col collapsed="false" customWidth="true" hidden="false" outlineLevel="0" max="9" min="9" style="0" width="12.1"/>
    <col collapsed="false" customWidth="true" hidden="false" outlineLevel="0" max="10" min="10" style="0" width="10.36"/>
    <col collapsed="false" customWidth="true" hidden="false" outlineLevel="0" max="11" min="11" style="0" width="10.91"/>
  </cols>
  <sheetData>
    <row r="5" customFormat="false" ht="15" hidden="false" customHeight="false" outlineLevel="0" collapsed="false">
      <c r="B5" s="2"/>
      <c r="C5" s="2"/>
      <c r="D5" s="2"/>
      <c r="E5" s="3"/>
      <c r="F5" s="2"/>
      <c r="G5" s="2"/>
      <c r="H5" s="2"/>
      <c r="I5" s="2"/>
      <c r="J5" s="2"/>
    </row>
    <row r="6" customFormat="false" ht="17.25" hidden="false" customHeight="false" outlineLevel="0" collapsed="false">
      <c r="B6" s="2"/>
      <c r="C6" s="4" t="s">
        <v>0</v>
      </c>
      <c r="D6" s="5" t="s">
        <v>1</v>
      </c>
      <c r="E6" s="6" t="s">
        <v>2</v>
      </c>
      <c r="F6" s="7" t="s">
        <v>3</v>
      </c>
      <c r="G6" s="7" t="s">
        <v>4</v>
      </c>
      <c r="H6" s="7" t="s">
        <v>5</v>
      </c>
      <c r="I6" s="7" t="s">
        <v>6</v>
      </c>
      <c r="J6" s="7" t="s">
        <v>7</v>
      </c>
      <c r="K6" s="7" t="s">
        <v>8</v>
      </c>
    </row>
    <row r="7" customFormat="false" ht="13.8" hidden="false" customHeight="false" outlineLevel="0" collapsed="false">
      <c r="B7" s="2"/>
      <c r="C7" s="8" t="n">
        <v>1</v>
      </c>
      <c r="D7" s="9" t="n">
        <v>1</v>
      </c>
      <c r="E7" s="10" t="n">
        <v>1</v>
      </c>
      <c r="F7" s="7" t="n">
        <v>14387</v>
      </c>
      <c r="G7" s="7" t="s">
        <v>9</v>
      </c>
      <c r="H7" s="7" t="s">
        <v>10</v>
      </c>
      <c r="I7" s="11" t="n">
        <f aca="false">MIN(F7:H7)</f>
        <v>14387</v>
      </c>
      <c r="J7" s="12" t="n">
        <f aca="false">$I$7/I7</f>
        <v>1</v>
      </c>
      <c r="K7" s="12" t="n">
        <f aca="false">J7/D7</f>
        <v>1</v>
      </c>
    </row>
    <row r="8" customFormat="false" ht="13.8" hidden="false" customHeight="false" outlineLevel="0" collapsed="false">
      <c r="B8" s="2"/>
      <c r="C8" s="8" t="n">
        <v>2</v>
      </c>
      <c r="D8" s="9" t="n">
        <v>2</v>
      </c>
      <c r="E8" s="10" t="n">
        <v>1</v>
      </c>
      <c r="F8" s="13" t="n">
        <v>7225</v>
      </c>
      <c r="G8" s="13" t="s">
        <v>11</v>
      </c>
      <c r="H8" s="13" t="s">
        <v>12</v>
      </c>
      <c r="I8" s="11" t="n">
        <f aca="false">MIN(F8:H8)</f>
        <v>7225</v>
      </c>
      <c r="J8" s="12" t="n">
        <f aca="false">$I$7/I8</f>
        <v>1.99128027681661</v>
      </c>
      <c r="K8" s="12" t="n">
        <f aca="false">J8/D8</f>
        <v>0.995640138408304</v>
      </c>
    </row>
    <row r="9" customFormat="false" ht="13.8" hidden="false" customHeight="false" outlineLevel="0" collapsed="false">
      <c r="B9" s="2"/>
      <c r="C9" s="8" t="n">
        <v>3</v>
      </c>
      <c r="D9" s="9" t="n">
        <v>4</v>
      </c>
      <c r="E9" s="10" t="n">
        <v>1</v>
      </c>
      <c r="F9" s="13" t="n">
        <v>6791</v>
      </c>
      <c r="G9" s="13" t="s">
        <v>13</v>
      </c>
      <c r="H9" s="13" t="s">
        <v>14</v>
      </c>
      <c r="I9" s="11" t="n">
        <f aca="false">MIN(F9:H9)</f>
        <v>6791</v>
      </c>
      <c r="J9" s="12" t="n">
        <f aca="false">$I$7/I9</f>
        <v>2.11853924311589</v>
      </c>
      <c r="K9" s="12" t="n">
        <f aca="false">J9/D9</f>
        <v>0.529634810778972</v>
      </c>
    </row>
    <row r="10" customFormat="false" ht="13.8" hidden="false" customHeight="false" outlineLevel="0" collapsed="false">
      <c r="B10" s="2"/>
      <c r="C10" s="8" t="n">
        <v>4</v>
      </c>
      <c r="D10" s="9" t="n">
        <v>8</v>
      </c>
      <c r="E10" s="10" t="n">
        <v>1</v>
      </c>
      <c r="F10" s="13" t="n">
        <v>4660</v>
      </c>
      <c r="G10" s="13" t="s">
        <v>15</v>
      </c>
      <c r="H10" s="13" t="s">
        <v>16</v>
      </c>
      <c r="I10" s="11" t="n">
        <f aca="false">MIN(F10:H10)</f>
        <v>4660</v>
      </c>
      <c r="J10" s="12" t="n">
        <f aca="false">$I$7/I10</f>
        <v>3.08733905579399</v>
      </c>
      <c r="K10" s="12" t="n">
        <f aca="false">J10/D10</f>
        <v>0.385917381974249</v>
      </c>
    </row>
    <row r="11" customFormat="false" ht="13.8" hidden="false" customHeight="false" outlineLevel="0" collapsed="false">
      <c r="B11" s="2"/>
      <c r="C11" s="8" t="n">
        <v>5</v>
      </c>
      <c r="D11" s="9" t="n">
        <v>12</v>
      </c>
      <c r="E11" s="10" t="n">
        <v>1</v>
      </c>
      <c r="F11" s="13" t="n">
        <v>3446</v>
      </c>
      <c r="G11" s="13" t="s">
        <v>17</v>
      </c>
      <c r="H11" s="13" t="s">
        <v>18</v>
      </c>
      <c r="I11" s="11" t="n">
        <f aca="false">MIN(F11:H11)</f>
        <v>3446</v>
      </c>
      <c r="J11" s="12" t="n">
        <f aca="false">$I$7/I11</f>
        <v>4.17498549042368</v>
      </c>
      <c r="K11" s="12" t="n">
        <f aca="false">J11/D11</f>
        <v>0.347915457535307</v>
      </c>
    </row>
    <row r="12" customFormat="false" ht="13.8" hidden="false" customHeight="false" outlineLevel="0" collapsed="false">
      <c r="B12" s="2"/>
      <c r="C12" s="8" t="n">
        <v>6</v>
      </c>
      <c r="D12" s="9" t="n">
        <v>16</v>
      </c>
      <c r="E12" s="10" t="n">
        <v>1</v>
      </c>
      <c r="F12" s="13" t="n">
        <v>2685</v>
      </c>
      <c r="G12" s="13" t="s">
        <v>19</v>
      </c>
      <c r="H12" s="13" t="s">
        <v>20</v>
      </c>
      <c r="I12" s="11" t="n">
        <f aca="false">MIN(F12:H12)</f>
        <v>2685</v>
      </c>
      <c r="J12" s="12" t="n">
        <f aca="false">$I$7/I12</f>
        <v>5.35828677839851</v>
      </c>
      <c r="K12" s="12" t="n">
        <f aca="false">J12/D12</f>
        <v>0.334892923649907</v>
      </c>
    </row>
    <row r="13" customFormat="false" ht="13.8" hidden="false" customHeight="false" outlineLevel="0" collapsed="false">
      <c r="B13" s="2"/>
      <c r="C13" s="8" t="n">
        <v>7</v>
      </c>
      <c r="D13" s="9" t="n">
        <v>20</v>
      </c>
      <c r="E13" s="10" t="n">
        <v>1</v>
      </c>
      <c r="F13" s="13" t="n">
        <v>2213</v>
      </c>
      <c r="G13" s="13" t="s">
        <v>21</v>
      </c>
      <c r="H13" s="13" t="s">
        <v>22</v>
      </c>
      <c r="I13" s="11" t="n">
        <f aca="false">MIN(F13:H13)</f>
        <v>2213</v>
      </c>
      <c r="J13" s="12" t="n">
        <f aca="false">$I$7/I13</f>
        <v>6.50112968820606</v>
      </c>
      <c r="K13" s="12" t="n">
        <f aca="false">J13/D13</f>
        <v>0.325056484410303</v>
      </c>
    </row>
    <row r="14" customFormat="false" ht="13.8" hidden="false" customHeight="false" outlineLevel="0" collapsed="false">
      <c r="B14" s="2"/>
      <c r="C14" s="8" t="n">
        <v>8</v>
      </c>
      <c r="D14" s="9" t="n">
        <v>24</v>
      </c>
      <c r="E14" s="10" t="n">
        <v>1</v>
      </c>
      <c r="F14" s="13" t="n">
        <v>1853</v>
      </c>
      <c r="G14" s="13" t="s">
        <v>23</v>
      </c>
      <c r="H14" s="13" t="s">
        <v>24</v>
      </c>
      <c r="I14" s="11" t="n">
        <f aca="false">MIN(F14:H14)</f>
        <v>1853</v>
      </c>
      <c r="J14" s="12" t="n">
        <f aca="false">$I$7/I14</f>
        <v>7.76416621694549</v>
      </c>
      <c r="K14" s="12" t="n">
        <f aca="false">J14/D14</f>
        <v>0.323506925706062</v>
      </c>
    </row>
    <row r="15" customFormat="false" ht="13.8" hidden="false" customHeight="false" outlineLevel="0" collapsed="false">
      <c r="B15" s="2"/>
      <c r="C15" s="8" t="n">
        <v>9</v>
      </c>
      <c r="D15" s="9" t="n">
        <v>28</v>
      </c>
      <c r="E15" s="10" t="n">
        <v>1</v>
      </c>
      <c r="F15" s="13" t="n">
        <v>1621</v>
      </c>
      <c r="G15" s="13" t="s">
        <v>25</v>
      </c>
      <c r="H15" s="13" t="s">
        <v>26</v>
      </c>
      <c r="I15" s="11" t="n">
        <f aca="false">MIN(F15:H15)</f>
        <v>1621</v>
      </c>
      <c r="J15" s="12" t="n">
        <f aca="false">$I$7/I15</f>
        <v>8.87538556446638</v>
      </c>
      <c r="K15" s="12" t="n">
        <f aca="false">J15/D15</f>
        <v>0.316978055873799</v>
      </c>
    </row>
    <row r="16" customFormat="false" ht="13.8" hidden="false" customHeight="false" outlineLevel="0" collapsed="false">
      <c r="B16" s="2"/>
      <c r="C16" s="8" t="n">
        <v>10</v>
      </c>
      <c r="D16" s="9" t="n">
        <v>32</v>
      </c>
      <c r="E16" s="10" t="n">
        <v>1</v>
      </c>
      <c r="F16" s="13" t="n">
        <v>1439</v>
      </c>
      <c r="G16" s="13" t="s">
        <v>27</v>
      </c>
      <c r="H16" s="13" t="s">
        <v>28</v>
      </c>
      <c r="I16" s="11" t="n">
        <f aca="false">MIN(F16:H16)</f>
        <v>1439</v>
      </c>
      <c r="J16" s="12" t="n">
        <f aca="false">I7/I16</f>
        <v>9.99791521890202</v>
      </c>
      <c r="K16" s="12" t="n">
        <f aca="false">J16/D16</f>
        <v>0.312434850590688</v>
      </c>
    </row>
    <row r="17" customFormat="false" ht="13.8" hidden="false" customHeight="false" outlineLevel="0" collapsed="false">
      <c r="B17" s="2"/>
      <c r="C17" s="8" t="n">
        <v>11</v>
      </c>
      <c r="D17" s="9" t="n">
        <v>1</v>
      </c>
      <c r="E17" s="10" t="n">
        <v>2</v>
      </c>
      <c r="F17" s="7" t="n">
        <v>14386</v>
      </c>
      <c r="G17" s="7" t="s">
        <v>9</v>
      </c>
      <c r="H17" s="7" t="s">
        <v>10</v>
      </c>
      <c r="I17" s="11" t="n">
        <f aca="false">MIN(F17:H17)</f>
        <v>14386</v>
      </c>
      <c r="J17" s="12" t="n">
        <f aca="false">$I$17/I17</f>
        <v>1</v>
      </c>
      <c r="K17" s="12" t="n">
        <f aca="false">J17/D17</f>
        <v>1</v>
      </c>
    </row>
    <row r="18" customFormat="false" ht="13.8" hidden="false" customHeight="false" outlineLevel="0" collapsed="false">
      <c r="B18" s="2"/>
      <c r="C18" s="8" t="n">
        <v>12</v>
      </c>
      <c r="D18" s="9" t="n">
        <v>2</v>
      </c>
      <c r="E18" s="10" t="n">
        <v>2</v>
      </c>
      <c r="F18" s="13" t="n">
        <v>7219</v>
      </c>
      <c r="G18" s="13" t="s">
        <v>11</v>
      </c>
      <c r="H18" s="13" t="s">
        <v>12</v>
      </c>
      <c r="I18" s="11" t="n">
        <f aca="false">MIN(F18:H18)</f>
        <v>7219</v>
      </c>
      <c r="J18" s="12" t="n">
        <f aca="false">$I$17/I18</f>
        <v>1.99279678625848</v>
      </c>
      <c r="K18" s="12" t="n">
        <f aca="false">J18/D18</f>
        <v>0.996398393129242</v>
      </c>
    </row>
    <row r="19" customFormat="false" ht="13.8" hidden="false" customHeight="false" outlineLevel="0" collapsed="false">
      <c r="B19" s="2"/>
      <c r="C19" s="8" t="n">
        <v>13</v>
      </c>
      <c r="D19" s="9" t="n">
        <v>4</v>
      </c>
      <c r="E19" s="10" t="n">
        <v>2</v>
      </c>
      <c r="F19" s="13" t="n">
        <v>4778</v>
      </c>
      <c r="G19" s="13" t="s">
        <v>13</v>
      </c>
      <c r="H19" s="13" t="s">
        <v>14</v>
      </c>
      <c r="I19" s="11" t="n">
        <f aca="false">MIN(F19:H19)</f>
        <v>4778</v>
      </c>
      <c r="J19" s="12" t="n">
        <f aca="false">$I$17/I19</f>
        <v>3.0108832147342</v>
      </c>
      <c r="K19" s="12" t="n">
        <f aca="false">J19/D19</f>
        <v>0.75272080368355</v>
      </c>
    </row>
    <row r="20" customFormat="false" ht="13.8" hidden="false" customHeight="false" outlineLevel="0" collapsed="false">
      <c r="B20" s="2"/>
      <c r="C20" s="8" t="n">
        <v>14</v>
      </c>
      <c r="D20" s="9" t="n">
        <v>8</v>
      </c>
      <c r="E20" s="10" t="n">
        <v>2</v>
      </c>
      <c r="F20" s="13" t="n">
        <v>2758</v>
      </c>
      <c r="G20" s="13" t="s">
        <v>15</v>
      </c>
      <c r="H20" s="13" t="s">
        <v>16</v>
      </c>
      <c r="I20" s="11" t="n">
        <f aca="false">MIN(F20:H20)</f>
        <v>2758</v>
      </c>
      <c r="J20" s="12" t="n">
        <f aca="false">$I$17/I20</f>
        <v>5.21609862218999</v>
      </c>
      <c r="K20" s="12" t="n">
        <f aca="false">J20/D20</f>
        <v>0.652012327773749</v>
      </c>
    </row>
    <row r="21" customFormat="false" ht="13.8" hidden="false" customHeight="false" outlineLevel="0" collapsed="false">
      <c r="C21" s="8" t="n">
        <v>15</v>
      </c>
      <c r="D21" s="9" t="n">
        <v>12</v>
      </c>
      <c r="E21" s="10" t="n">
        <v>2</v>
      </c>
      <c r="F21" s="13" t="n">
        <v>1886</v>
      </c>
      <c r="G21" s="13" t="s">
        <v>17</v>
      </c>
      <c r="H21" s="13" t="s">
        <v>18</v>
      </c>
      <c r="I21" s="11" t="n">
        <f aca="false">MIN(F21:H21)</f>
        <v>1886</v>
      </c>
      <c r="J21" s="12" t="n">
        <f aca="false">$I$17/I21</f>
        <v>7.62778366914104</v>
      </c>
      <c r="K21" s="12" t="n">
        <f aca="false">J21/D21</f>
        <v>0.635648639095087</v>
      </c>
    </row>
    <row r="22" customFormat="false" ht="13.8" hidden="false" customHeight="false" outlineLevel="0" collapsed="false">
      <c r="C22" s="8" t="n">
        <v>16</v>
      </c>
      <c r="D22" s="9" t="n">
        <v>16</v>
      </c>
      <c r="E22" s="10" t="n">
        <v>2</v>
      </c>
      <c r="F22" s="13" t="n">
        <v>1494</v>
      </c>
      <c r="G22" s="13" t="s">
        <v>19</v>
      </c>
      <c r="H22" s="13" t="s">
        <v>20</v>
      </c>
      <c r="I22" s="11" t="n">
        <f aca="false">MIN(F22:H22)</f>
        <v>1494</v>
      </c>
      <c r="J22" s="12" t="n">
        <f aca="false">$I$17/I22</f>
        <v>9.62918340026774</v>
      </c>
      <c r="K22" s="12" t="n">
        <f aca="false">J22/D22</f>
        <v>0.601823962516734</v>
      </c>
    </row>
    <row r="23" customFormat="false" ht="13.8" hidden="false" customHeight="false" outlineLevel="0" collapsed="false">
      <c r="C23" s="8" t="n">
        <v>17</v>
      </c>
      <c r="D23" s="9" t="n">
        <v>20</v>
      </c>
      <c r="E23" s="10" t="n">
        <v>2</v>
      </c>
      <c r="F23" s="13" t="n">
        <v>1274</v>
      </c>
      <c r="G23" s="13" t="s">
        <v>21</v>
      </c>
      <c r="H23" s="13" t="s">
        <v>22</v>
      </c>
      <c r="I23" s="11" t="n">
        <f aca="false">MIN(F23:H23)</f>
        <v>1274</v>
      </c>
      <c r="J23" s="12" t="n">
        <f aca="false">$I$17/I23</f>
        <v>11.2919937205651</v>
      </c>
      <c r="K23" s="12" t="n">
        <f aca="false">J23/D23</f>
        <v>0.564599686028257</v>
      </c>
    </row>
    <row r="24" customFormat="false" ht="13.8" hidden="false" customHeight="false" outlineLevel="0" collapsed="false">
      <c r="C24" s="8" t="n">
        <v>18</v>
      </c>
      <c r="D24" s="9" t="n">
        <v>24</v>
      </c>
      <c r="E24" s="10" t="n">
        <v>2</v>
      </c>
      <c r="F24" s="13" t="n">
        <v>1077</v>
      </c>
      <c r="G24" s="13" t="s">
        <v>23</v>
      </c>
      <c r="H24" s="13" t="s">
        <v>24</v>
      </c>
      <c r="I24" s="11" t="n">
        <f aca="false">MIN(F24:H24)</f>
        <v>1077</v>
      </c>
      <c r="J24" s="12" t="n">
        <f aca="false">$I$17/I24</f>
        <v>13.3574744661096</v>
      </c>
      <c r="K24" s="12" t="n">
        <f aca="false">J24/D24</f>
        <v>0.556561436087898</v>
      </c>
    </row>
    <row r="25" customFormat="false" ht="13.8" hidden="false" customHeight="false" outlineLevel="0" collapsed="false">
      <c r="C25" s="8" t="n">
        <v>19</v>
      </c>
      <c r="D25" s="9" t="n">
        <v>28</v>
      </c>
      <c r="E25" s="10" t="n">
        <v>2</v>
      </c>
      <c r="F25" s="13" t="n">
        <v>966</v>
      </c>
      <c r="G25" s="13" t="s">
        <v>25</v>
      </c>
      <c r="H25" s="13" t="s">
        <v>26</v>
      </c>
      <c r="I25" s="11" t="n">
        <f aca="false">MIN(F25:H25)</f>
        <v>966</v>
      </c>
      <c r="J25" s="12" t="n">
        <f aca="false">$I$17/I25</f>
        <v>14.8923395445135</v>
      </c>
      <c r="K25" s="12" t="n">
        <f aca="false">J25/D25</f>
        <v>0.531869269446909</v>
      </c>
    </row>
    <row r="26" customFormat="false" ht="13.8" hidden="false" customHeight="false" outlineLevel="0" collapsed="false">
      <c r="C26" s="8" t="n">
        <v>20</v>
      </c>
      <c r="D26" s="9" t="n">
        <v>32</v>
      </c>
      <c r="E26" s="10" t="n">
        <v>2</v>
      </c>
      <c r="F26" s="13" t="n">
        <v>809</v>
      </c>
      <c r="G26" s="13" t="s">
        <v>27</v>
      </c>
      <c r="H26" s="13" t="s">
        <v>28</v>
      </c>
      <c r="I26" s="11" t="n">
        <f aca="false">MIN(F26:H26)</f>
        <v>809</v>
      </c>
      <c r="J26" s="12" t="n">
        <f aca="false">$I$17/I26</f>
        <v>17.7824474660074</v>
      </c>
      <c r="K26" s="12" t="n">
        <f aca="false">J26/D26</f>
        <v>0.555701483312732</v>
      </c>
    </row>
    <row r="27" customFormat="false" ht="13.8" hidden="false" customHeight="false" outlineLevel="0" collapsed="false">
      <c r="C27" s="8" t="n">
        <v>21</v>
      </c>
      <c r="D27" s="9" t="n">
        <v>1</v>
      </c>
      <c r="E27" s="10" t="n">
        <v>4</v>
      </c>
      <c r="F27" s="7" t="n">
        <v>14385</v>
      </c>
      <c r="G27" s="7" t="s">
        <v>9</v>
      </c>
      <c r="H27" s="7" t="s">
        <v>10</v>
      </c>
      <c r="I27" s="11" t="n">
        <f aca="false">MIN(F27:H27)</f>
        <v>14385</v>
      </c>
      <c r="J27" s="12" t="n">
        <f aca="false">$I$27/I27</f>
        <v>1</v>
      </c>
      <c r="K27" s="12" t="n">
        <f aca="false">J27/D27</f>
        <v>1</v>
      </c>
    </row>
    <row r="28" customFormat="false" ht="13.8" hidden="false" customHeight="false" outlineLevel="0" collapsed="false">
      <c r="C28" s="8" t="n">
        <v>22</v>
      </c>
      <c r="D28" s="9" t="n">
        <v>2</v>
      </c>
      <c r="E28" s="10" t="n">
        <v>4</v>
      </c>
      <c r="F28" s="13" t="n">
        <v>7224</v>
      </c>
      <c r="G28" s="13" t="s">
        <v>11</v>
      </c>
      <c r="H28" s="13" t="s">
        <v>12</v>
      </c>
      <c r="I28" s="11" t="n">
        <f aca="false">MIN(F28:H28)</f>
        <v>7224</v>
      </c>
      <c r="J28" s="12" t="n">
        <f aca="false">$I$27/I28</f>
        <v>1.99127906976744</v>
      </c>
      <c r="K28" s="12" t="n">
        <f aca="false">J28/D28</f>
        <v>0.995639534883721</v>
      </c>
    </row>
    <row r="29" customFormat="false" ht="13.8" hidden="false" customHeight="false" outlineLevel="0" collapsed="false">
      <c r="C29" s="8" t="n">
        <v>23</v>
      </c>
      <c r="D29" s="9" t="n">
        <v>4</v>
      </c>
      <c r="E29" s="10" t="n">
        <v>4</v>
      </c>
      <c r="F29" s="13" t="n">
        <v>3759</v>
      </c>
      <c r="G29" s="13" t="s">
        <v>13</v>
      </c>
      <c r="H29" s="13" t="s">
        <v>14</v>
      </c>
      <c r="I29" s="11" t="n">
        <f aca="false">MIN(F29:H29)</f>
        <v>3759</v>
      </c>
      <c r="J29" s="12" t="n">
        <f aca="false">$I$27/I29</f>
        <v>3.8268156424581</v>
      </c>
      <c r="K29" s="12" t="n">
        <f aca="false">J29/D29</f>
        <v>0.956703910614525</v>
      </c>
    </row>
    <row r="30" customFormat="false" ht="13.8" hidden="false" customHeight="false" outlineLevel="0" collapsed="false">
      <c r="C30" s="8" t="n">
        <v>24</v>
      </c>
      <c r="D30" s="9" t="n">
        <v>8</v>
      </c>
      <c r="E30" s="10" t="n">
        <v>4</v>
      </c>
      <c r="F30" s="13" t="n">
        <v>2002</v>
      </c>
      <c r="G30" s="13" t="s">
        <v>15</v>
      </c>
      <c r="H30" s="13" t="s">
        <v>16</v>
      </c>
      <c r="I30" s="11" t="n">
        <f aca="false">MIN(F30:H30)</f>
        <v>2002</v>
      </c>
      <c r="J30" s="12" t="n">
        <f aca="false">$I$27/I30</f>
        <v>7.18531468531469</v>
      </c>
      <c r="K30" s="12" t="n">
        <f aca="false">J30/D30</f>
        <v>0.898164335664336</v>
      </c>
    </row>
    <row r="31" customFormat="false" ht="13.8" hidden="false" customHeight="false" outlineLevel="0" collapsed="false">
      <c r="C31" s="8" t="n">
        <v>25</v>
      </c>
      <c r="D31" s="9" t="n">
        <v>12</v>
      </c>
      <c r="E31" s="10" t="n">
        <v>4</v>
      </c>
      <c r="F31" s="13" t="n">
        <v>1392</v>
      </c>
      <c r="G31" s="13" t="s">
        <v>17</v>
      </c>
      <c r="H31" s="13" t="s">
        <v>18</v>
      </c>
      <c r="I31" s="11" t="n">
        <f aca="false">MIN(F31:H31)</f>
        <v>1392</v>
      </c>
      <c r="J31" s="12" t="n">
        <f aca="false">$I$27/I31</f>
        <v>10.3340517241379</v>
      </c>
      <c r="K31" s="12" t="n">
        <f aca="false">J31/D31</f>
        <v>0.861170977011494</v>
      </c>
    </row>
    <row r="32" customFormat="false" ht="13.8" hidden="false" customHeight="false" outlineLevel="0" collapsed="false">
      <c r="C32" s="8" t="n">
        <v>26</v>
      </c>
      <c r="D32" s="9" t="n">
        <v>16</v>
      </c>
      <c r="E32" s="10" t="n">
        <v>4</v>
      </c>
      <c r="F32" s="13" t="n">
        <v>1078</v>
      </c>
      <c r="G32" s="13" t="s">
        <v>19</v>
      </c>
      <c r="H32" s="13" t="s">
        <v>20</v>
      </c>
      <c r="I32" s="11" t="n">
        <f aca="false">MIN(F32:H32)</f>
        <v>1078</v>
      </c>
      <c r="J32" s="12" t="n">
        <f aca="false">$I$27/I32</f>
        <v>13.3441558441558</v>
      </c>
      <c r="K32" s="12" t="n">
        <f aca="false">J32/D32</f>
        <v>0.83400974025974</v>
      </c>
    </row>
    <row r="33" customFormat="false" ht="13.8" hidden="false" customHeight="false" outlineLevel="0" collapsed="false">
      <c r="C33" s="8" t="n">
        <v>27</v>
      </c>
      <c r="D33" s="9" t="n">
        <v>20</v>
      </c>
      <c r="E33" s="10" t="n">
        <v>4</v>
      </c>
      <c r="F33" s="13" t="n">
        <v>991</v>
      </c>
      <c r="G33" s="13" t="s">
        <v>21</v>
      </c>
      <c r="H33" s="13" t="s">
        <v>22</v>
      </c>
      <c r="I33" s="11" t="n">
        <f aca="false">MIN(F33:H33)</f>
        <v>991</v>
      </c>
      <c r="J33" s="12" t="n">
        <f aca="false">$I$27/I33</f>
        <v>14.5156407669021</v>
      </c>
      <c r="K33" s="12" t="n">
        <f aca="false">J33/D33</f>
        <v>0.725782038345106</v>
      </c>
    </row>
    <row r="34" customFormat="false" ht="13.8" hidden="false" customHeight="false" outlineLevel="0" collapsed="false">
      <c r="C34" s="8" t="n">
        <v>28</v>
      </c>
      <c r="D34" s="9" t="n">
        <v>24</v>
      </c>
      <c r="E34" s="10" t="n">
        <v>4</v>
      </c>
      <c r="F34" s="13" t="n">
        <v>872</v>
      </c>
      <c r="G34" s="13" t="s">
        <v>23</v>
      </c>
      <c r="H34" s="13" t="s">
        <v>24</v>
      </c>
      <c r="I34" s="11" t="n">
        <f aca="false">MIN(F34:H34)</f>
        <v>872</v>
      </c>
      <c r="J34" s="12" t="n">
        <f aca="false">$I$27/I34</f>
        <v>16.4965596330275</v>
      </c>
      <c r="K34" s="12" t="n">
        <f aca="false">J34/D34</f>
        <v>0.687356651376147</v>
      </c>
    </row>
    <row r="35" customFormat="false" ht="13.8" hidden="false" customHeight="false" outlineLevel="0" collapsed="false">
      <c r="C35" s="8" t="n">
        <v>29</v>
      </c>
      <c r="D35" s="9" t="n">
        <v>28</v>
      </c>
      <c r="E35" s="10" t="n">
        <v>4</v>
      </c>
      <c r="F35" s="13" t="n">
        <v>760</v>
      </c>
      <c r="G35" s="13" t="s">
        <v>25</v>
      </c>
      <c r="H35" s="13" t="s">
        <v>26</v>
      </c>
      <c r="I35" s="11" t="n">
        <f aca="false">MIN(F35:H35)</f>
        <v>760</v>
      </c>
      <c r="J35" s="12" t="n">
        <f aca="false">$I$27/I35</f>
        <v>18.9276315789474</v>
      </c>
      <c r="K35" s="12" t="n">
        <f aca="false">J35/D35</f>
        <v>0.675986842105263</v>
      </c>
    </row>
    <row r="36" customFormat="false" ht="13.8" hidden="false" customHeight="false" outlineLevel="0" collapsed="false">
      <c r="C36" s="8" t="n">
        <v>30</v>
      </c>
      <c r="D36" s="9" t="n">
        <v>32</v>
      </c>
      <c r="E36" s="10" t="n">
        <v>4</v>
      </c>
      <c r="F36" s="13" t="n">
        <v>656</v>
      </c>
      <c r="G36" s="13" t="s">
        <v>27</v>
      </c>
      <c r="H36" s="13" t="s">
        <v>28</v>
      </c>
      <c r="I36" s="11" t="n">
        <f aca="false">MIN(F36:H36)</f>
        <v>656</v>
      </c>
      <c r="J36" s="12" t="n">
        <f aca="false">$I$27/I36</f>
        <v>21.9283536585366</v>
      </c>
      <c r="K36" s="12" t="n">
        <f aca="false">J36/D36</f>
        <v>0.685261051829268</v>
      </c>
    </row>
    <row r="37" customFormat="false" ht="13.8" hidden="false" customHeight="false" outlineLevel="0" collapsed="false">
      <c r="C37" s="8" t="n">
        <v>31</v>
      </c>
      <c r="D37" s="9" t="n">
        <v>1</v>
      </c>
      <c r="E37" s="10" t="n">
        <v>8</v>
      </c>
      <c r="F37" s="7" t="n">
        <v>14382</v>
      </c>
      <c r="G37" s="7" t="s">
        <v>9</v>
      </c>
      <c r="H37" s="7" t="s">
        <v>10</v>
      </c>
      <c r="I37" s="11" t="n">
        <f aca="false">MIN(F37:H37)</f>
        <v>14382</v>
      </c>
      <c r="J37" s="12" t="n">
        <f aca="false">$I$37/I37</f>
        <v>1</v>
      </c>
      <c r="K37" s="12" t="n">
        <f aca="false">J37/D37</f>
        <v>1</v>
      </c>
    </row>
    <row r="38" customFormat="false" ht="13.8" hidden="false" customHeight="false" outlineLevel="0" collapsed="false">
      <c r="C38" s="8" t="n">
        <v>32</v>
      </c>
      <c r="D38" s="9" t="n">
        <v>2</v>
      </c>
      <c r="E38" s="10" t="n">
        <v>8</v>
      </c>
      <c r="F38" s="13" t="n">
        <v>7211</v>
      </c>
      <c r="G38" s="13" t="s">
        <v>11</v>
      </c>
      <c r="H38" s="13" t="s">
        <v>12</v>
      </c>
      <c r="I38" s="11" t="n">
        <f aca="false">MIN(F38:H38)</f>
        <v>7211</v>
      </c>
      <c r="J38" s="12" t="n">
        <f aca="false">$I$37/I38</f>
        <v>1.9944529191513</v>
      </c>
      <c r="K38" s="12" t="n">
        <f aca="false">J38/D38</f>
        <v>0.997226459575648</v>
      </c>
    </row>
    <row r="39" customFormat="false" ht="13.8" hidden="false" customHeight="false" outlineLevel="0" collapsed="false">
      <c r="C39" s="8" t="n">
        <v>33</v>
      </c>
      <c r="D39" s="9" t="n">
        <v>4</v>
      </c>
      <c r="E39" s="10" t="n">
        <v>8</v>
      </c>
      <c r="F39" s="13" t="n">
        <v>3824</v>
      </c>
      <c r="G39" s="13" t="s">
        <v>13</v>
      </c>
      <c r="H39" s="13" t="s">
        <v>14</v>
      </c>
      <c r="I39" s="11" t="n">
        <f aca="false">MIN(F39:H39)</f>
        <v>3824</v>
      </c>
      <c r="J39" s="12" t="n">
        <f aca="false">$I$37/I39</f>
        <v>3.76098326359833</v>
      </c>
      <c r="K39" s="12" t="n">
        <f aca="false">J39/D39</f>
        <v>0.940245815899582</v>
      </c>
    </row>
    <row r="40" customFormat="false" ht="13.8" hidden="false" customHeight="false" outlineLevel="0" collapsed="false">
      <c r="C40" s="8" t="n">
        <v>34</v>
      </c>
      <c r="D40" s="9" t="n">
        <v>8</v>
      </c>
      <c r="E40" s="10" t="n">
        <v>8</v>
      </c>
      <c r="F40" s="13" t="n">
        <v>2079</v>
      </c>
      <c r="G40" s="13" t="s">
        <v>15</v>
      </c>
      <c r="H40" s="13" t="s">
        <v>16</v>
      </c>
      <c r="I40" s="11" t="n">
        <f aca="false">MIN(F40:H40)</f>
        <v>2079</v>
      </c>
      <c r="J40" s="12" t="n">
        <f aca="false">$I$37/I40</f>
        <v>6.91774891774892</v>
      </c>
      <c r="K40" s="12" t="n">
        <f aca="false">J40/D40</f>
        <v>0.864718614718615</v>
      </c>
    </row>
    <row r="41" customFormat="false" ht="13.8" hidden="false" customHeight="false" outlineLevel="0" collapsed="false">
      <c r="C41" s="8" t="n">
        <v>35</v>
      </c>
      <c r="D41" s="9" t="n">
        <v>12</v>
      </c>
      <c r="E41" s="10" t="n">
        <v>8</v>
      </c>
      <c r="F41" s="13" t="n">
        <v>1417</v>
      </c>
      <c r="G41" s="13" t="s">
        <v>17</v>
      </c>
      <c r="H41" s="13" t="s">
        <v>18</v>
      </c>
      <c r="I41" s="11" t="n">
        <f aca="false">MIN(F41:H41)</f>
        <v>1417</v>
      </c>
      <c r="J41" s="12" t="n">
        <f aca="false">$I$37/I41</f>
        <v>10.1496118560339</v>
      </c>
      <c r="K41" s="12" t="n">
        <f aca="false">J41/D41</f>
        <v>0.845800988002823</v>
      </c>
    </row>
    <row r="42" customFormat="false" ht="13.8" hidden="false" customHeight="false" outlineLevel="0" collapsed="false">
      <c r="C42" s="8" t="n">
        <v>36</v>
      </c>
      <c r="D42" s="9" t="n">
        <v>16</v>
      </c>
      <c r="E42" s="10" t="n">
        <v>8</v>
      </c>
      <c r="F42" s="13" t="n">
        <v>1070</v>
      </c>
      <c r="G42" s="13" t="s">
        <v>19</v>
      </c>
      <c r="H42" s="13" t="s">
        <v>20</v>
      </c>
      <c r="I42" s="11" t="n">
        <f aca="false">MIN(F42:H42)</f>
        <v>1070</v>
      </c>
      <c r="J42" s="12" t="n">
        <f aca="false">$I$37/I42</f>
        <v>13.4411214953271</v>
      </c>
      <c r="K42" s="12" t="n">
        <f aca="false">J42/D42</f>
        <v>0.840070093457944</v>
      </c>
    </row>
    <row r="43" customFormat="false" ht="13.8" hidden="false" customHeight="false" outlineLevel="0" collapsed="false">
      <c r="C43" s="8" t="n">
        <v>37</v>
      </c>
      <c r="D43" s="9" t="n">
        <v>20</v>
      </c>
      <c r="E43" s="10" t="n">
        <v>8</v>
      </c>
      <c r="F43" s="13" t="n">
        <v>949</v>
      </c>
      <c r="G43" s="13" t="s">
        <v>21</v>
      </c>
      <c r="H43" s="13" t="s">
        <v>22</v>
      </c>
      <c r="I43" s="11" t="n">
        <f aca="false">MIN(F43:H43)</f>
        <v>949</v>
      </c>
      <c r="J43" s="12" t="n">
        <f aca="false">$I$37/I43</f>
        <v>15.1548998946259</v>
      </c>
      <c r="K43" s="12" t="n">
        <f aca="false">J43/D43</f>
        <v>0.757744994731296</v>
      </c>
    </row>
    <row r="44" customFormat="false" ht="13.8" hidden="false" customHeight="false" outlineLevel="0" collapsed="false">
      <c r="C44" s="8" t="n">
        <v>38</v>
      </c>
      <c r="D44" s="9" t="n">
        <v>24</v>
      </c>
      <c r="E44" s="10" t="n">
        <v>8</v>
      </c>
      <c r="F44" s="13" t="n">
        <v>834</v>
      </c>
      <c r="G44" s="13" t="s">
        <v>23</v>
      </c>
      <c r="H44" s="13" t="s">
        <v>24</v>
      </c>
      <c r="I44" s="11" t="n">
        <f aca="false">MIN(F44:H44)</f>
        <v>834</v>
      </c>
      <c r="J44" s="12" t="n">
        <f aca="false">$I$37/I44</f>
        <v>17.2446043165468</v>
      </c>
      <c r="K44" s="12" t="n">
        <f aca="false">J44/D44</f>
        <v>0.718525179856115</v>
      </c>
    </row>
    <row r="45" customFormat="false" ht="13.8" hidden="false" customHeight="false" outlineLevel="0" collapsed="false">
      <c r="C45" s="8" t="n">
        <v>39</v>
      </c>
      <c r="D45" s="9" t="n">
        <v>28</v>
      </c>
      <c r="E45" s="10" t="n">
        <v>8</v>
      </c>
      <c r="F45" s="13" t="n">
        <v>741</v>
      </c>
      <c r="G45" s="13" t="s">
        <v>25</v>
      </c>
      <c r="H45" s="13" t="s">
        <v>26</v>
      </c>
      <c r="I45" s="11" t="n">
        <f aca="false">MIN(F45:H45)</f>
        <v>741</v>
      </c>
      <c r="J45" s="12" t="n">
        <f aca="false">$I$37/I45</f>
        <v>19.4089068825911</v>
      </c>
      <c r="K45" s="12" t="n">
        <f aca="false">J45/D45</f>
        <v>0.693175245806825</v>
      </c>
    </row>
    <row r="46" customFormat="false" ht="13.8" hidden="false" customHeight="false" outlineLevel="0" collapsed="false">
      <c r="C46" s="8" t="n">
        <v>40</v>
      </c>
      <c r="D46" s="9" t="n">
        <v>32</v>
      </c>
      <c r="E46" s="10" t="n">
        <v>8</v>
      </c>
      <c r="F46" s="13" t="n">
        <v>648</v>
      </c>
      <c r="G46" s="13" t="s">
        <v>27</v>
      </c>
      <c r="H46" s="13" t="s">
        <v>28</v>
      </c>
      <c r="I46" s="11" t="n">
        <f aca="false">MIN(F46:H46)</f>
        <v>648</v>
      </c>
      <c r="J46" s="12" t="n">
        <f aca="false">$I$37/I46</f>
        <v>22.1944444444444</v>
      </c>
      <c r="K46" s="12" t="n">
        <f aca="false">J46/D46</f>
        <v>0.693576388888889</v>
      </c>
    </row>
    <row r="47" customFormat="false" ht="13.8" hidden="false" customHeight="false" outlineLevel="0" collapsed="false">
      <c r="C47" s="8" t="n">
        <v>41</v>
      </c>
      <c r="D47" s="9" t="n">
        <v>1</v>
      </c>
      <c r="E47" s="10" t="n">
        <v>16</v>
      </c>
      <c r="F47" s="7" t="n">
        <v>14382</v>
      </c>
      <c r="G47" s="7" t="s">
        <v>9</v>
      </c>
      <c r="H47" s="7" t="s">
        <v>10</v>
      </c>
      <c r="I47" s="11" t="n">
        <f aca="false">MIN(F47:H47)</f>
        <v>14382</v>
      </c>
      <c r="J47" s="12" t="n">
        <f aca="false">$I$47/I47</f>
        <v>1</v>
      </c>
      <c r="K47" s="12" t="n">
        <f aca="false">J47/D47</f>
        <v>1</v>
      </c>
    </row>
    <row r="48" customFormat="false" ht="13.8" hidden="false" customHeight="false" outlineLevel="0" collapsed="false">
      <c r="C48" s="8" t="n">
        <v>42</v>
      </c>
      <c r="D48" s="9" t="n">
        <v>2</v>
      </c>
      <c r="E48" s="10" t="n">
        <v>16</v>
      </c>
      <c r="F48" s="13" t="n">
        <v>7457</v>
      </c>
      <c r="G48" s="13" t="s">
        <v>11</v>
      </c>
      <c r="H48" s="13" t="s">
        <v>12</v>
      </c>
      <c r="I48" s="11" t="n">
        <f aca="false">MIN(F48:H48)</f>
        <v>7457</v>
      </c>
      <c r="J48" s="12" t="n">
        <f aca="false">$I$47/I48</f>
        <v>1.92865763711949</v>
      </c>
      <c r="K48" s="12" t="n">
        <f aca="false">J48/D48</f>
        <v>0.964328818559742</v>
      </c>
    </row>
    <row r="49" customFormat="false" ht="13.8" hidden="false" customHeight="false" outlineLevel="0" collapsed="false">
      <c r="C49" s="8" t="n">
        <v>43</v>
      </c>
      <c r="D49" s="9" t="n">
        <v>4</v>
      </c>
      <c r="E49" s="10" t="n">
        <v>16</v>
      </c>
      <c r="F49" s="13" t="n">
        <v>3829</v>
      </c>
      <c r="G49" s="13" t="s">
        <v>13</v>
      </c>
      <c r="H49" s="13" t="s">
        <v>14</v>
      </c>
      <c r="I49" s="11" t="n">
        <f aca="false">MIN(F49:H49)</f>
        <v>3829</v>
      </c>
      <c r="J49" s="12" t="n">
        <f aca="false">$I$47/I49</f>
        <v>3.75607208148342</v>
      </c>
      <c r="K49" s="12" t="n">
        <f aca="false">J49/D49</f>
        <v>0.939018020370854</v>
      </c>
    </row>
    <row r="50" customFormat="false" ht="13.8" hidden="false" customHeight="false" outlineLevel="0" collapsed="false">
      <c r="C50" s="8" t="n">
        <v>44</v>
      </c>
      <c r="D50" s="9" t="n">
        <v>8</v>
      </c>
      <c r="E50" s="10" t="n">
        <v>16</v>
      </c>
      <c r="F50" s="13" t="n">
        <v>1992</v>
      </c>
      <c r="G50" s="13" t="s">
        <v>15</v>
      </c>
      <c r="H50" s="13" t="s">
        <v>16</v>
      </c>
      <c r="I50" s="11" t="n">
        <f aca="false">MIN(F50:H50)</f>
        <v>1992</v>
      </c>
      <c r="J50" s="12" t="n">
        <f aca="false">$I$47/I50</f>
        <v>7.21987951807229</v>
      </c>
      <c r="K50" s="12" t="n">
        <f aca="false">J50/D50</f>
        <v>0.902484939759036</v>
      </c>
    </row>
    <row r="51" customFormat="false" ht="13.8" hidden="false" customHeight="false" outlineLevel="0" collapsed="false">
      <c r="C51" s="8" t="n">
        <v>45</v>
      </c>
      <c r="D51" s="9" t="n">
        <v>12</v>
      </c>
      <c r="E51" s="10" t="n">
        <v>16</v>
      </c>
      <c r="F51" s="13" t="n">
        <v>1381</v>
      </c>
      <c r="G51" s="13" t="s">
        <v>17</v>
      </c>
      <c r="H51" s="13" t="s">
        <v>18</v>
      </c>
      <c r="I51" s="11" t="n">
        <f aca="false">MIN(F51:H51)</f>
        <v>1381</v>
      </c>
      <c r="J51" s="12" t="n">
        <f aca="false">$I$47/I51</f>
        <v>10.4141926140478</v>
      </c>
      <c r="K51" s="12" t="n">
        <f aca="false">J51/D51</f>
        <v>0.867849384503983</v>
      </c>
    </row>
    <row r="52" customFormat="false" ht="13.8" hidden="false" customHeight="false" outlineLevel="0" collapsed="false">
      <c r="C52" s="8" t="n">
        <v>46</v>
      </c>
      <c r="D52" s="9" t="n">
        <v>16</v>
      </c>
      <c r="E52" s="10" t="n">
        <v>16</v>
      </c>
      <c r="F52" s="13" t="n">
        <v>1059</v>
      </c>
      <c r="G52" s="13" t="s">
        <v>19</v>
      </c>
      <c r="H52" s="13" t="s">
        <v>20</v>
      </c>
      <c r="I52" s="11" t="n">
        <f aca="false">MIN(F52:H52)</f>
        <v>1059</v>
      </c>
      <c r="J52" s="12" t="n">
        <f aca="false">$I$47/I52</f>
        <v>13.5807365439093</v>
      </c>
      <c r="K52" s="12" t="n">
        <f aca="false">J52/D52</f>
        <v>0.848796033994334</v>
      </c>
    </row>
    <row r="53" customFormat="false" ht="13.8" hidden="false" customHeight="false" outlineLevel="0" collapsed="false">
      <c r="C53" s="8" t="n">
        <v>47</v>
      </c>
      <c r="D53" s="9" t="n">
        <v>20</v>
      </c>
      <c r="E53" s="10" t="n">
        <v>16</v>
      </c>
      <c r="F53" s="13" t="n">
        <v>964</v>
      </c>
      <c r="G53" s="13" t="s">
        <v>21</v>
      </c>
      <c r="H53" s="13" t="s">
        <v>22</v>
      </c>
      <c r="I53" s="11" t="n">
        <f aca="false">MIN(F53:H53)</f>
        <v>964</v>
      </c>
      <c r="J53" s="12" t="n">
        <f aca="false">$I$47/I53</f>
        <v>14.9190871369295</v>
      </c>
      <c r="K53" s="12" t="n">
        <f aca="false">J53/D53</f>
        <v>0.745954356846473</v>
      </c>
    </row>
    <row r="54" customFormat="false" ht="13.8" hidden="false" customHeight="false" outlineLevel="0" collapsed="false">
      <c r="C54" s="8" t="n">
        <v>48</v>
      </c>
      <c r="D54" s="9" t="n">
        <v>24</v>
      </c>
      <c r="E54" s="10" t="n">
        <v>16</v>
      </c>
      <c r="F54" s="13" t="n">
        <v>840</v>
      </c>
      <c r="G54" s="13" t="s">
        <v>23</v>
      </c>
      <c r="H54" s="13" t="s">
        <v>24</v>
      </c>
      <c r="I54" s="11" t="n">
        <f aca="false">MIN(F54:H54)</f>
        <v>840</v>
      </c>
      <c r="J54" s="12" t="n">
        <f aca="false">$I$47/I54</f>
        <v>17.1214285714286</v>
      </c>
      <c r="K54" s="12" t="n">
        <f aca="false">J54/D54</f>
        <v>0.713392857142857</v>
      </c>
    </row>
    <row r="55" customFormat="false" ht="13.8" hidden="false" customHeight="false" outlineLevel="0" collapsed="false">
      <c r="C55" s="8" t="n">
        <v>49</v>
      </c>
      <c r="D55" s="9" t="n">
        <v>28</v>
      </c>
      <c r="E55" s="10" t="n">
        <v>16</v>
      </c>
      <c r="F55" s="13" t="n">
        <v>715</v>
      </c>
      <c r="G55" s="13" t="s">
        <v>25</v>
      </c>
      <c r="H55" s="13" t="s">
        <v>26</v>
      </c>
      <c r="I55" s="11" t="n">
        <f aca="false">MIN(F55:H55)</f>
        <v>715</v>
      </c>
      <c r="J55" s="12" t="n">
        <f aca="false">$I$47/I55</f>
        <v>20.1146853146853</v>
      </c>
      <c r="K55" s="12" t="n">
        <f aca="false">J55/D55</f>
        <v>0.718381618381618</v>
      </c>
    </row>
    <row r="56" customFormat="false" ht="13.8" hidden="false" customHeight="false" outlineLevel="0" collapsed="false">
      <c r="C56" s="8" t="n">
        <v>50</v>
      </c>
      <c r="D56" s="9" t="n">
        <v>32</v>
      </c>
      <c r="E56" s="10" t="n">
        <v>16</v>
      </c>
      <c r="F56" s="13" t="n">
        <v>637</v>
      </c>
      <c r="G56" s="13" t="s">
        <v>27</v>
      </c>
      <c r="H56" s="13" t="s">
        <v>28</v>
      </c>
      <c r="I56" s="11" t="n">
        <f aca="false">MIN(F56:H56)</f>
        <v>637</v>
      </c>
      <c r="J56" s="12" t="n">
        <f aca="false">$I$47/I56</f>
        <v>22.5777080062794</v>
      </c>
      <c r="K56" s="12" t="n">
        <f aca="false">J56/D56</f>
        <v>0.705553375196232</v>
      </c>
    </row>
    <row r="57" customFormat="false" ht="13.8" hidden="false" customHeight="false" outlineLevel="0" collapsed="false">
      <c r="C57" s="8" t="n">
        <v>51</v>
      </c>
      <c r="D57" s="9" t="n">
        <v>1</v>
      </c>
      <c r="E57" s="10" t="n">
        <v>32</v>
      </c>
      <c r="F57" s="7" t="n">
        <v>14384</v>
      </c>
      <c r="G57" s="7" t="s">
        <v>9</v>
      </c>
      <c r="H57" s="7" t="s">
        <v>10</v>
      </c>
      <c r="I57" s="11" t="n">
        <f aca="false">MIN(F57:H57)</f>
        <v>14384</v>
      </c>
      <c r="J57" s="12" t="n">
        <f aca="false">I$57/I57</f>
        <v>1</v>
      </c>
      <c r="K57" s="12" t="n">
        <f aca="false">J57/D57</f>
        <v>1</v>
      </c>
    </row>
    <row r="58" customFormat="false" ht="13.8" hidden="false" customHeight="false" outlineLevel="0" collapsed="false">
      <c r="C58" s="8" t="n">
        <v>52</v>
      </c>
      <c r="D58" s="9" t="n">
        <v>2</v>
      </c>
      <c r="E58" s="10" t="n">
        <v>32</v>
      </c>
      <c r="F58" s="13" t="n">
        <v>7255</v>
      </c>
      <c r="G58" s="13" t="s">
        <v>11</v>
      </c>
      <c r="H58" s="13" t="s">
        <v>12</v>
      </c>
      <c r="I58" s="11" t="n">
        <f aca="false">MIN(F58:H58)</f>
        <v>7255</v>
      </c>
      <c r="J58" s="12" t="n">
        <f aca="false">I$57/I58</f>
        <v>1.98263266712612</v>
      </c>
      <c r="K58" s="12" t="n">
        <f aca="false">J58/D58</f>
        <v>0.99131633356306</v>
      </c>
    </row>
    <row r="59" customFormat="false" ht="13.8" hidden="false" customHeight="false" outlineLevel="0" collapsed="false">
      <c r="C59" s="8" t="n">
        <v>53</v>
      </c>
      <c r="D59" s="9" t="n">
        <v>4</v>
      </c>
      <c r="E59" s="10" t="n">
        <v>32</v>
      </c>
      <c r="F59" s="13" t="n">
        <v>3765</v>
      </c>
      <c r="G59" s="13" t="s">
        <v>13</v>
      </c>
      <c r="H59" s="13" t="s">
        <v>14</v>
      </c>
      <c r="I59" s="11" t="n">
        <f aca="false">MIN(F59:H59)</f>
        <v>3765</v>
      </c>
      <c r="J59" s="12" t="n">
        <f aca="false">I$57/I59</f>
        <v>3.82045152722444</v>
      </c>
      <c r="K59" s="12" t="n">
        <f aca="false">J59/D59</f>
        <v>0.955112881806109</v>
      </c>
    </row>
    <row r="60" customFormat="false" ht="13.8" hidden="false" customHeight="false" outlineLevel="0" collapsed="false">
      <c r="C60" s="8" t="n">
        <v>54</v>
      </c>
      <c r="D60" s="9" t="n">
        <v>8</v>
      </c>
      <c r="E60" s="10" t="n">
        <v>32</v>
      </c>
      <c r="F60" s="13" t="n">
        <v>1924</v>
      </c>
      <c r="G60" s="13" t="s">
        <v>15</v>
      </c>
      <c r="H60" s="13" t="s">
        <v>16</v>
      </c>
      <c r="I60" s="11" t="n">
        <f aca="false">MIN(F60:H60)</f>
        <v>1924</v>
      </c>
      <c r="J60" s="12" t="n">
        <f aca="false">I$57/I60</f>
        <v>7.47609147609148</v>
      </c>
      <c r="K60" s="12" t="n">
        <f aca="false">J60/D60</f>
        <v>0.934511434511435</v>
      </c>
    </row>
    <row r="61" customFormat="false" ht="13.8" hidden="false" customHeight="false" outlineLevel="0" collapsed="false">
      <c r="C61" s="8" t="n">
        <v>55</v>
      </c>
      <c r="D61" s="9" t="n">
        <v>12</v>
      </c>
      <c r="E61" s="10" t="n">
        <v>32</v>
      </c>
      <c r="F61" s="13" t="n">
        <v>1326</v>
      </c>
      <c r="G61" s="13" t="s">
        <v>17</v>
      </c>
      <c r="H61" s="13" t="s">
        <v>18</v>
      </c>
      <c r="I61" s="11" t="n">
        <f aca="false">MIN(F61:H61)</f>
        <v>1326</v>
      </c>
      <c r="J61" s="12" t="n">
        <f aca="false">I$57/I61</f>
        <v>10.8476621417798</v>
      </c>
      <c r="K61" s="12" t="n">
        <f aca="false">J61/D61</f>
        <v>0.903971845148316</v>
      </c>
    </row>
    <row r="62" customFormat="false" ht="13.8" hidden="false" customHeight="false" outlineLevel="0" collapsed="false">
      <c r="C62" s="8" t="n">
        <v>56</v>
      </c>
      <c r="D62" s="9" t="n">
        <v>16</v>
      </c>
      <c r="E62" s="10" t="n">
        <v>32</v>
      </c>
      <c r="F62" s="13" t="n">
        <v>1038</v>
      </c>
      <c r="G62" s="13" t="s">
        <v>19</v>
      </c>
      <c r="H62" s="13" t="s">
        <v>20</v>
      </c>
      <c r="I62" s="11" t="n">
        <f aca="false">MIN(F62:H62)</f>
        <v>1038</v>
      </c>
      <c r="J62" s="12" t="n">
        <f aca="false">I$57/I62</f>
        <v>13.8574181117534</v>
      </c>
      <c r="K62" s="12" t="n">
        <f aca="false">J62/D62</f>
        <v>0.866088631984586</v>
      </c>
    </row>
    <row r="63" customFormat="false" ht="13.8" hidden="false" customHeight="false" outlineLevel="0" collapsed="false">
      <c r="C63" s="8" t="n">
        <v>57</v>
      </c>
      <c r="D63" s="9" t="n">
        <v>20</v>
      </c>
      <c r="E63" s="10" t="n">
        <v>32</v>
      </c>
      <c r="F63" s="13" t="n">
        <v>964</v>
      </c>
      <c r="G63" s="13" t="s">
        <v>21</v>
      </c>
      <c r="H63" s="13" t="s">
        <v>22</v>
      </c>
      <c r="I63" s="11" t="n">
        <f aca="false">MIN(F63:H63)</f>
        <v>964</v>
      </c>
      <c r="J63" s="12" t="n">
        <f aca="false">I$57/I63</f>
        <v>14.9211618257261</v>
      </c>
      <c r="K63" s="12" t="n">
        <f aca="false">J63/D63</f>
        <v>0.746058091286307</v>
      </c>
    </row>
    <row r="64" customFormat="false" ht="13.8" hidden="false" customHeight="false" outlineLevel="0" collapsed="false">
      <c r="C64" s="8" t="n">
        <v>58</v>
      </c>
      <c r="D64" s="9" t="n">
        <v>24</v>
      </c>
      <c r="E64" s="10" t="n">
        <v>32</v>
      </c>
      <c r="F64" s="13" t="n">
        <v>817</v>
      </c>
      <c r="G64" s="13" t="s">
        <v>23</v>
      </c>
      <c r="H64" s="13" t="s">
        <v>24</v>
      </c>
      <c r="I64" s="11" t="n">
        <f aca="false">MIN(F64:H64)</f>
        <v>817</v>
      </c>
      <c r="J64" s="12" t="n">
        <f aca="false">I$57/I64</f>
        <v>17.6058751529988</v>
      </c>
      <c r="K64" s="12" t="n">
        <f aca="false">J64/D64</f>
        <v>0.733578131374949</v>
      </c>
    </row>
    <row r="65" customFormat="false" ht="13.8" hidden="false" customHeight="false" outlineLevel="0" collapsed="false">
      <c r="C65" s="8" t="n">
        <v>59</v>
      </c>
      <c r="D65" s="9" t="n">
        <v>28</v>
      </c>
      <c r="E65" s="10" t="n">
        <v>32</v>
      </c>
      <c r="F65" s="13" t="n">
        <v>714</v>
      </c>
      <c r="G65" s="13" t="s">
        <v>25</v>
      </c>
      <c r="H65" s="13" t="s">
        <v>26</v>
      </c>
      <c r="I65" s="11" t="n">
        <f aca="false">MIN(F65:H65)</f>
        <v>714</v>
      </c>
      <c r="J65" s="12" t="n">
        <f aca="false">I$57/I65</f>
        <v>20.1456582633053</v>
      </c>
      <c r="K65" s="12" t="n">
        <f aca="false">J65/D65</f>
        <v>0.719487795118047</v>
      </c>
    </row>
    <row r="66" customFormat="false" ht="13.8" hidden="false" customHeight="false" outlineLevel="0" collapsed="false">
      <c r="C66" s="8" t="n">
        <v>60</v>
      </c>
      <c r="D66" s="9" t="n">
        <v>32</v>
      </c>
      <c r="E66" s="10" t="n">
        <v>32</v>
      </c>
      <c r="F66" s="13" t="n">
        <v>632</v>
      </c>
      <c r="G66" s="13" t="s">
        <v>27</v>
      </c>
      <c r="H66" s="13" t="s">
        <v>28</v>
      </c>
      <c r="I66" s="11" t="n">
        <f aca="false">MIN(F66:H66)</f>
        <v>632</v>
      </c>
      <c r="J66" s="12" t="n">
        <f aca="false">I$57/I66</f>
        <v>22.7594936708861</v>
      </c>
      <c r="K66" s="12" t="n">
        <f aca="false">J66/D66</f>
        <v>0.71123417721519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2020-05-01T10:52:35Z</dcterms:created>
  <dc:creator>v__g</dc:creator>
  <dc:description/>
  <dc:language>en-US</dc:language>
  <cp:lastModifiedBy/>
  <dcterms:modified xsi:type="dcterms:W3CDTF">2023-05-26T23:03:32Z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