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<sst xmlns="http://schemas.openxmlformats.org/spreadsheetml/2006/main" count="14" uniqueCount="14">
  <si>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Base stat for class</t>
  </si>
  <si>
    <t xml:space="preserve">Growth per level</t>
  </si>
  <si>
    <t xml:space="preserve">Level of player</t>
  </si>
  <si>
    <t xml:space="preserve">Least base value</t>
  </si>
  <si>
    <t xml:space="preserve">Distributable points</t>
  </si>
  <si>
    <t xml:space="preserve">Highest possible value</t>
  </si>
  <si>
    <t xml:space="preserve">Minimum value regen %</t>
  </si>
  <si>
    <t xml:space="preserve">Maximum value regen %</t>
  </si>
  <si>
    <t xml:space="preserve">Level bonus (y=(5*2^-x/15) * 2) </t>
  </si>
  <si>
    <t xml:space="preserve">Regen stat value</t>
  </si>
  <si>
    <t xml:space="preserve">Used points %</t>
  </si>
  <si>
    <t xml:space="preserve">Regen gained %</t>
  </si>
  <si>
    <t xml:space="preserve">Y = X ^(1/4) + level bonus</t>
  </si>
  <si>
    <t xml:space="preserve">Regeneration p. Round in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</si>
</sst>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1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n">
        <v>5</v>
      </c>
      <c r="C1" s="1" t="n">
        <v>5</v>
      </c>
      <c r="D1" s="1" t="n">
        <v>5</v>
      </c>
      <c r="E1" s="1" t="n">
        <v>5</v>
      </c>
      <c r="F1" s="1" t="n">
        <v>5</v>
      </c>
      <c r="G1" s="1" t="n">
        <v>5</v>
      </c>
      <c r="H1" s="1" t="n">
        <v>5</v>
      </c>
    </row>
    <row r="2" customFormat="false" ht="12.8" hidden="false" customHeight="false" outlineLevel="0" collapsed="false">
      <c r="A2" s="0" t="s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</row>
    <row r="3" customFormat="false" ht="12.8" hidden="false" customHeight="false" outlineLevel="0" collapsed="false">
      <c r="A3" s="0" t="s">
        <v>2</v>
      </c>
      <c r="B3" s="1" t="n">
        <v>2</v>
      </c>
      <c r="C3" s="0" t="n">
        <v>5</v>
      </c>
      <c r="D3" s="0" t="n">
        <v>10</v>
      </c>
      <c r="E3" s="0" t="n">
        <v>20</v>
      </c>
      <c r="F3" s="0" t="n">
        <v>40</v>
      </c>
      <c r="G3" s="0" t="n">
        <v>75</v>
      </c>
      <c r="H3" s="0" t="n">
        <v>100</v>
      </c>
    </row>
    <row r="4" customFormat="false" ht="12.8" hidden="false" customHeight="false" outlineLevel="0" collapsed="false">
      <c r="A4" s="0" t="s">
        <v>3</v>
      </c>
      <c r="B4" s="1" t="n">
        <f aca="false">B1+(B2*B3)-B2</f>
        <v>7</v>
      </c>
      <c r="C4" s="1" t="n">
        <f aca="false">C1+(C2*C3)-C2</f>
        <v>13</v>
      </c>
      <c r="D4" s="1" t="n">
        <f aca="false">D1+(D2*D3)-D2</f>
        <v>23</v>
      </c>
      <c r="E4" s="1" t="n">
        <f aca="false">E1+(E2*E3)-E2</f>
        <v>43</v>
      </c>
      <c r="F4" s="1" t="n">
        <f aca="false">F1+(F2*F3)-F2</f>
        <v>83</v>
      </c>
      <c r="G4" s="1" t="n">
        <f aca="false">G1+(G2*G3)-G2</f>
        <v>153</v>
      </c>
      <c r="H4" s="1" t="n">
        <f aca="false">H1+(H2*H3)-H2</f>
        <v>203</v>
      </c>
    </row>
    <row r="5" customFormat="false" ht="12.8" hidden="false" customHeight="false" outlineLevel="0" collapsed="false">
      <c r="A5" s="0" t="s">
        <v>4</v>
      </c>
      <c r="B5" s="1" t="n">
        <f aca="false">B3*5-5</f>
        <v>5</v>
      </c>
      <c r="C5" s="1" t="n">
        <f aca="false">C3*5-5</f>
        <v>20</v>
      </c>
      <c r="D5" s="1" t="n">
        <f aca="false">D3*5-5</f>
        <v>45</v>
      </c>
      <c r="E5" s="1" t="n">
        <f aca="false">E3*5-5</f>
        <v>95</v>
      </c>
      <c r="F5" s="1" t="n">
        <f aca="false">F3*5-5</f>
        <v>195</v>
      </c>
      <c r="G5" s="1" t="n">
        <f aca="false">G3*5-5</f>
        <v>370</v>
      </c>
      <c r="H5" s="1" t="n">
        <f aca="false">H3*5-5</f>
        <v>495</v>
      </c>
    </row>
    <row r="6" customFormat="false" ht="12.8" hidden="false" customHeight="false" outlineLevel="0" collapsed="false">
      <c r="A6" s="0" t="s">
        <v>5</v>
      </c>
      <c r="B6" s="1" t="n">
        <f aca="false">B4+B5</f>
        <v>12</v>
      </c>
      <c r="C6" s="1" t="n">
        <f aca="false">C4+C5</f>
        <v>33</v>
      </c>
      <c r="D6" s="1" t="n">
        <f aca="false">D4+D5</f>
        <v>68</v>
      </c>
      <c r="E6" s="1" t="n">
        <f aca="false">E4+E5</f>
        <v>138</v>
      </c>
      <c r="F6" s="1" t="n">
        <f aca="false">F4+F5</f>
        <v>278</v>
      </c>
      <c r="G6" s="1" t="n">
        <f aca="false">G4+G5</f>
        <v>523</v>
      </c>
      <c r="H6" s="1" t="n">
        <f aca="false">H4+H5</f>
        <v>698</v>
      </c>
    </row>
    <row r="7" customFormat="false" ht="12.8" hidden="false" customHeight="false" outlineLevel="0" collapsed="false">
      <c r="A7" s="0" t="s">
        <v>6</v>
      </c>
      <c r="B7" s="2" t="n">
        <f aca="false">B4 ^ (1/4)</f>
        <v>1.62657656169779</v>
      </c>
      <c r="C7" s="2" t="n">
        <f aca="false">C4 ^ (1/4)</f>
        <v>1.89882892211594</v>
      </c>
      <c r="D7" s="2" t="n">
        <f aca="false">D4 ^ (1/4)</f>
        <v>2.18993870309484</v>
      </c>
      <c r="E7" s="2" t="n">
        <f aca="false">E4 ^ (1/4)</f>
        <v>2.56074960203101</v>
      </c>
      <c r="F7" s="2" t="n">
        <f aca="false">F4 ^ (1/4)</f>
        <v>3.01834947929233</v>
      </c>
      <c r="G7" s="2" t="n">
        <f aca="false">G4 ^ (1/4)</f>
        <v>3.51700396315571</v>
      </c>
      <c r="H7" s="2" t="n">
        <f aca="false">H4 ^ (1/4)</f>
        <v>3.77462671648138</v>
      </c>
    </row>
    <row r="8" customFormat="false" ht="12.8" hidden="false" customHeight="false" outlineLevel="0" collapsed="false">
      <c r="A8" s="0" t="s">
        <v>7</v>
      </c>
      <c r="B8" s="2" t="n">
        <f aca="false">B6 ^ (1/4)</f>
        <v>1.8612097182042</v>
      </c>
      <c r="C8" s="2" t="n">
        <f aca="false">C6 ^ (1/4)</f>
        <v>2.39678172692843</v>
      </c>
      <c r="D8" s="2" t="n">
        <f aca="false">D6 ^ (1/4)</f>
        <v>2.8716217110259</v>
      </c>
      <c r="E8" s="2" t="n">
        <f aca="false">E6 ^ (1/4)</f>
        <v>3.42743929551943</v>
      </c>
      <c r="F8" s="2" t="n">
        <f aca="false">F6 ^ (1/4)</f>
        <v>4.08329915638483</v>
      </c>
      <c r="G8" s="2" t="n">
        <f aca="false">G6 ^ (1/4)</f>
        <v>4.78217453174375</v>
      </c>
      <c r="H8" s="2" t="n">
        <f aca="false">H6 ^ (1/4)</f>
        <v>5.14000871859628</v>
      </c>
    </row>
    <row r="9" customFormat="false" ht="12.8" hidden="false" customHeight="false" outlineLevel="0" collapsed="false">
      <c r="A9" s="0" t="s">
        <v>8</v>
      </c>
      <c r="B9" s="2" t="n">
        <f aca="false">5*2^(-B3/15)*2</f>
        <v>9.11722488558217</v>
      </c>
      <c r="C9" s="2" t="n">
        <f aca="false">5*2^(-C3/15)*2</f>
        <v>7.937005259841</v>
      </c>
      <c r="D9" s="2" t="n">
        <f aca="false">5*2^(-D3/15)*2</f>
        <v>6.29960524947437</v>
      </c>
      <c r="E9" s="2" t="n">
        <f aca="false">5*2^(-E3/15)*2</f>
        <v>3.9685026299205</v>
      </c>
      <c r="F9" s="2" t="n">
        <f aca="false">5*2^(-F3/15)*2</f>
        <v>1.57490131236859</v>
      </c>
      <c r="G9" s="2" t="n">
        <f aca="false">5*2^(-G3/15)*2</f>
        <v>0.3125</v>
      </c>
      <c r="H9" s="2" t="n">
        <f aca="false">5*2^(-H3/15)*2</f>
        <v>0.0984313320230369</v>
      </c>
    </row>
    <row r="10" customFormat="false" ht="12.8" hidden="false" customHeight="false" outlineLevel="0" collapsed="false">
      <c r="B10" s="1" t="str">
        <f aca="false">IF(B11&lt;B4,"too low",IF(B11&gt;B6,"too high",""))</f>
        <v/>
      </c>
      <c r="C10" s="1" t="str">
        <f aca="false">IF(C11&lt;C4,"too low",IF(C11&gt;C6,"too high",""))</f>
        <v/>
      </c>
      <c r="D10" s="1" t="str">
        <f aca="false">IF(D11&lt;D4,"too low",IF(D11&gt;D6,"too high",""))</f>
        <v/>
      </c>
      <c r="E10" s="1" t="str">
        <f aca="false">IF(E11&lt;E4,"too low",IF(E11&gt;E6,"too high",""))</f>
        <v/>
      </c>
      <c r="F10" s="1" t="str">
        <f aca="false">IF(F11&lt;F4,"too low",IF(F11&gt;F6,"too high",""))</f>
        <v/>
      </c>
      <c r="G10" s="1" t="str">
        <f aca="false">IF(G11&lt;G4,"too low",IF(G11&gt;G6,"too high",""))</f>
        <v/>
      </c>
      <c r="H10" s="1" t="str">
        <f aca="false">IF(H11&lt;H4,"too low",IF(H11&gt;H6,"too high",""))</f>
        <v/>
      </c>
    </row>
    <row r="11" customFormat="false" ht="12.8" hidden="false" customHeight="false" outlineLevel="0" collapsed="false">
      <c r="A11" s="0" t="s">
        <v>9</v>
      </c>
      <c r="B11" s="1" t="n">
        <v>10</v>
      </c>
      <c r="C11" s="0" t="n">
        <v>25</v>
      </c>
      <c r="D11" s="0" t="n">
        <v>45</v>
      </c>
      <c r="E11" s="0" t="n">
        <v>90</v>
      </c>
      <c r="F11" s="0" t="n">
        <v>180</v>
      </c>
      <c r="G11" s="0" t="n">
        <v>340</v>
      </c>
      <c r="H11" s="0" t="n">
        <v>450</v>
      </c>
    </row>
    <row r="12" customFormat="false" ht="12.8" hidden="false" customHeight="false" outlineLevel="0" collapsed="false">
      <c r="A12" s="0" t="s">
        <v>10</v>
      </c>
      <c r="B12" s="2" t="n">
        <f aca="false">(B11 - B4) * 100 / B5</f>
        <v>60</v>
      </c>
      <c r="C12" s="2" t="n">
        <f aca="false">(C11 - C4) * 100 / C5</f>
        <v>60</v>
      </c>
      <c r="D12" s="2" t="n">
        <f aca="false">(D11 - D4) * 100 / D5</f>
        <v>48.8888888888889</v>
      </c>
      <c r="E12" s="2" t="n">
        <f aca="false">(E11 - E4) * 100 / E5</f>
        <v>49.4736842105263</v>
      </c>
      <c r="F12" s="2" t="n">
        <f aca="false">(F11 - F4) * 100 / F5</f>
        <v>49.7435897435897</v>
      </c>
      <c r="G12" s="2" t="n">
        <f aca="false">(G11 - G4) * 100 / G5</f>
        <v>50.5405405405405</v>
      </c>
      <c r="H12" s="2" t="n">
        <f aca="false">(H11 - H4) * 100 / H5</f>
        <v>49.8989898989899</v>
      </c>
    </row>
    <row r="13" customFormat="false" ht="12.8" hidden="false" customHeight="false" outlineLevel="0" collapsed="false">
      <c r="A13" s="0" t="s">
        <v>11</v>
      </c>
      <c r="B13" s="2" t="n">
        <f aca="false">(B15-B7-B9) * 100 / (B8 - B7)</f>
        <v>64.6553328608488</v>
      </c>
      <c r="C13" s="2" t="n">
        <f aca="false">(C15-C7-C9) * 100 / (C8 - C7)</f>
        <v>67.7251040911075</v>
      </c>
      <c r="D13" s="2" t="n">
        <f aca="false">(D15-D7-D9) * 100 / (D8 - D7)</f>
        <v>58.690235250366</v>
      </c>
      <c r="E13" s="2" t="n">
        <f aca="false">(E15-E7-E9) * 100 / (E8 - E7)</f>
        <v>59.9200255999063</v>
      </c>
      <c r="F13" s="2" t="n">
        <f aca="false">(F15-F7-F9) * 100 / (F8 - F7)</f>
        <v>60.518542430282</v>
      </c>
      <c r="G13" s="2" t="n">
        <f aca="false">(G15-G7-G9) * 100 / (G8 - G7)</f>
        <v>61.4203398220445</v>
      </c>
      <c r="H13" s="2" t="n">
        <f aca="false">(H15-H7-H9) * 100 / (H8 - H7)</f>
        <v>60.873267248881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  <c r="B15" s="2" t="n">
        <f aca="false">B11 ^ (1/4) + B9</f>
        <v>10.8955042956211</v>
      </c>
      <c r="C15" s="2" t="n">
        <f aca="false">C11 ^ (1/4) + C9</f>
        <v>10.1730732373408</v>
      </c>
      <c r="D15" s="2" t="n">
        <f aca="false">D11 ^ (1/4) + D9</f>
        <v>8.88962531358572</v>
      </c>
      <c r="E15" s="2" t="n">
        <f aca="false">E11 ^ (1/4) + E9</f>
        <v>7.04857291816152</v>
      </c>
      <c r="F15" s="2" t="n">
        <f aca="false">F11 ^ (1/4) + F9</f>
        <v>5.2377428138533</v>
      </c>
      <c r="G15" s="2" t="n">
        <f aca="false">G11 ^ (1/4) + G9</f>
        <v>4.60657602571098</v>
      </c>
      <c r="H15" s="2" t="n">
        <f aca="false">H11 ^ (1/4) + H9</f>
        <v>4.70421068361994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2018-05-08T15:58:53Z</dcterms:created>
  <dc:creator/>
  <dc:description/>
  <dc:language>de-DE</dc:language>
  <cp:lastModifiedBy/>
  <dcterms:modified xsi:type="dcterms:W3CDTF">2018-05-08T17:32:11Z</dcterms:modified>
  <cp:revision>3</cp:revision>
  <dc:subject/>
  <dc:title/>
</cp:coreProperties>
</file>