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arser\example\project\data\excel\"/>
    </mc:Choice>
  </mc:AlternateContent>
  <bookViews>
    <workbookView xWindow="0" yWindow="0" windowWidth="28130" windowHeight="12540" tabRatio="571"/>
  </bookViews>
  <sheets>
    <sheet name="const|常数表" sheetId="1" r:id="rId1"/>
  </sheets>
  <calcPr calcId="162913"/>
</workbook>
</file>

<file path=xl/calcChain.xml><?xml version="1.0" encoding="utf-8"?>
<calcChain xmlns="http://schemas.openxmlformats.org/spreadsheetml/2006/main">
  <c r="D1793" i="1" l="1"/>
  <c r="D1730" i="1"/>
  <c r="D1724" i="1"/>
  <c r="D1723" i="1"/>
  <c r="D582" i="1"/>
  <c r="D583" i="1" s="1"/>
  <c r="D479" i="1"/>
  <c r="D347" i="1"/>
  <c r="D312" i="1"/>
  <c r="D171" i="1"/>
</calcChain>
</file>

<file path=xl/comments1.xml><?xml version="1.0" encoding="utf-8"?>
<comments xmlns="http://schemas.openxmlformats.org/spreadsheetml/2006/main">
  <authors>
    <author>Administrator</author>
    <author>DM</author>
    <author>微软中国</author>
    <author>xb21cn</author>
  </authors>
  <commentList>
    <comment ref="C1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取该区的等级排行榜玩家
</t>
        </r>
      </text>
    </comment>
    <comment ref="B94" authorId="1" shapeId="0">
      <text>
        <r>
          <rPr>
            <sz val="11"/>
            <color indexed="8"/>
            <rFont val="Helvetica"/>
            <family val="2"/>
          </rPr>
          <t>DM:
[[cid, pos], ...]</t>
        </r>
      </text>
    </comment>
    <comment ref="C25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第一个是 离开原军团再进入别的军团所需时间
第二个是 离线原军团再进入原军团所需时间</t>
        </r>
      </text>
    </comment>
    <comment ref="C26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离线军团要判断是否是自己原军团，但又不能保存太多原军团数据，故暂定5个</t>
        </r>
      </text>
    </comment>
    <comment ref="C31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军团副本怪物等级=每周一0点时服务器等级+军团副本调整等级+怪物基础等级</t>
        </r>
      </text>
    </comment>
    <comment ref="C38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[[VIP等级,成长计划sid，购买价格（元宝数量）],[VIP等级,成长计划sid，价格]...]
</t>
        </r>
      </text>
    </comment>
    <comment ref="C38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[[VIP等级,成长计划sid，购买价格（元宝数量）],[VIP等级,成长计划sid，价格]...]
</t>
        </r>
      </text>
    </comment>
    <comment ref="C474" authorId="0" shapeId="0">
      <text>
        <r>
          <rPr>
            <b/>
            <sz val="9"/>
            <rFont val="宋体"/>
            <family val="3"/>
            <charset val="134"/>
          </rPr>
          <t>Administrator:
首次上下+-5寻找，若没有找到 上下区间+-10，循环10次</t>
        </r>
      </text>
    </comment>
    <comment ref="C475" authorId="0" shapeId="0">
      <text>
        <r>
          <rPr>
            <b/>
            <sz val="9"/>
            <rFont val="宋体"/>
            <family val="3"/>
            <charset val="134"/>
          </rPr>
          <t>Administrator:
首次上下+-5寻找，若没有找到 上下区间+-10，循环10次</t>
        </r>
      </text>
    </comment>
    <comment ref="C477" authorId="0" shapeId="0">
      <text>
        <r>
          <rPr>
            <b/>
            <sz val="9"/>
            <rFont val="宋体"/>
            <family val="3"/>
            <charset val="134"/>
          </rPr>
          <t>Administrator:
等级区间，后面是奖励</t>
        </r>
      </text>
    </comment>
    <comment ref="C52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1:武将
2：装备
3：元宝</t>
        </r>
      </text>
    </comment>
    <comment ref="D746" authorId="2" shapeId="0">
      <text>
        <r>
          <rPr>
            <b/>
            <sz val="9"/>
            <rFont val="宋体"/>
            <family val="3"/>
            <charset val="134"/>
          </rPr>
          <t>投资理财
小投资、投资等级、VIP等级、投资金额</t>
        </r>
      </text>
    </comment>
    <comment ref="C903" authorId="2" shapeId="0">
      <text>
        <r>
          <rPr>
            <b/>
            <sz val="9"/>
            <rFont val="宋体"/>
            <family val="3"/>
            <charset val="134"/>
          </rPr>
          <t>0.05==5%
意思为
在线的每个玩家有5%的几率讲话。
每30分钟判断一次</t>
        </r>
      </text>
    </comment>
    <comment ref="C1457" authorId="0" shapeId="0">
      <text>
        <r>
          <rPr>
            <sz val="9"/>
            <rFont val="宋体"/>
            <family val="3"/>
            <charset val="134"/>
          </rPr>
          <t xml:space="preserve">最高已通关关卡减x，得出的值为重置后可挑战的第一个关卡
</t>
        </r>
      </text>
    </comment>
    <comment ref="C1463" authorId="3" shapeId="0">
      <text>
        <r>
          <rPr>
            <b/>
            <sz val="9"/>
            <rFont val="宋体"/>
            <family val="3"/>
            <charset val="134"/>
          </rPr>
          <t>xb21cn:</t>
        </r>
        <r>
          <rPr>
            <sz val="9"/>
            <rFont val="宋体"/>
            <family val="3"/>
            <charset val="134"/>
          </rPr>
          <t xml:space="preserve">
1转读取第一个
2转读取第二个</t>
        </r>
      </text>
    </comment>
  </commentList>
</comments>
</file>

<file path=xl/sharedStrings.xml><?xml version="1.0" encoding="utf-8"?>
<sst xmlns="http://schemas.openxmlformats.org/spreadsheetml/2006/main" count="5073" uniqueCount="3361">
  <si>
    <t>是否导出</t>
  </si>
  <si>
    <t>配置字段</t>
  </si>
  <si>
    <t>备注</t>
  </si>
  <si>
    <t>配置值</t>
  </si>
  <si>
    <t>export</t>
  </si>
  <si>
    <t>value</t>
  </si>
  <si>
    <t>bool</t>
  </si>
  <si>
    <t>str</t>
  </si>
  <si>
    <t>auto</t>
  </si>
  <si>
    <t>基础配置</t>
  </si>
  <si>
    <t>是</t>
  </si>
  <si>
    <t>MAIL_LIFE</t>
  </si>
  <si>
    <t>未读邮件的生命周期(秒)</t>
  </si>
  <si>
    <t>INVENTORY_MAX_CAPACITY</t>
  </si>
  <si>
    <t>背包-最大背包容量</t>
  </si>
  <si>
    <t>GUIDE_INIT</t>
  </si>
  <si>
    <t>引导-新帐号开始的引导</t>
  </si>
  <si>
    <t>ANNOUNCE_REWARD</t>
  </si>
  <si>
    <t>维护公告发放奖励</t>
  </si>
  <si>
    <t>[[1,1000000],[2,50]]</t>
  </si>
  <si>
    <t>SUGGEST_REPLY</t>
  </si>
  <si>
    <t>建议反馈的回复内容ID</t>
  </si>
  <si>
    <t>[1,2,2,4,5]</t>
  </si>
  <si>
    <t>CHANGE_NAME_COST</t>
  </si>
  <si>
    <t>修改昵称花费元宝</t>
  </si>
  <si>
    <t>[0,0,500]</t>
  </si>
  <si>
    <t>HERO_STAR_BROADCAST</t>
  </si>
  <si>
    <t>获得武将升星公告(3星以上)</t>
  </si>
  <si>
    <t>BOSS_HPSTACK</t>
  </si>
  <si>
    <t>常规BOSS血条数</t>
  </si>
  <si>
    <t>DEFAULT_AVATAR_ID</t>
  </si>
  <si>
    <t>默认头像ID,填武将id (如果没有渠道头像就默认是这个头像)</t>
  </si>
  <si>
    <t>[200140]</t>
  </si>
  <si>
    <t>RECHARGE_CARD</t>
  </si>
  <si>
    <t>充值系统月卡id</t>
  </si>
  <si>
    <t>[1,2,10]</t>
  </si>
  <si>
    <t>INIT_REWARD</t>
  </si>
  <si>
    <t>新角色初始资源和道具配置</t>
  </si>
  <si>
    <t>[[19,100],[3,5000],[1,10000],[1006,10],[1007,10],[1008,1],[1009,5],[1010,10],[2001,10],[151,1],[1001,20],[50100,20],[623,10000],[54020,20],[54200,1],[414,50],[54300,10],[60001,1],[54400,100]]</t>
  </si>
  <si>
    <t>INIT_DENGLU_REWARD</t>
  </si>
  <si>
    <t>BT初始登录奖励</t>
  </si>
  <si>
    <t>[[2,68888],[1,10000000],[110,5],[111,5],[100090,1],[800001,1],[800002,1],[800003,1],[800004,1],[800005,1],[800006,1]]</t>
  </si>
  <si>
    <t>INIT_SKILL_POINT</t>
  </si>
  <si>
    <t>初始技能点</t>
  </si>
  <si>
    <t>SERVER_LEVEL</t>
  </si>
  <si>
    <t>服务器等级所取区间范围</t>
  </si>
  <si>
    <r>
      <rPr>
        <sz val="11"/>
        <color indexed="8"/>
        <rFont val="宋体"/>
        <family val="3"/>
        <charset val="134"/>
      </rPr>
      <t>[11,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0]</t>
    </r>
  </si>
  <si>
    <t>SERVER_LEVEL_MIN</t>
  </si>
  <si>
    <t>服务器等级最小值</t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</si>
  <si>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</t>
    </r>
  </si>
  <si>
    <t>SERVER_NEXT_NOTICE_HOURS</t>
  </si>
  <si>
    <t>服务器预告多少小时以内的下一个将开服的服务器</t>
  </si>
  <si>
    <t>2</t>
  </si>
  <si>
    <t>WORLDMAP_SCALE_ARGS</t>
  </si>
  <si>
    <t>世界地图缩放档位</t>
  </si>
  <si>
    <t>[0.5,0.7,1,1.2,1.5]</t>
  </si>
  <si>
    <t>WORLDMAP_SCALE_NORMAL</t>
  </si>
  <si>
    <t>竖屏状态一般情况下打开世界地图界面所使用的缩放档次（对应上一条数据）</t>
  </si>
  <si>
    <t>WORLDMAP_SCALE_NORMAL_LANDSCAPE</t>
  </si>
  <si>
    <t>横屏状态一般情况下打开世界地图界面所使用的缩放档次（对应上一条数据）</t>
  </si>
  <si>
    <t>WORLDMAP_DOUBLE_FINGER_CONTROL</t>
  </si>
  <si>
    <t>手机版双指控制缩放的比例x（每x像素/0.1缩放）</t>
  </si>
  <si>
    <t>10</t>
  </si>
  <si>
    <t>SkipChannel</t>
  </si>
  <si>
    <t>跳过三场战斗的渠道</t>
  </si>
  <si>
    <t>["37wan","wanba"]</t>
  </si>
  <si>
    <t>FIRST_FOUR_PAY_REWARD</t>
  </si>
  <si>
    <t>首充大礼包奖励</t>
  </si>
  <si>
    <r>
      <rPr>
        <sz val="11"/>
        <color indexed="8"/>
        <rFont val="宋体"/>
        <family val="3"/>
        <charset val="134"/>
      </rPr>
      <t>FIRST_FOUR_PAY_</t>
    </r>
    <r>
      <rPr>
        <sz val="11"/>
        <color indexed="8"/>
        <rFont val="宋体"/>
        <family val="3"/>
        <charset val="134"/>
      </rPr>
      <t>MC</t>
    </r>
  </si>
  <si>
    <r>
      <rPr>
        <sz val="11"/>
        <color indexed="8"/>
        <rFont val="宋体"/>
        <family val="3"/>
        <charset val="134"/>
      </rPr>
      <t>首充大礼包奖励M</t>
    </r>
    <r>
      <rPr>
        <sz val="11"/>
        <color indexed="8"/>
        <rFont val="宋体"/>
        <family val="3"/>
        <charset val="134"/>
      </rPr>
      <t>C动画</t>
    </r>
  </si>
  <si>
    <t>charge_char_01</t>
  </si>
  <si>
    <t>FIRST_FOUR_PAY_LEVEL</t>
  </si>
  <si>
    <t>首充大礼包弹窗显示等级限制（超过后不显示）</t>
  </si>
  <si>
    <t>20</t>
  </si>
  <si>
    <t>AUTOUP_UNLOCK_LEVEL</t>
  </si>
  <si>
    <t>元宝升品解锁等级</t>
  </si>
  <si>
    <t>50</t>
  </si>
  <si>
    <t>GLADIATOR_DEFEAT</t>
  </si>
  <si>
    <t>竞技场推送提示</t>
  </si>
  <si>
    <t>轻轻松松把你打翻在地，问你服不服？</t>
  </si>
  <si>
    <t>QUALITY_MIN</t>
  </si>
  <si>
    <t>兵种最低品质</t>
  </si>
  <si>
    <t>STAGE_DIAMOND_NEED_VIP</t>
  </si>
  <si>
    <t>关卡可领取累积元宝所需要VIP等级（一本万利）</t>
  </si>
  <si>
    <t>战斗参数配置</t>
  </si>
  <si>
    <t>ATK_FACTOR</t>
  </si>
  <si>
    <t>战斗伤害公式攻击系数</t>
  </si>
  <si>
    <t>1</t>
  </si>
  <si>
    <t>DEF_FACTOR</t>
  </si>
  <si>
    <t>战斗伤害公式防御系数</t>
  </si>
  <si>
    <t>DAMAGE_MINIMUM_FACTOR</t>
  </si>
  <si>
    <t>战斗伤害公式伤害保底系数</t>
  </si>
  <si>
    <t>0.1</t>
  </si>
  <si>
    <t>BATTLE_TIMES_TREASURE_RAID</t>
  </si>
  <si>
    <t>符文抢夺回合数</t>
  </si>
  <si>
    <t>BATTLE_TIMES_GLADIATOR</t>
  </si>
  <si>
    <t>竞技场</t>
  </si>
  <si>
    <t>BATTLE_TIMES_killGeneral</t>
  </si>
  <si>
    <t>斩将塔回合数</t>
  </si>
  <si>
    <t>BATTLE_TIMES_armyDungeon</t>
  </si>
  <si>
    <t>BATTLE_TIMES_stage</t>
  </si>
  <si>
    <t>关卡战斗回合数</t>
  </si>
  <si>
    <t>12</t>
  </si>
  <si>
    <t>BATTLE_TIMES_historyDungeon</t>
  </si>
  <si>
    <t>BATTLE_TIMES_levyFight</t>
  </si>
  <si>
    <t>征收战斗回合数</t>
  </si>
  <si>
    <t>5</t>
  </si>
  <si>
    <t>BATTLE_TIMES_expeditionFight</t>
  </si>
  <si>
    <t>远征战斗回合数</t>
  </si>
  <si>
    <t>SPD_FACTOR_m</t>
  </si>
  <si>
    <t>战斗公式闪避系数m</t>
  </si>
  <si>
    <t>0.3</t>
  </si>
  <si>
    <t>SPD_FACTOR_n</t>
  </si>
  <si>
    <t>战斗公式闪避系数n</t>
  </si>
  <si>
    <t>100</t>
  </si>
  <si>
    <t>SPD_FACTOR_t</t>
  </si>
  <si>
    <t>战斗公式闪避系数t</t>
  </si>
  <si>
    <t>0.05</t>
  </si>
  <si>
    <t>ACC_FACTOR_m</t>
  </si>
  <si>
    <t>战斗公式命中系数m</t>
  </si>
  <si>
    <t>ACC_FACTOR_n</t>
  </si>
  <si>
    <t>战斗公式命中系数n</t>
  </si>
  <si>
    <t>ACC_FACTOR_t</t>
  </si>
  <si>
    <t>战斗公式命中系数t</t>
  </si>
  <si>
    <t>0.95</t>
  </si>
  <si>
    <t>CRT_FACTOR_m</t>
  </si>
  <si>
    <t>战斗公式暴击系数m</t>
  </si>
  <si>
    <t>CRT_FACTOR_n</t>
  </si>
  <si>
    <t>战斗公式暴击系数n</t>
  </si>
  <si>
    <t>CRT_FACTOR_t</t>
  </si>
  <si>
    <t>战斗公式暴击系数t</t>
  </si>
  <si>
    <t>RCS_FACTOR_m</t>
  </si>
  <si>
    <t>战斗公式抗暴系数m</t>
  </si>
  <si>
    <t>RCS_FACTOR_n</t>
  </si>
  <si>
    <t>战斗公式抗暴系数n</t>
  </si>
  <si>
    <t>RCS_FACTOR_t</t>
  </si>
  <si>
    <t>战斗公式抗暴系数t</t>
  </si>
  <si>
    <t>0</t>
  </si>
  <si>
    <t>AVI_FACTOR_m</t>
  </si>
  <si>
    <t>战斗公式免伤系数m</t>
  </si>
  <si>
    <t>AVI_FACTOR_n</t>
  </si>
  <si>
    <t>战斗公式免伤系数n</t>
  </si>
  <si>
    <t>AVI_FACTOR_t</t>
  </si>
  <si>
    <t>战斗公式免伤系数t</t>
  </si>
  <si>
    <t>INH_FACTOR_m</t>
  </si>
  <si>
    <t>战斗公式增伤系数m</t>
  </si>
  <si>
    <t>INH_FACTOR_n</t>
  </si>
  <si>
    <t>战斗公式增伤系数n</t>
  </si>
  <si>
    <t>INH_FACTOR_t</t>
  </si>
  <si>
    <t>战斗公式增伤系数t</t>
  </si>
  <si>
    <t>武将系统</t>
  </si>
  <si>
    <r>
      <rPr>
        <sz val="11"/>
        <color indexed="8"/>
        <rFont val="宋体"/>
        <family val="3"/>
        <charset val="134"/>
      </rPr>
      <t>SKILL_POINT</t>
    </r>
    <r>
      <rPr>
        <sz val="11"/>
        <color indexed="8"/>
        <rFont val="宋体"/>
        <family val="3"/>
        <charset val="134"/>
      </rPr>
      <t>_GET</t>
    </r>
  </si>
  <si>
    <t>购买技能点</t>
  </si>
  <si>
    <t>[10]</t>
  </si>
  <si>
    <t>SKILL_POINT_COST</t>
  </si>
  <si>
    <t>购买技能点消耗</t>
  </si>
  <si>
    <t>[5,5,5,5,10,10,10,10,15,15,15,15,20,20,20,20,30,30,30,30,30]</t>
  </si>
  <si>
    <t>SKILL_POINT_RECOVER_TIME</t>
  </si>
  <si>
    <t>恢复一个技能点所需时间（单位：秒）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</si>
  <si>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ERO_REBORN_COST</t>
    </r>
  </si>
  <si>
    <t>武将重生消耗元宝数量，例[[1,1],[100,2]]战斗力&gt;=1&amp;&lt;100消耗1元宝,&gt;=100消耗2元宝</t>
  </si>
  <si>
    <t>[[1,50]]</t>
  </si>
  <si>
    <t>HERO_REBORN_MATERIAL_DISCOUNT</t>
  </si>
  <si>
    <t>武将重生返还材料百分比，1%填0.01</t>
  </si>
  <si>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ERO_RARITY_TEXT</t>
    </r>
  </si>
  <si>
    <t>武将稀有度文本</t>
  </si>
  <si>
    <t>["普通","稀有","传说","无双"]</t>
  </si>
  <si>
    <t>REDOT_HERO_MIN_QUALITY</t>
  </si>
  <si>
    <t>武将进阶红点最低品质</t>
  </si>
  <si>
    <t>REDOT_ARMOR_MIN_QUALITY</t>
  </si>
  <si>
    <t>装备精炼红点最低品质</t>
  </si>
  <si>
    <t>商店标签页</t>
  </si>
  <si>
    <t>honorShop_TEXT</t>
  </si>
  <si>
    <t>荣誉商店标签页</t>
  </si>
  <si>
    <t>["材料","奖励"]</t>
  </si>
  <si>
    <t>armyShop_TEXT</t>
  </si>
  <si>
    <t>军团商店标签页</t>
  </si>
  <si>
    <t>["道具","奖励"]</t>
  </si>
  <si>
    <t>ggzjShop_TEXT</t>
  </si>
  <si>
    <t>夺宝奇兵商店标签页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</si>
  <si>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道具</t>
    </r>
    <r>
      <rPr>
        <sz val="11"/>
        <color indexed="8"/>
        <rFont val="宋体"/>
        <family val="3"/>
        <charset val="134"/>
      </rPr>
      <t>",</t>
    </r>
    <r>
      <rPr>
        <sz val="11"/>
        <color indexed="8"/>
        <rFont val="宋体"/>
        <family val="3"/>
        <charset val="134"/>
      </rPr>
      <t>"奖励"]</t>
    </r>
  </si>
  <si>
    <t>否</t>
  </si>
  <si>
    <t>queentreasureShop_TEXT</t>
  </si>
  <si>
    <t>女王商店标签页</t>
  </si>
  <si>
    <r>
      <rPr>
        <sz val="11"/>
        <color indexed="8"/>
        <rFont val="宋体"/>
        <family val="3"/>
        <charset val="134"/>
      </rPr>
      <t>["材料</t>
    </r>
    <r>
      <rPr>
        <sz val="11"/>
        <color indexed="8"/>
        <rFont val="宋体"/>
        <family val="3"/>
        <charset val="134"/>
      </rPr>
      <t>","</t>
    </r>
    <r>
      <rPr>
        <sz val="11"/>
        <color indexed="8"/>
        <rFont val="宋体"/>
        <family val="3"/>
        <charset val="134"/>
      </rPr>
      <t>宝物碎片</t>
    </r>
    <r>
      <rPr>
        <sz val="11"/>
        <color indexed="8"/>
        <rFont val="宋体"/>
        <family val="3"/>
        <charset val="134"/>
      </rPr>
      <t>","奖励"]</t>
    </r>
  </si>
  <si>
    <t>tribeShop_TEXT</t>
  </si>
  <si>
    <t>功勋商店标签页</t>
  </si>
  <si>
    <t>ORBBATTLE_COST</t>
  </si>
  <si>
    <t>五一盛典元宝消耗</t>
  </si>
  <si>
    <t>[[2,50000],[2,50000],[2,50000]]</t>
  </si>
  <si>
    <t>ORBBATTLE_COST_ITEM</t>
  </si>
  <si>
    <t>五一盛典道具消耗</t>
  </si>
  <si>
    <t>642</t>
  </si>
  <si>
    <t>连充</t>
  </si>
  <si>
    <t>CHARGE_EFFECT</t>
  </si>
  <si>
    <t>连充道具展示框</t>
  </si>
  <si>
    <t>[20073,20080,20077,20090,20091]</t>
  </si>
  <si>
    <t>INIT_EMBATTLE</t>
  </si>
  <si>
    <t>初始英雄阵容阵形</t>
  </si>
  <si>
    <t>[[100150,1]]</t>
  </si>
  <si>
    <t>每日任务</t>
  </si>
  <si>
    <t>ROUTINE_REWARD_AQUESTS</t>
  </si>
  <si>
    <t>每日任务宝箱完成配置的特殊任务ID</t>
  </si>
  <si>
    <t>[1,2,3,4]</t>
  </si>
  <si>
    <t>ROUTINE_MAX_TOKEN</t>
  </si>
  <si>
    <t>每日活跃进度最大值</t>
  </si>
  <si>
    <t>ROUTINE_TIPS</t>
  </si>
  <si>
    <t>每日任务自动冒泡[活跃度，毫秒]</t>
  </si>
  <si>
    <t>[180,600000]</t>
  </si>
  <si>
    <t>战斗系统</t>
  </si>
  <si>
    <t>MAX_BATTLE_TIME</t>
  </si>
  <si>
    <t>最大战斗时长(秒)</t>
  </si>
  <si>
    <t>MAX_RAGE</t>
  </si>
  <si>
    <t>最大怒气值</t>
  </si>
  <si>
    <t>HIT_RAGE</t>
  </si>
  <si>
    <t>每次攻击获得怒气</t>
  </si>
  <si>
    <t>KILL_RAGE</t>
  </si>
  <si>
    <t>击杀一个敌军获得怒气</t>
  </si>
  <si>
    <t>GROWTH_RAGE</t>
  </si>
  <si>
    <t>每损失1%血获得怒气</t>
  </si>
  <si>
    <t>RANK_PER_STAR</t>
  </si>
  <si>
    <t>每个星级含多少个小星级</t>
  </si>
  <si>
    <t>DOWER_SKILL_TYPE</t>
  </si>
  <si>
    <t>天赋技能的序号</t>
  </si>
  <si>
    <t>ROW_TARGET_PRIORITY</t>
  </si>
  <si>
    <t>同列目标锁定优先值</t>
  </si>
  <si>
    <t>FRONT_ROW_TARGET_PRIORITY</t>
  </si>
  <si>
    <t>前排目标锁定优先值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</si>
  <si>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AWN_ATTACK_PERCENT</t>
    </r>
  </si>
  <si>
    <t>怪物，兵种属性比重，计算伤害拆分用</t>
  </si>
  <si>
    <t>PREVIEW_MECHANIC_SCALE</t>
  </si>
  <si>
    <t>预览敌军阵容时,炮车单位缩放</t>
  </si>
  <si>
    <t>聊天系统</t>
  </si>
  <si>
    <t>CHAT_SHUTUP_TIME</t>
  </si>
  <si>
    <t>频繁发言禁言时间（单位：秒）</t>
  </si>
  <si>
    <t>CHAT_INTERVAL_TIME</t>
  </si>
  <si>
    <t>频繁发言禁言间隔时间(单位：秒)，连续5次发言的间隔都在该数值以内时会被禁言</t>
  </si>
  <si>
    <t>CHAT_SMS_RETAIN_NUM</t>
  </si>
  <si>
    <t>信息保留条数</t>
  </si>
  <si>
    <t>CHAT_SHOW_TIME_DURATION</t>
  </si>
  <si>
    <t>两条消息的发送时间大于该间隔时（单位：秒），显示发送时间</t>
  </si>
  <si>
    <t>CHAT_DANMAKU_SPEED</t>
  </si>
  <si>
    <t>弹幕移动速度（单位：像素/秒）</t>
  </si>
  <si>
    <t>BROADCOST_SPEED</t>
  </si>
  <si>
    <t>滚屏公告滚动速度（单位：像素/秒）</t>
  </si>
  <si>
    <t>抽将系统</t>
  </si>
  <si>
    <t>RECRUIT_NOTICE_SHOW_TIME</t>
  </si>
  <si>
    <t>每条招募记录显示的持续时间（单位：秒）</t>
  </si>
  <si>
    <t>RECRUIT_NOTICE_SHOW_STAR</t>
  </si>
  <si>
    <t>招募记录起始星级（≥该星级才显示）</t>
  </si>
  <si>
    <t>RECRUIT_NOTICE_HISTORY_NUMBER</t>
  </si>
  <si>
    <t>招募记录条数（超过后会排除旧的）</t>
  </si>
  <si>
    <t>RECRUIT_HERO_SHOW_TIME</t>
  </si>
  <si>
    <t>招募预览武将动画展示时间（单位：秒）</t>
  </si>
  <si>
    <t>RECRUIT_LUCKY_VALUE_LIMIT</t>
  </si>
  <si>
    <t>幸运值上限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</si>
  <si>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000</t>
    </r>
  </si>
  <si>
    <t>RECRUIT_RECOVERY_TIME_3</t>
  </si>
  <si>
    <t>武将元宝招募间隔天数</t>
  </si>
  <si>
    <t>RECRUIT_RECOVERY_TIME_10</t>
  </si>
  <si>
    <t>装备元宝招募间隔天数</t>
  </si>
  <si>
    <t>RECRUIT_RECOVERY_TIME_6</t>
  </si>
  <si>
    <t>神器招募间隔天数</t>
  </si>
  <si>
    <t>RECRUIT_RECOVERY_TIME_11</t>
  </si>
  <si>
    <t>（活动）神将招募间隔天数（免费）</t>
  </si>
  <si>
    <t>RECRUIT_RECOVERY_TIME_12</t>
  </si>
  <si>
    <t>（活动）神装招募间隔天数（免费）</t>
  </si>
  <si>
    <t>RECRUIT_RECOVERY_TIME_13</t>
  </si>
  <si>
    <t>（活动）符文招募间隔天数（免费）</t>
  </si>
  <si>
    <t>RECRUIT_RECOVERY_TIME_14</t>
  </si>
  <si>
    <t>（活动）宝石召唤间隔天数（免费）</t>
  </si>
  <si>
    <t>RECRUIT_RECOVERY_TIME_15</t>
  </si>
  <si>
    <t>（活动）限时召唤间隔天数（免费）</t>
  </si>
  <si>
    <t>RECRUIT_RECOVERY_TIME_22</t>
  </si>
  <si>
    <t>（活动）兵书召唤间隔天数（免费）</t>
  </si>
  <si>
    <t>RECRUIT_RECOVERY_TIME_71</t>
  </si>
  <si>
    <t>（活动）新年召唤间隔天数（免费）</t>
  </si>
  <si>
    <t>RECRUIT_RECOVERY_TIME_72</t>
  </si>
  <si>
    <t>RECRUIT_RECOVERY_TIME_24</t>
  </si>
  <si>
    <t>RECRUIT_RECOVERY_TIME_28</t>
  </si>
  <si>
    <t>RECRUIT_RECOVERY_TIME_1</t>
  </si>
  <si>
    <t>RECRUIT_LOG_COUNT</t>
  </si>
  <si>
    <t>招募日志数量</t>
  </si>
  <si>
    <t>RECRUIT_LOG_INFO</t>
  </si>
  <si>
    <t>神将列表</t>
  </si>
  <si>
    <t>[200010,200040]</t>
  </si>
  <si>
    <t>RECRUIT_RECOVERY_TIME_4</t>
  </si>
  <si>
    <t>特殊武将元宝招募间隔天数</t>
  </si>
  <si>
    <t>RECRUIT_RECOVERY_TIME_32</t>
  </si>
  <si>
    <t>特殊装备元宝招募间隔天数</t>
  </si>
  <si>
    <t>关卡系统</t>
  </si>
  <si>
    <t>PRESTIGE_LOST</t>
  </si>
  <si>
    <t>挑战失败损失的名望数</t>
  </si>
  <si>
    <t>PRESTIGE_LOST_CONFIRM_TIME</t>
  </si>
  <si>
    <t>挑战失败确认时间（单位：秒）</t>
  </si>
  <si>
    <t>CAMERA_SCALE1</t>
  </si>
  <si>
    <t>镜头缩放第一档</t>
  </si>
  <si>
    <t>CAMERA_SCALE2</t>
  </si>
  <si>
    <t>镜头缩放第二档</t>
  </si>
  <si>
    <t>CAMERA_SCALE3</t>
  </si>
  <si>
    <t>镜头缩放第三档</t>
  </si>
  <si>
    <t>CAMERA_SCALE_WIDE</t>
  </si>
  <si>
    <t>宽屏镜头缩放</t>
  </si>
  <si>
    <t>FARM_MONSTER_DIST</t>
  </si>
  <si>
    <t>刷野怪接敌距离</t>
  </si>
  <si>
    <t>FARM_BOSS_DIST</t>
  </si>
  <si>
    <t>刷民望事件接敌距离</t>
  </si>
  <si>
    <t>FARM_SIEGE_DIST</t>
  </si>
  <si>
    <t>刷攻城战事件接敌距离</t>
  </si>
  <si>
    <t>MOPPING_COST</t>
  </si>
  <si>
    <t>扫荡消耗</t>
  </si>
  <si>
    <t>[40,40,60,60,80,80,100,100,120,120,140,140,160,160,180,180,200]</t>
  </si>
  <si>
    <t>PAWN_COUNT</t>
  </si>
  <si>
    <t>队伍小兵数量(根据当前兵力百分比作比较&gt;=就可以)</t>
  </si>
  <si>
    <t>[0.001,0.05,0.1,0.2,0.4,0.6]</t>
  </si>
  <si>
    <t>SUPPLEMENT_TROOP_NOTICE_PERCENT</t>
  </si>
  <si>
    <t>弹出补兵提示的兵力比例（当前兵力/总兵力低于该值时弹出）</t>
  </si>
  <si>
    <t>IDLE_REWARD_OFFLINE_VIP</t>
  </si>
  <si>
    <t>[vip等级，离线奖励累计时间（秒）]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</si>
  <si>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3,</t>
    </r>
    <r>
      <rPr>
        <sz val="11"/>
        <color indexed="8"/>
        <rFont val="宋体"/>
        <family val="3"/>
        <charset val="134"/>
      </rPr>
      <t>43200</t>
    </r>
    <r>
      <rPr>
        <sz val="11"/>
        <color indexed="8"/>
        <rFont val="宋体"/>
        <family val="3"/>
        <charset val="134"/>
      </rPr>
      <t>]</t>
    </r>
  </si>
  <si>
    <t>IDLE_REWARD_QUICK</t>
  </si>
  <si>
    <t>快速扫荡获得奖励(秒)</t>
  </si>
  <si>
    <t>NEAR_PLAYER_COUNT</t>
  </si>
  <si>
    <t>关卡中会看到其它玩家的数量</t>
  </si>
  <si>
    <t>WALKAROUND_RATE</t>
  </si>
  <si>
    <t>关卡中碰到游荡的其它玩家的概率</t>
  </si>
  <si>
    <t>STAGE_PRESTIGE_REWARD</t>
  </si>
  <si>
    <r>
      <rPr>
        <sz val="11"/>
        <color indexed="8"/>
        <rFont val="宋体"/>
        <family val="3"/>
        <charset val="134"/>
      </rPr>
      <t>关卡刷怪名望值奖励I</t>
    </r>
    <r>
      <rPr>
        <sz val="11"/>
        <color indexed="8"/>
        <rFont val="宋体"/>
        <family val="3"/>
        <charset val="134"/>
      </rPr>
      <t>D</t>
    </r>
  </si>
  <si>
    <t>SURREND_TIMES</t>
  </si>
  <si>
    <t>招降次数</t>
  </si>
  <si>
    <t>CHEST_INTERVAL</t>
  </si>
  <si>
    <t>挂机离线随机奖励宝箱上限时间(秒)</t>
  </si>
  <si>
    <t>WHETHER_SKIP_PRESTIGE_BATTLE</t>
  </si>
  <si>
    <t>开启跳过挂机战斗</t>
  </si>
  <si>
    <t>UNLOCK_SKIP_PRESTIGE_BATTLE</t>
  </si>
  <si>
    <t>解锁跳过挂机战斗需要的vip等级（&gt;=时解锁）</t>
  </si>
  <si>
    <t>STAGE_DIFFICULTY_ADJUSTMENT_PLAYERLEVEL</t>
  </si>
  <si>
    <t>关卡难度动态调整生效等级</t>
  </si>
  <si>
    <t>STAGE_DIFFICULTY_ADJUSTMENT_RATIO</t>
  </si>
  <si>
    <t>BOSS等级与玩家等级差值对应的系数</t>
  </si>
  <si>
    <t>[[5,1],[10,1],[15,1],[20,1]]</t>
  </si>
  <si>
    <t>BATTLE_RESULT_TIME</t>
  </si>
  <si>
    <t>战斗胜利界面停留时间</t>
  </si>
  <si>
    <t>STAGE_DIAMOND_MAX</t>
  </si>
  <si>
    <t>关卡一元购买元宝最多累计数量</t>
  </si>
  <si>
    <t>IDLE_REWARD_INTERVAL</t>
  </si>
  <si>
    <t>挂机随机奖励间隔(秒)</t>
  </si>
  <si>
    <t>IDLE_REWARD_ORDER</t>
  </si>
  <si>
    <t>前端显示挂机奖励关数变化序列</t>
  </si>
  <si>
    <t>[0,11,21,31,41,51,66,81,96,111,126,141,166,191,226,271,311,341,371,441,511,591]</t>
  </si>
  <si>
    <t>军机处</t>
  </si>
  <si>
    <t>PAWNEQUIP_COUNT</t>
  </si>
  <si>
    <t>军机处兵种属性计算所需的士兵数量</t>
  </si>
  <si>
    <t>PAWNEQUIP_SCALE1</t>
  </si>
  <si>
    <t>军机处盾兵缩放比例</t>
  </si>
  <si>
    <t>[0.95,1,1,1,1]</t>
  </si>
  <si>
    <t>PAWNEQUIP_SCALE2</t>
  </si>
  <si>
    <t>军机处枪兵缩放比例</t>
  </si>
  <si>
    <t>[1,1.03,1.05,1.06,1.07]</t>
  </si>
  <si>
    <t>PAWNEQUIP_SCALE3</t>
  </si>
  <si>
    <t>军机处骑兵缩放比例</t>
  </si>
  <si>
    <t>[0.90,0.92,0.94,0.96,0.98]</t>
  </si>
  <si>
    <t>PAWNEQUIP_SCALE4</t>
  </si>
  <si>
    <t>军机处弓兵缩放比例</t>
  </si>
  <si>
    <t>PAWNEQUIP_SCALE5</t>
  </si>
  <si>
    <t>军机处法师缩放比例</t>
  </si>
  <si>
    <t>PAWNEQUIP_SCALE6</t>
  </si>
  <si>
    <t>军机处医师缩放比例</t>
  </si>
  <si>
    <t>PAWNEQUIP_SCALE7</t>
  </si>
  <si>
    <t>军机处投石缩放比例</t>
  </si>
  <si>
    <t>[0.70,0.72,0.74,0.70,0.72]</t>
  </si>
  <si>
    <t>PAWNEQUIP_SCALE8</t>
  </si>
  <si>
    <t>军机处火炮缩放比例</t>
  </si>
  <si>
    <t>[0.70,0.72,0.74,0.76,0.78]</t>
  </si>
  <si>
    <t>商店汇总(后面需分配到各个系统)</t>
  </si>
  <si>
    <t>MAX_BUY</t>
  </si>
  <si>
    <t>商店单次最大购买数</t>
  </si>
  <si>
    <t>攻城略地</t>
  </si>
  <si>
    <t>ARENA_COUNT</t>
  </si>
  <si>
    <t>攻城略地挑战次数上限</t>
  </si>
  <si>
    <t>ARENA_TREASURE_TIME</t>
  </si>
  <si>
    <t>攻城略地宝库产出上限时间</t>
  </si>
  <si>
    <t>ARENA_ITEM</t>
  </si>
  <si>
    <t>攻城略地宝库产出的道具id</t>
  </si>
  <si>
    <r>
      <rPr>
        <sz val="11"/>
        <color indexed="8"/>
        <rFont val="宋体"/>
        <family val="3"/>
        <charset val="134"/>
      </rPr>
      <t>ARENA_TREASURE_</t>
    </r>
    <r>
      <rPr>
        <sz val="11"/>
        <color indexed="8"/>
        <rFont val="宋体"/>
        <family val="3"/>
        <charset val="134"/>
      </rPr>
      <t>CD</t>
    </r>
  </si>
  <si>
    <t>攻城略地宝库产出时间间隔(秒)</t>
  </si>
  <si>
    <t>ARENA_REFRESH_TIME</t>
  </si>
  <si>
    <t>攻城略地匹配玩家刷新时间间隔</t>
  </si>
  <si>
    <r>
      <rPr>
        <sz val="11"/>
        <color indexed="8"/>
        <rFont val="宋体"/>
        <family val="3"/>
        <charset val="134"/>
      </rPr>
      <t>ARENA_A</t>
    </r>
    <r>
      <rPr>
        <sz val="11"/>
        <color indexed="8"/>
        <rFont val="宋体"/>
        <family val="3"/>
        <charset val="134"/>
      </rPr>
      <t>WARD</t>
    </r>
    <r>
      <rPr>
        <sz val="11"/>
        <color indexed="8"/>
        <rFont val="宋体"/>
        <family val="3"/>
        <charset val="134"/>
      </rPr>
      <t>_T</t>
    </r>
    <r>
      <rPr>
        <sz val="11"/>
        <color indexed="8"/>
        <rFont val="宋体"/>
        <family val="3"/>
        <charset val="134"/>
      </rPr>
      <t>IME</t>
    </r>
  </si>
  <si>
    <t>攻城略地每日结算奖励时间点(时)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</si>
  <si>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</si>
  <si>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ARENA_AWARD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MAIL</t>
    </r>
  </si>
  <si>
    <t>攻城略地每日结算邮件</t>
  </si>
  <si>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01</t>
    </r>
  </si>
  <si>
    <t>ARENA_BEGINE_REDUCE</t>
  </si>
  <si>
    <t>攻城略地开始扣威望段位</t>
  </si>
  <si>
    <r>
      <rPr>
        <sz val="11"/>
        <color indexed="8"/>
        <rFont val="宋体"/>
        <family val="3"/>
        <charset val="134"/>
      </rPr>
      <t>ARENA_W</t>
    </r>
    <r>
      <rPr>
        <sz val="11"/>
        <color indexed="8"/>
        <rFont val="宋体"/>
        <family val="3"/>
        <charset val="134"/>
      </rPr>
      <t>INNER</t>
    </r>
    <r>
      <rPr>
        <sz val="11"/>
        <color indexed="8"/>
        <rFont val="宋体"/>
        <family val="3"/>
        <charset val="134"/>
      </rPr>
      <t>_H</t>
    </r>
    <r>
      <rPr>
        <sz val="11"/>
        <color indexed="8"/>
        <rFont val="宋体"/>
        <family val="3"/>
        <charset val="134"/>
      </rPr>
      <t>ONER</t>
    </r>
  </si>
  <si>
    <t>挑战胜利获得威望</t>
  </si>
  <si>
    <t>ARENA_DEFEATED_HONER</t>
  </si>
  <si>
    <t>挑战失败扣除威望</t>
  </si>
  <si>
    <t>8</t>
  </si>
  <si>
    <t>ARENA_WINNER_AWARD</t>
  </si>
  <si>
    <t>挑战胜利掠夺宝库比例</t>
  </si>
  <si>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.1</t>
    </r>
  </si>
  <si>
    <r>
      <rPr>
        <sz val="11"/>
        <color indexed="8"/>
        <rFont val="宋体"/>
        <family val="3"/>
        <charset val="134"/>
      </rPr>
      <t>ARENA_WINNER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HIGHER_</t>
    </r>
    <r>
      <rPr>
        <sz val="11"/>
        <color indexed="8"/>
        <rFont val="宋体"/>
        <family val="3"/>
        <charset val="134"/>
      </rPr>
      <t>H</t>
    </r>
    <r>
      <rPr>
        <sz val="11"/>
        <color indexed="8"/>
        <rFont val="宋体"/>
        <family val="3"/>
        <charset val="134"/>
      </rPr>
      <t>ONER</t>
    </r>
  </si>
  <si>
    <t>挑战胜利更高段位玩家获得威望</t>
  </si>
  <si>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</t>
    </r>
  </si>
  <si>
    <r>
      <rPr>
        <sz val="11"/>
        <color indexed="8"/>
        <rFont val="宋体"/>
        <family val="3"/>
        <charset val="134"/>
      </rPr>
      <t>ARENA_WINNER_</t>
    </r>
    <r>
      <rPr>
        <sz val="11"/>
        <color indexed="8"/>
        <rFont val="宋体"/>
        <family val="3"/>
        <charset val="134"/>
      </rPr>
      <t>HIGHER_</t>
    </r>
    <r>
      <rPr>
        <sz val="11"/>
        <color indexed="8"/>
        <rFont val="宋体"/>
        <family val="3"/>
        <charset val="134"/>
      </rPr>
      <t>AWARD</t>
    </r>
  </si>
  <si>
    <t>挑战胜利更高段位玩家掠夺宝库比例</t>
  </si>
  <si>
    <t>0.15</t>
  </si>
  <si>
    <r>
      <rPr>
        <sz val="11"/>
        <color indexed="8"/>
        <rFont val="宋体"/>
        <family val="3"/>
        <charset val="134"/>
      </rPr>
      <t>ARENA_WINNER_</t>
    </r>
    <r>
      <rPr>
        <sz val="11"/>
        <color indexed="8"/>
        <rFont val="宋体"/>
        <family val="3"/>
        <charset val="134"/>
      </rPr>
      <t>HIGHER_PRO</t>
    </r>
  </si>
  <si>
    <t>攻城略地遇到更高段位玩家概率</t>
  </si>
  <si>
    <t>ARENA_COUNT_COST</t>
  </si>
  <si>
    <t>攻城略地购买次数花费</t>
  </si>
  <si>
    <t>[1000,1000,1000,1000,1000,2000,2000,2000,2000,2000,2000,2000,2000,2000,2000,4000,4000,4000,4000,4000,4000,4000,4000,4000,4000,6000,6000,6000,6000,6000,6000,6000,6000,6000,6000,10000]</t>
  </si>
  <si>
    <t>ARENA_REPORT_MAX</t>
  </si>
  <si>
    <t>攻城略地战报最大保存条数</t>
  </si>
  <si>
    <t>ARENA_ROBOT_RPOPERTY</t>
  </si>
  <si>
    <t>攻城略地机器人威望分段及能力倍数</t>
  </si>
  <si>
    <r>
      <rPr>
        <sz val="11"/>
        <color indexed="8"/>
        <rFont val="宋体"/>
        <family val="3"/>
        <charset val="134"/>
      </rPr>
      <t>[[0.3,0.95],[0.7,1.1],[1</t>
    </r>
    <r>
      <rPr>
        <sz val="11"/>
        <color indexed="8"/>
        <rFont val="宋体"/>
        <family val="3"/>
        <charset val="134"/>
      </rPr>
      <t>,1.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]]</t>
    </r>
  </si>
  <si>
    <r>
      <rPr>
        <sz val="11"/>
        <color indexed="8"/>
        <rFont val="宋体"/>
        <family val="3"/>
        <charset val="134"/>
      </rPr>
      <t>ARENA_POWER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TRIM</t>
    </r>
  </si>
  <si>
    <t>攻城略地机器人战力微调</t>
  </si>
  <si>
    <t>[0.95,1.05]</t>
  </si>
  <si>
    <t>ARENA_MAINCITY_MAP</t>
  </si>
  <si>
    <t>攻城略地主城场景ID</t>
  </si>
  <si>
    <t>ARENA_MATCH_MAP</t>
  </si>
  <si>
    <t>攻城略地匹配场景ID</t>
  </si>
  <si>
    <t>ARENA_BATTLE_MAP</t>
  </si>
  <si>
    <t>攻城略地战斗场景ID</t>
  </si>
  <si>
    <t>ARENA_CAR_TIME</t>
  </si>
  <si>
    <t>攻城略地宝车动画间隔时间(秒)</t>
  </si>
  <si>
    <t>ARENA_SEARCH_COUNT</t>
  </si>
  <si>
    <t>攻城略地常规匹配玩家数量</t>
  </si>
  <si>
    <t>ARENA_SEARCH_EXTRA_COUNT</t>
  </si>
  <si>
    <t>攻城略地扩展匹配玩家数量(用于关卡地图)</t>
  </si>
  <si>
    <t>ARENA_STAGE_UNIT_COUNT</t>
  </si>
  <si>
    <t>关卡中跑动角色的数量(必须&lt;=ARENA_SEARCH_EXTRA_COUNT)</t>
  </si>
  <si>
    <t>ARENA_STAGE_SIEGE_COUNT</t>
  </si>
  <si>
    <t>关卡中城池的数量(必须&lt;=ARENA_SEARCH_EXTRA_COUNT)</t>
  </si>
  <si>
    <t>ARENA_DEFEATED_WIN_HONER</t>
  </si>
  <si>
    <t>攻城略地防守者胜利增加威望基数</t>
  </si>
  <si>
    <t>ARENA_DEFEATED_WIN_HONER_PLUS</t>
  </si>
  <si>
    <t>攻城略地防守者胜利增加威望倍数 [同段位, 不同段位]</t>
  </si>
  <si>
    <t>[3,2]</t>
  </si>
  <si>
    <t>ARENA_DEFEATED_LOST_HONER</t>
  </si>
  <si>
    <t>攻城略地防守者失败减少威望基数</t>
  </si>
  <si>
    <t>ARENA_DEFEATED_LOST_HONER_PLUS</t>
  </si>
  <si>
    <t>攻城略地防守者失败减少威望倍数 [同段位, 不同段位]</t>
  </si>
  <si>
    <t>[4,5]</t>
  </si>
  <si>
    <t>宝箱系统</t>
  </si>
  <si>
    <t>CHEST_COST</t>
  </si>
  <si>
    <t>宝箱每分钟花费元宝数</t>
  </si>
  <si>
    <t>CHEST_PAYUNLOCK_LIMIT</t>
  </si>
  <si>
    <t>宝箱每日元宝解锁次数上限（-1代表无限制）</t>
  </si>
  <si>
    <t>CHEST_FREEID</t>
  </si>
  <si>
    <t>指定箱子加速开启免费</t>
  </si>
  <si>
    <r>
      <rPr>
        <sz val="11"/>
        <color indexed="8"/>
        <rFont val="宋体"/>
        <family val="3"/>
        <charset val="134"/>
      </rPr>
      <t>[700001</t>
    </r>
    <r>
      <rPr>
        <sz val="11"/>
        <color indexed="8"/>
        <rFont val="宋体"/>
        <family val="3"/>
        <charset val="134"/>
      </rPr>
      <t>]</t>
    </r>
  </si>
  <si>
    <t>CHEST_SPEED_ITEM</t>
  </si>
  <si>
    <t>宝箱加速道具cid</t>
  </si>
  <si>
    <t>[52,53,54]</t>
  </si>
  <si>
    <t>CHEST_SPEED_TIME</t>
  </si>
  <si>
    <t>加速时间限制（少于的直接打开宝箱）|秒</t>
  </si>
  <si>
    <t>军团系统</t>
  </si>
  <si>
    <t>CORPS_CREATE_COST</t>
  </si>
  <si>
    <t>创建军团消耗元宝</t>
  </si>
  <si>
    <t>CORPS_APPLY_NUM_LIMIT</t>
  </si>
  <si>
    <t>可同时申请加入的军团数上限</t>
  </si>
  <si>
    <t>CORPS_NAME_LENGTH</t>
  </si>
  <si>
    <t>创建军团名字长度x(字符，[a,b]:a&lt;=x&lt;=b)</t>
  </si>
  <si>
    <r>
      <rPr>
        <sz val="11"/>
        <color indexed="8"/>
        <rFont val="宋体"/>
        <family val="3"/>
        <charset val="134"/>
      </rPr>
      <t>[2,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]</t>
    </r>
  </si>
  <si>
    <t>CORPS_DELATE_TIME</t>
  </si>
  <si>
    <t>军团长离线时长可被弹劾(时)</t>
  </si>
  <si>
    <t>CORPS_OPPOSE_TIME</t>
  </si>
  <si>
    <t>反对弹劾军团长投票时长(时)</t>
  </si>
  <si>
    <t>CORPS_OPPOSE_SCALE</t>
  </si>
  <si>
    <t>可否决弹劾人数百分比</t>
  </si>
  <si>
    <t>CORPS_NEW_OFFOTIME</t>
  </si>
  <si>
    <t>可成为接替军团长玩家离线时长(时)</t>
  </si>
  <si>
    <t>CORPS_PACKET_MAX_GET</t>
  </si>
  <si>
    <t>玩家每日最大领取红包数</t>
  </si>
  <si>
    <t>{"2":5,"3":-1}</t>
  </si>
  <si>
    <t>CORPS_DONATE_MAX_COUNT</t>
  </si>
  <si>
    <t>每日军团捐献次数不得大于当前军团人数上限倍数</t>
  </si>
  <si>
    <t>CORPS_PACKET_WIN</t>
  </si>
  <si>
    <t>军团福袋中奖奖励倍数</t>
  </si>
  <si>
    <t>CORPS_BAG_MAX_COUNT</t>
  </si>
  <si>
    <t>每日猜军团福袋次数不得大于当前军团人数上限倍数</t>
  </si>
  <si>
    <t>CORPS_PACKET_RANGE</t>
  </si>
  <si>
    <t>军团福袋数字范围（左右可取）</t>
  </si>
  <si>
    <r>
      <rPr>
        <sz val="11"/>
        <color indexed="8"/>
        <rFont val="宋体"/>
        <family val="3"/>
        <charset val="134"/>
      </rPr>
      <t>[[1,99</t>
    </r>
    <r>
      <rPr>
        <sz val="11"/>
        <color indexed="8"/>
        <rFont val="宋体"/>
        <family val="3"/>
        <charset val="134"/>
      </rPr>
      <t>]</t>
    </r>
    <r>
      <rPr>
        <sz val="11"/>
        <color indexed="8"/>
        <rFont val="宋体"/>
        <family val="3"/>
        <charset val="134"/>
      </rPr>
      <t>,[1,99],[1,99],[1,99],[1,99],[1,99]</t>
    </r>
    <r>
      <rPr>
        <sz val="11"/>
        <color indexed="8"/>
        <rFont val="宋体"/>
        <family val="3"/>
        <charset val="134"/>
      </rPr>
      <t>]</t>
    </r>
  </si>
  <si>
    <t>CORPS_PACKET_PLUS</t>
  </si>
  <si>
    <t>军团福袋难度提升奖励加成</t>
  </si>
  <si>
    <r>
      <rPr>
        <sz val="11"/>
        <color indexed="8"/>
        <rFont val="宋体"/>
        <family val="3"/>
        <charset val="134"/>
      </rPr>
      <t>[1,1.2,1.4</t>
    </r>
    <r>
      <rPr>
        <sz val="11"/>
        <color indexed="8"/>
        <rFont val="宋体"/>
        <family val="3"/>
        <charset val="134"/>
      </rPr>
      <t>,1.6,1.8,2</t>
    </r>
    <r>
      <rPr>
        <sz val="11"/>
        <color indexed="8"/>
        <rFont val="宋体"/>
        <family val="3"/>
        <charset val="134"/>
      </rPr>
      <t>]</t>
    </r>
  </si>
  <si>
    <t>CORPS_APPLY_LEVELS</t>
  </si>
  <si>
    <t>申请入团的等级可选值数组</t>
  </si>
  <si>
    <t>[1,10,20,30,40,50,60,70,80,90,100]</t>
  </si>
  <si>
    <t>CORPS_APPLY_POWER</t>
  </si>
  <si>
    <t>申请入团的战力可选值数组</t>
  </si>
  <si>
    <t>[1000,100000,1000000,10000000,100000000]</t>
  </si>
  <si>
    <t>CORPS_DEFAULT_DECLARATION</t>
  </si>
  <si>
    <t>军团默认宣言</t>
  </si>
  <si>
    <t>欢迎加入我们军团~</t>
  </si>
  <si>
    <t>CORPS_DEFAULT_NOTICE</t>
  </si>
  <si>
    <t>军团默认公告</t>
  </si>
  <si>
    <t>愉快游戏吧！</t>
  </si>
  <si>
    <t>CORPS_QUIT_TIME</t>
  </si>
  <si>
    <t>离开军团再加入时间（时）</t>
  </si>
  <si>
    <t>[0.083,0.083]</t>
  </si>
  <si>
    <t>CORPS_RECORD_MAX</t>
  </si>
  <si>
    <t>记录原军团上限个数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</si>
  <si>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ORPS_DONATE_PROGRESS</t>
    </r>
  </si>
  <si>
    <t>军团捐献最后一个宝箱所需进度÷总进度</t>
  </si>
  <si>
    <t>CORPS_NOTICE_NUMBER_LIMIT</t>
  </si>
  <si>
    <t>军团公告字数限制</t>
  </si>
  <si>
    <t>CORPS_MANIFESTO_NUMBER_LIMIT</t>
  </si>
  <si>
    <t>军团宣言字数限制</t>
  </si>
  <si>
    <t>CORPS_DISMISS_MAX</t>
  </si>
  <si>
    <t>军团管理踢人上限</t>
  </si>
  <si>
    <t>CORPS_LOG_RECORD_MAX</t>
  </si>
  <si>
    <t>军团记录条数</t>
  </si>
  <si>
    <t>CORP_RECRUIT_COST</t>
  </si>
  <si>
    <t>招贤令喇叭消耗</t>
  </si>
  <si>
    <t>CORPS_MERCENARY_TIME</t>
  </si>
  <si>
    <t>派遣武将有效时长（单位/小时）</t>
  </si>
  <si>
    <r>
      <rPr>
        <sz val="11"/>
        <color indexed="8"/>
        <rFont val="宋体"/>
        <family val="3"/>
        <charset val="134"/>
      </rPr>
      <t>CORPS_</t>
    </r>
    <r>
      <rPr>
        <sz val="11"/>
        <color indexed="8"/>
        <rFont val="宋体"/>
        <family val="3"/>
        <charset val="134"/>
      </rPr>
      <t>UPDATE_NAME</t>
    </r>
  </si>
  <si>
    <t>改名消耗元宝</t>
  </si>
  <si>
    <t>CORPS_DUNGEON_COUNT</t>
  </si>
  <si>
    <t>军团副本可挑战次数</t>
  </si>
  <si>
    <t>CORPS_BOSS_MAIL</t>
  </si>
  <si>
    <t>军团副本邮件ID</t>
  </si>
  <si>
    <t>CORPS_DUNGEON_5FIGHT</t>
  </si>
  <si>
    <t>军团副本一键5次等级</t>
  </si>
  <si>
    <t>CORP_SETTING_LIMIT_DAY</t>
  </si>
  <si>
    <t>军团前X天不能修改公告</t>
  </si>
  <si>
    <t>寻宝副本系统</t>
  </si>
  <si>
    <t>DUNGEON_OPEN_LEVEL</t>
  </si>
  <si>
    <t>副本功能开启的最低等级</t>
  </si>
  <si>
    <t>DUNGEON_TIMES_PRICE1</t>
  </si>
  <si>
    <t>每日寻宝副本类型2次数购买价格(道具id，道具数量)</t>
  </si>
  <si>
    <t>[2,[50,50,50,50,50,60,60,60,60,60,70,70,70,70,70,80,80,80,80,80,80,80,80,80,80,100]]</t>
  </si>
  <si>
    <t>DUNGEON_TIMES_PRICE2</t>
  </si>
  <si>
    <t>每日寻宝副本类型3次数购买价格(道具id，道具数量)</t>
  </si>
  <si>
    <t>DUNGEON_TIMES_PRICE3</t>
  </si>
  <si>
    <t>每日寻宝副本类型4次数购买价格(道具id，道具数量)</t>
  </si>
  <si>
    <t>DUNGEON_TIMES_PRICE4</t>
  </si>
  <si>
    <t>每日寻宝副本类型5次数购买价格(道具id，道具数量)</t>
  </si>
  <si>
    <t>DUNGEON_TIMES_PRICE5</t>
  </si>
  <si>
    <t>每日寻宝副本类型6次数购买价格(道具id，道具数量)</t>
  </si>
  <si>
    <t>DUNGEON_TIMES_PRICE6</t>
  </si>
  <si>
    <t>每日寻宝副本类型7次数购买价格(道具id，道具数量)</t>
  </si>
  <si>
    <t>DUNGEON_TIMES_PRICE7</t>
  </si>
  <si>
    <t>每日寻宝副本类型8次数购买价格(道具id，道具数量)</t>
  </si>
  <si>
    <t>转盘参数</t>
  </si>
  <si>
    <t>TURNTABLE_ADDV_TIME</t>
  </si>
  <si>
    <t>加速时间</t>
  </si>
  <si>
    <t>TURNTABLE_LESSV_TIME</t>
  </si>
  <si>
    <t>减速时间</t>
  </si>
  <si>
    <t>1.9</t>
  </si>
  <si>
    <t>MAX_V</t>
  </si>
  <si>
    <t>最大速度</t>
  </si>
  <si>
    <t>1000</t>
  </si>
  <si>
    <t>MIN_V</t>
  </si>
  <si>
    <t>最小速度</t>
  </si>
  <si>
    <t>200</t>
  </si>
  <si>
    <t>公告奖励</t>
  </si>
  <si>
    <t>announceVersion</t>
  </si>
  <si>
    <t>公告奖励版本号</t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</si>
  <si>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</rPr>
      <t>8</t>
    </r>
  </si>
  <si>
    <t>announceReward</t>
  </si>
  <si>
    <t>[[1,10000],[2,50]]</t>
  </si>
  <si>
    <t>新手教学</t>
  </si>
  <si>
    <t>introMapId</t>
  </si>
  <si>
    <t>新手教学场景ID</t>
  </si>
  <si>
    <t>introStartPos</t>
  </si>
  <si>
    <t>新手教学开启点</t>
  </si>
  <si>
    <t>[279,1758]</t>
  </si>
  <si>
    <t>introMainArmy</t>
  </si>
  <si>
    <t>新手教学主角单位[armyId, pid, level, x, y, dx, dy]</t>
  </si>
  <si>
    <t>[302,10001,1,330,1726,1,-1]</t>
  </si>
  <si>
    <t>introCinematic</t>
  </si>
  <si>
    <t>新手教学过场动画[cinematic, clip, x, y]</t>
  </si>
  <si>
    <t>["intro","main",0,0]</t>
  </si>
  <si>
    <t>introMainAttr</t>
  </si>
  <si>
    <t>主角队属性修正</t>
  </si>
  <si>
    <t>{"addDmg": 0.5,"atcRat": 0.1,"crtRat": 0.1,"evdRat": 0.1,"hitRat": 0.1,"hpMax": 2.9,"magAtk": 1,"magDef": 0.1,"phyAtk": 0.1,"phyDef": 0.1,"subDmg": 0}</t>
  </si>
  <si>
    <t>introWorldMapScale</t>
  </si>
  <si>
    <t>世界地图初始缩放-横屏</t>
  </si>
  <si>
    <t>introWorldMapScalePortrait</t>
  </si>
  <si>
    <t>世界地图初始缩放-竖屏</t>
  </si>
  <si>
    <t>军团副本</t>
  </si>
  <si>
    <t>CORPS_COPY_OPEN_LEVEL</t>
  </si>
  <si>
    <t>军团等级开启要求</t>
  </si>
  <si>
    <t>CORPS_COPY_COUNTRY_PLUS</t>
  </si>
  <si>
    <t>克制国家攻击力加成</t>
  </si>
  <si>
    <t>CORPS_COPY_BEGIN_TIMES</t>
  </si>
  <si>
    <t>军团副本初始挑战次数</t>
  </si>
  <si>
    <t>CORPS_COPY_RECOVER_TIME</t>
  </si>
  <si>
    <t>军团副本出兵次数恢复时间</t>
  </si>
  <si>
    <t>[0,2,4,6,8,10,12,14,16,18,20,22]</t>
  </si>
  <si>
    <t>CORPS_COPY_INQUIRY</t>
  </si>
  <si>
    <t>查询最近友军[最大友军数, 最少友军数, 时间（分钟）]</t>
  </si>
  <si>
    <t>[2,10,10]</t>
  </si>
  <si>
    <t>CORPS_COPY_REWARD_MIN</t>
  </si>
  <si>
    <t>伤害奖励不低于</t>
  </si>
  <si>
    <t>CORPS_COPY_COMBAT_PLUS</t>
  </si>
  <si>
    <t>推荐阵容中，克制武将隐藏战力加成</t>
  </si>
  <si>
    <t>CORPS_COPY_BOSS_BLOOD</t>
  </si>
  <si>
    <t>boss血条数</t>
  </si>
  <si>
    <t>CORPS_COPY_LEVEL_ADJUST</t>
  </si>
  <si>
    <t>军团副本调整等级</t>
  </si>
  <si>
    <t>CORPS_COPY_OUTPUT_TIME</t>
  </si>
  <si>
    <t>军团副本产出时间</t>
  </si>
  <si>
    <t>PVESPEEDRATE</t>
  </si>
  <si>
    <t>速度倍率</t>
  </si>
  <si>
    <t>PVE_RUNPOINTS</t>
  </si>
  <si>
    <t>地图坐标</t>
  </si>
  <si>
    <t>{"1":[761,1936],"2":[1234,1624],"3":[1829,1232],"4":[1823,1996],"5":[2390,1622],"6":[1913,2695],"7":[2396,2378],"8":[2998,1986],"9":[1334,2317],"10":[183,1559],"11":[669,1238]}</t>
  </si>
  <si>
    <t>PVE_ROADW</t>
  </si>
  <si>
    <t>横屏路径</t>
  </si>
  <si>
    <t>{"1":[10],"2":[],"3":[],"4":[],"5":[9],"6":[9]}</t>
  </si>
  <si>
    <t>PVE_ROADH</t>
  </si>
  <si>
    <t>竖屏路径</t>
  </si>
  <si>
    <t>{"1":[1],"2":[1],"3":[],"4":[],"5":[6],"6":[6]}</t>
  </si>
  <si>
    <t>PVE_FIGHTPOSW</t>
  </si>
  <si>
    <t>横屏PK点</t>
  </si>
  <si>
    <t>{"1":[759,1178],"2":[1334,797],"3":[1345,1553],"4":[1915,1175],"5":[1915,1934],"6":[2491,1553]}</t>
  </si>
  <si>
    <t>PVE_FIGHTPOSH</t>
  </si>
  <si>
    <t>竖屏PK点</t>
  </si>
  <si>
    <t>{"1":[1345,1553],"2":[1915,1175],"3":[1915,1934],"4":[2491,1553],"5":[2499,2315],"6":[3074,1937]}</t>
  </si>
  <si>
    <t>PVE_ENEMYSPEEDRATE</t>
  </si>
  <si>
    <t>敌人速度</t>
  </si>
  <si>
    <t>CORPS_WALK_MODELS1</t>
  </si>
  <si>
    <t>主题1巡逻怪物模型</t>
  </si>
  <si>
    <t>[650111,650112,650211,650212,650311,650312,650411,650412,650511,650512,650611,650602]</t>
  </si>
  <si>
    <t>CORPS_WALK_MODELS2</t>
  </si>
  <si>
    <t>主题2巡逻怪物模型</t>
  </si>
  <si>
    <t>[650113,650114,650213,650214,650313,650314,650413,650414,650513,650514,650613,650602]</t>
  </si>
  <si>
    <t>CORPS_WALK_MODELS3</t>
  </si>
  <si>
    <t>主题3巡逻怪物模型</t>
  </si>
  <si>
    <t>[650101,650102,650201,650202,650301,650302,650401,650402,650501,650502,650601,650602]</t>
  </si>
  <si>
    <t>CORPS_WALK_MODELS4</t>
  </si>
  <si>
    <t>主题4巡逻怪物模型</t>
  </si>
  <si>
    <t>[650109,650110,650209,650210,650309,650310,650409,650410,650509,650510,650609,650602]</t>
  </si>
  <si>
    <t>CORPS_MAX_BATTLE_TIME</t>
  </si>
  <si>
    <t>军团副本战斗最大时长（秒）</t>
  </si>
  <si>
    <t>CORP_RESTRICT_LIST</t>
  </si>
  <si>
    <t>怪物名字对应被克制属性</t>
  </si>
  <si>
    <t>[3,4,2,1]</t>
  </si>
  <si>
    <t>建议反馈功能</t>
  </si>
  <si>
    <t>SUGGEST_COUNTS</t>
  </si>
  <si>
    <t>最大显示数量</t>
  </si>
  <si>
    <t>SUGGEST_MAX_DAYS</t>
  </si>
  <si>
    <t>时间限制（天）</t>
  </si>
  <si>
    <t>SUGGEST_TIMESDAY</t>
  </si>
  <si>
    <t>每天玩家可提交的次数</t>
  </si>
  <si>
    <t>SUGGEST_MAX_WORD</t>
  </si>
  <si>
    <t>提交的最大字数</t>
  </si>
  <si>
    <t>新手相关</t>
  </si>
  <si>
    <t>FISRT_MOPPING_REWARD</t>
  </si>
  <si>
    <t>首次使用加速奖励</t>
  </si>
  <si>
    <t>[]</t>
  </si>
  <si>
    <t>FIRST_ONE_KEY_UP_EQUIPS_LV</t>
  </si>
  <si>
    <t>一键强化/升品开启等级</t>
  </si>
  <si>
    <t>FIRST_GUIDE_WAITFINGER</t>
  </si>
  <si>
    <t>触发手势指引时间（秒）</t>
  </si>
  <si>
    <t>FIRST_GUIDE_MOVE_SPEED</t>
  </si>
  <si>
    <t>手指移动速度</t>
  </si>
  <si>
    <t>FIRST_GUIDE_BEGIN_POINT</t>
  </si>
  <si>
    <t>初始手指位置</t>
  </si>
  <si>
    <t>[0,-100]</t>
  </si>
  <si>
    <t>FIRST_RECHAGRE_POWER</t>
  </si>
  <si>
    <t>首充冒泡文字战力</t>
  </si>
  <si>
    <t>FIRST_RECHAGRE_TIPS</t>
  </si>
  <si>
    <t>首充冒泡出现关卡与时间间隔</t>
  </si>
  <si>
    <r>
      <rPr>
        <sz val="11"/>
        <color indexed="8"/>
        <rFont val="宋体"/>
        <family val="3"/>
        <charset val="134"/>
      </rPr>
      <t>[4,7200</t>
    </r>
    <r>
      <rPr>
        <sz val="11"/>
        <color indexed="8"/>
        <rFont val="宋体"/>
        <family val="3"/>
        <charset val="134"/>
      </rPr>
      <t>]</t>
    </r>
  </si>
  <si>
    <t>FIRST_NO_NOTICE_WORLDMAP</t>
  </si>
  <si>
    <t>不需要关卡的世界地图手指引导的关卡</t>
  </si>
  <si>
    <t>[5]</t>
  </si>
  <si>
    <t>FIRST_TIPS_UP_OFFSET</t>
  </si>
  <si>
    <t>手指指向上的时候的偏移量</t>
  </si>
  <si>
    <t>FIRST_TIPS_DOWN_OFFSET</t>
  </si>
  <si>
    <t>手指指向下的时候的偏移量</t>
  </si>
  <si>
    <t>FIRST_TIPS_MAXWIDTH</t>
  </si>
  <si>
    <t>文本框最大宽度</t>
  </si>
  <si>
    <t>FIRST_HERO_REWARD</t>
  </si>
  <si>
    <t>新手次日获得奖励</t>
  </si>
  <si>
    <t>[[400100,1]]</t>
  </si>
  <si>
    <t>FIRST_HERO_TIME</t>
  </si>
  <si>
    <t>新手次日获得奖励时间（分钟）</t>
  </si>
  <si>
    <t>FIRST_CHOOSE_AUTOGOTO</t>
  </si>
  <si>
    <t>允许勾选自动攻占（关卡系统）当前关卡id&gt;该值允许勾选</t>
  </si>
  <si>
    <t>GUIDEWORLD_CLOSETIME</t>
  </si>
  <si>
    <t>新手界面默认关闭时间(毫秒)</t>
  </si>
  <si>
    <t>FIRST_RECHAGRE_DELAY</t>
  </si>
  <si>
    <t>首充冒泡初次出现延迟</t>
  </si>
  <si>
    <t>FISRT_RECHAREGE_PATHS</t>
  </si>
  <si>
    <t>首充冒泡绑定按键</t>
  </si>
  <si>
    <t>~/baseView/cpHead/gpTopMain/__dic/ord8</t>
  </si>
  <si>
    <t>传奇副本</t>
  </si>
  <si>
    <t>HISDUN_PORTRAIT_SCALE</t>
  </si>
  <si>
    <t>竖版视角缩放</t>
  </si>
  <si>
    <t>HISDUN_LANDSCAPE_SCALE</t>
  </si>
  <si>
    <t>横版视角缩放</t>
  </si>
  <si>
    <t>WHETHER_SKIP_HISDUN_BATTLE</t>
  </si>
  <si>
    <t>开启跳过功能</t>
  </si>
  <si>
    <t>UNLOCK_SKIP_HISDUN_BATTLE</t>
  </si>
  <si>
    <t>跳过战斗所需vip等级</t>
  </si>
  <si>
    <r>
      <rPr>
        <sz val="11"/>
        <color rgb="FF000000"/>
        <rFont val="宋体"/>
        <family val="3"/>
        <charset val="134"/>
      </rPr>
      <t>S</t>
    </r>
    <r>
      <rPr>
        <sz val="11"/>
        <color rgb="FF000000"/>
        <rFont val="宋体"/>
        <family val="3"/>
        <charset val="134"/>
      </rPr>
      <t>HOP</t>
    </r>
    <r>
      <rPr>
        <sz val="11"/>
        <color rgb="FF000000"/>
        <rFont val="宋体"/>
        <family val="3"/>
        <charset val="134"/>
      </rPr>
      <t>_HISDUN_BATTLE</t>
    </r>
  </si>
  <si>
    <t>传奇副本商店商品提前预览个数</t>
  </si>
  <si>
    <t>ABATTOIR_COUNT</t>
  </si>
  <si>
    <t>竞技场挑战次数上限</t>
  </si>
  <si>
    <t>ABATTOIR_BEGIN_TIMES</t>
  </si>
  <si>
    <t>竞技场初始挑战次数</t>
  </si>
  <si>
    <t>ABATTOIR_AWARD_TIME</t>
  </si>
  <si>
    <t>竞技场每日结算奖励时间点(时)</t>
  </si>
  <si>
    <t>ABATTOIR_AWARD_MAIL</t>
  </si>
  <si>
    <t>竞技场每日结算邮件</t>
  </si>
  <si>
    <t>ABATTOIR_COUNT_COST</t>
  </si>
  <si>
    <t>竞技场购买次数花费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</si>
  <si>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]</t>
    </r>
  </si>
  <si>
    <t>ABATTOIR_REPORT_MAX</t>
  </si>
  <si>
    <t>竞技场战报最大保存条数</t>
  </si>
  <si>
    <t>ABATTOIR_BATTLE_MAP</t>
  </si>
  <si>
    <t>竞技场战斗场景ID</t>
  </si>
  <si>
    <t>ABATTOIR_SEARCH_COUNT</t>
  </si>
  <si>
    <t>竞技场匹配玩家数量（排名比自己高的，排名比自己低的）</t>
  </si>
  <si>
    <t>[3,1]</t>
  </si>
  <si>
    <t>ABATTOIR_P1_POS</t>
  </si>
  <si>
    <t>竞技场挑战者坐标</t>
  </si>
  <si>
    <t>[692,1019]</t>
  </si>
  <si>
    <t>ABATTOIR_P2_POS</t>
  </si>
  <si>
    <t>竞技场被挑战者坐标</t>
  </si>
  <si>
    <t>[1265,643]</t>
  </si>
  <si>
    <r>
      <rPr>
        <sz val="11"/>
        <color indexed="8"/>
        <rFont val="宋体"/>
        <family val="3"/>
        <charset val="134"/>
      </rPr>
      <t>ABATTOIR_</t>
    </r>
    <r>
      <rPr>
        <sz val="11"/>
        <color indexed="8"/>
        <rFont val="宋体"/>
        <family val="3"/>
        <charset val="134"/>
      </rPr>
      <t>WIN_AWARD</t>
    </r>
  </si>
  <si>
    <t>竞技场胜利获得奖励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</si>
  <si>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730001</t>
    </r>
    <r>
      <rPr>
        <sz val="11"/>
        <color indexed="8"/>
        <rFont val="宋体"/>
        <family val="3"/>
        <charset val="134"/>
      </rPr>
      <t>]</t>
    </r>
  </si>
  <si>
    <t>ABATTOIR_LOSE_AWARD</t>
  </si>
  <si>
    <t>竞技场失败获得奖励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</si>
  <si>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730002]</t>
    </r>
  </si>
  <si>
    <t>ABATTOIR_PASS_BATTLE</t>
  </si>
  <si>
    <t>竞技场跳过战斗</t>
  </si>
  <si>
    <t>ABATTOIR_SEASON</t>
  </si>
  <si>
    <t>竞技场结算日期</t>
  </si>
  <si>
    <t>week</t>
  </si>
  <si>
    <t>ABATTOIR_AWARD_SEASON_TIME</t>
  </si>
  <si>
    <t>赛季结算时间[星期几，几点，几分，几秒]</t>
  </si>
  <si>
    <t>[1,0,0,0]</t>
  </si>
  <si>
    <t>活动相关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</si>
  <si>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CTIVITY_FIRST_CHARGE</t>
    </r>
  </si>
  <si>
    <t>累计充值推荐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</si>
  <si>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[10001,11],[10002,11],[10003,12],[10004,13]]</t>
    </r>
  </si>
  <si>
    <t>ACTIVITY_TURNTABLE_GIFT</t>
  </si>
  <si>
    <t>天天转盘第五天四选一特殊礼包</t>
  </si>
  <si>
    <t>ACTIVITY_OFFERREWARDTASK_DISCOUNT</t>
  </si>
  <si>
    <t>悬赏升品花费折扣率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</si>
  <si>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CTIVITY_DAILY_NUM</t>
    </r>
  </si>
  <si>
    <t>寻宝次数增加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</si>
  <si>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CTIVITY_ABATTOIR_DOUBLE</t>
    </r>
  </si>
  <si>
    <t>竞技场奖励倍数</t>
  </si>
  <si>
    <t>ACTIVITY_SEVENDAY_HERO</t>
  </si>
  <si>
    <t>七天狂欢武将领取动画需求配置（活动表奖励id，武将）</t>
  </si>
  <si>
    <t>[300010]</t>
  </si>
  <si>
    <t>GROWTH_PLAN</t>
  </si>
  <si>
    <t>成长基金配置</t>
  </si>
  <si>
    <t>[[4,1,1000],[4,2,500],[5,3,1000]]</t>
  </si>
  <si>
    <t>ACTIVITY_GLADIATOR_RANK</t>
  </si>
  <si>
    <t>竞技场冲级排行活动ID</t>
  </si>
  <si>
    <r>
      <rPr>
        <sz val="11"/>
        <color indexed="8"/>
        <rFont val="宋体"/>
        <family val="3"/>
        <charset val="134"/>
      </rPr>
      <t>ACTIVITY_</t>
    </r>
    <r>
      <rPr>
        <sz val="11"/>
        <color indexed="8"/>
        <rFont val="宋体"/>
        <family val="3"/>
        <charset val="134"/>
      </rPr>
      <t>XIANSHI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CHARGE</t>
    </r>
  </si>
  <si>
    <t>限时充值推荐</t>
  </si>
  <si>
    <t>ACTIVITY_KAIFUJINGXAI</t>
  </si>
  <si>
    <t>开服竞赛</t>
  </si>
  <si>
    <t>[71,81,91,92,93,94,95,96,97,98,82,83,84,99]</t>
  </si>
  <si>
    <t>GROWTH_PLAN_TITLE</t>
  </si>
  <si>
    <t>["十倍返利","五十倍返利","六十倍返利","八十倍返利"]</t>
  </si>
  <si>
    <t>武将试炼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</si>
  <si>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XERCISE</t>
    </r>
    <r>
      <rPr>
        <sz val="11"/>
        <color indexed="8"/>
        <rFont val="宋体"/>
        <family val="3"/>
        <charset val="134"/>
      </rPr>
      <t>_COST</t>
    </r>
  </si>
  <si>
    <t>加速试炼每分钟消耗元宝数</t>
  </si>
  <si>
    <t>EXERCISE_REBATE</t>
  </si>
  <si>
    <t>试炼花费折扣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</si>
  <si>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,1]</t>
    </r>
  </si>
  <si>
    <t>EXERCISE_HEROPOS</t>
  </si>
  <si>
    <t>武将位置，[木桩，位置1，位置2，位置3，位置4，位置5]</t>
  </si>
  <si>
    <t>[[289,155],[280,154],[280,250],[360,235],[375,150],[420,265]]</t>
  </si>
  <si>
    <t>EXERCISE_HURT</t>
  </si>
  <si>
    <t>动画伤害范围</t>
  </si>
  <si>
    <t>[1000,2000]</t>
  </si>
  <si>
    <t>年兽来袭</t>
  </si>
  <si>
    <t>MONSTER_INIT_RATE</t>
  </si>
  <si>
    <t>年兽红包初始概率</t>
  </si>
  <si>
    <t>MONSTER_PLUS_RATE</t>
  </si>
  <si>
    <t>年兽红包加成概率</t>
  </si>
  <si>
    <t>MONSTER_TIME</t>
  </si>
  <si>
    <t>年兽随红包时间</t>
  </si>
  <si>
    <t>MONSTER_ARMY</t>
  </si>
  <si>
    <t>年兽单位</t>
  </si>
  <si>
    <t>MONSTER_MAP</t>
  </si>
  <si>
    <t>年兽地图</t>
  </si>
  <si>
    <t>MONSTER_ATTR</t>
  </si>
  <si>
    <t>MONSTER_RED</t>
  </si>
  <si>
    <t>年兽红包</t>
  </si>
  <si>
    <t>MONSTER_OPEN_TIME</t>
  </si>
  <si>
    <t>年兽开启时间</t>
  </si>
  <si>
    <t>[["14:00",30],["21:00",30]]</t>
  </si>
  <si>
    <t>MONSTER_PID</t>
  </si>
  <si>
    <t>年兽pid</t>
  </si>
  <si>
    <t>MONSTER_LEVEL</t>
  </si>
  <si>
    <t>年兽等级</t>
  </si>
  <si>
    <t>春节活动相关</t>
  </si>
  <si>
    <t>LESS_SALE</t>
  </si>
  <si>
    <t>商店高折扣标准</t>
  </si>
  <si>
    <t>RECRUIT_LESS_SALE</t>
  </si>
  <si>
    <t>招募高折扣标准</t>
  </si>
  <si>
    <t>SPRINGFESTIVAL_REDPACK_TIMES</t>
  </si>
  <si>
    <t>红包每天领取次数</t>
  </si>
  <si>
    <r>
      <rPr>
        <sz val="11"/>
        <color indexed="8"/>
        <rFont val="宋体"/>
        <family val="3"/>
        <charset val="134"/>
      </rPr>
      <t>SPRINGFESTIVAL_REDPACK_</t>
    </r>
    <r>
      <rPr>
        <sz val="11"/>
        <color indexed="8"/>
        <rFont val="宋体"/>
        <family val="3"/>
        <charset val="134"/>
      </rPr>
      <t>BOARDCAST</t>
    </r>
  </si>
  <si>
    <t>道具红包公告（超过一定数量的某个道具就发公告）</t>
  </si>
  <si>
    <r>
      <rPr>
        <sz val="11"/>
        <color indexed="8"/>
        <rFont val="宋体"/>
        <family val="3"/>
        <charset val="134"/>
      </rPr>
      <t>{"2":</t>
    </r>
    <r>
      <rPr>
        <sz val="11"/>
        <color indexed="8"/>
        <rFont val="宋体"/>
        <family val="3"/>
        <charset val="134"/>
      </rPr>
      <t>666</t>
    </r>
    <r>
      <rPr>
        <sz val="11"/>
        <color indexed="8"/>
        <rFont val="宋体"/>
        <family val="3"/>
        <charset val="134"/>
      </rPr>
      <t>,"111":1,"122":5}</t>
    </r>
  </si>
  <si>
    <t>发送桌面</t>
  </si>
  <si>
    <t>DESKTOP_STAGE</t>
  </si>
  <si>
    <t>到达某关卡时,开始显示冒泡</t>
  </si>
  <si>
    <t>DESKTOP_SHOW_TIME</t>
  </si>
  <si>
    <t>延迟显示,单位毫秒</t>
  </si>
  <si>
    <t>新公告</t>
  </si>
  <si>
    <t>NOTICE_DAILYDUNGEON_RANK</t>
  </si>
  <si>
    <t>每日寻宝，玩家达到排名</t>
  </si>
  <si>
    <t>NOTICE_CORP_RANK</t>
  </si>
  <si>
    <t>每周争霸，新玩家达到伤害名次</t>
  </si>
  <si>
    <t>NOTICE_REWARDQUEST_RANK</t>
  </si>
  <si>
    <t>悬赏任务，有玩家获得x品或以上的任务</t>
  </si>
  <si>
    <t>NOTICE_MAXNUM</t>
  </si>
  <si>
    <t>存储的公告数量</t>
  </si>
  <si>
    <r>
      <rPr>
        <sz val="11"/>
        <color indexed="8"/>
        <rFont val="宋体"/>
        <family val="3"/>
        <charset val="134"/>
      </rPr>
      <t>NOTICE_</t>
    </r>
    <r>
      <rPr>
        <sz val="11"/>
        <color indexed="8"/>
        <rFont val="宋体"/>
        <family val="3"/>
        <charset val="134"/>
      </rPr>
      <t>DEF_LEVEL</t>
    </r>
  </si>
  <si>
    <t>公告的默认优先级</t>
  </si>
  <si>
    <t>历史公告记录</t>
  </si>
  <si>
    <t>NOTICE_MAXCOUNT</t>
  </si>
  <si>
    <t>历史公告保留的最多数量</t>
  </si>
  <si>
    <t>NOTICE_MAXTIME</t>
  </si>
  <si>
    <t>历史公告保留的最长时间（小时）</t>
  </si>
  <si>
    <t>NOTICE_OFFLINE_TIME</t>
  </si>
  <si>
    <t>获取历史公告需要离线时间大于等于（小时）</t>
  </si>
  <si>
    <t>排行榜</t>
  </si>
  <si>
    <t>RANK_RANKLIST</t>
  </si>
  <si>
    <t>排行榜的具体排行内容</t>
  </si>
  <si>
    <r>
      <rPr>
        <sz val="11"/>
        <color indexed="8"/>
        <rFont val="宋体"/>
        <family val="3"/>
        <charset val="134"/>
      </rPr>
      <t>["等级排行","战力排行","官衔排行","竞技场"</t>
    </r>
    <r>
      <rPr>
        <sz val="11"/>
        <color indexed="8"/>
        <rFont val="宋体"/>
        <family val="3"/>
        <charset val="134"/>
      </rPr>
      <t>,"关卡排行","最强武将"</t>
    </r>
    <r>
      <rPr>
        <sz val="11"/>
        <color indexed="8"/>
        <rFont val="宋体"/>
        <family val="3"/>
        <charset val="134"/>
      </rPr>
      <t>]</t>
    </r>
  </si>
  <si>
    <t>WORSHIP_TEXTC</t>
  </si>
  <si>
    <t>膜拜骚话</t>
  </si>
  <si>
    <t>["worshipTextC1","worshipTextC2","worshipTextC3","worshipTextC4","worshipTextC5","worshipTextC6","worshipTextC7","worshipTextC8","worshipTextC9","worshipTextC10"]</t>
  </si>
  <si>
    <t>WORSHIP_REWARD</t>
  </si>
  <si>
    <t>膜拜奖励</t>
  </si>
  <si>
    <t>WORSHIP_TEXT</t>
  </si>
  <si>
    <r>
      <rPr>
        <sz val="11"/>
        <color indexed="8"/>
        <rFont val="宋体"/>
        <family val="3"/>
        <charset val="134"/>
      </rPr>
      <t>["worshipText1"</t>
    </r>
    <r>
      <rPr>
        <sz val="11"/>
        <color indexed="8"/>
        <rFont val="宋体"/>
        <family val="3"/>
        <charset val="134"/>
      </rPr>
      <t>,"worshipText2","worshipText3","worshipText4"</t>
    </r>
    <r>
      <rPr>
        <sz val="11"/>
        <color indexed="8"/>
        <rFont val="宋体"/>
        <family val="3"/>
        <charset val="134"/>
      </rPr>
      <t>]</t>
    </r>
  </si>
  <si>
    <t>WORSHIP_POPULARITY</t>
  </si>
  <si>
    <t>膜拜后增加的人气值</t>
  </si>
  <si>
    <t>[80,120]</t>
  </si>
  <si>
    <t>材料转换</t>
  </si>
  <si>
    <t>MATERIAL_RATIO</t>
  </si>
  <si>
    <t>同级材料转换的比例</t>
  </si>
  <si>
    <t>DECOMPOSE_CANNOT_EMBATTLE</t>
  </si>
  <si>
    <t>哪些阵容下的武将不能分解</t>
  </si>
  <si>
    <t>["main","gladiator_def"]</t>
  </si>
  <si>
    <t>符文(现名宝物)</t>
  </si>
  <si>
    <t>TREASURE_UPGRADE_DISCOUNT</t>
  </si>
  <si>
    <t>宝物升级消耗已升级宝物时经验折扣</t>
  </si>
  <si>
    <t>TREASURE_TAB</t>
  </si>
  <si>
    <t>宝物图鉴标签</t>
  </si>
  <si>
    <t>[[2,"绿品"],[3,"蓝品"],[4,"紫品"],[5,"橙品"]]</t>
  </si>
  <si>
    <t>TREASURE_HERO_COUNT</t>
  </si>
  <si>
    <t>每个武将能装备多少个宝物</t>
  </si>
  <si>
    <t>TREASURE_UPGRADE_COST</t>
  </si>
  <si>
    <t>每获得1点经验消耗铜币数</t>
  </si>
  <si>
    <t>{"1":20,"2":50,"3":100,"4":150,"5":200}</t>
  </si>
  <si>
    <t>TREASURE_MINIMUM_CONSUMPTION</t>
  </si>
  <si>
    <t>宝物最低消耗铜币比例</t>
  </si>
  <si>
    <t>TREASURE_TYPE_COUNT</t>
  </si>
  <si>
    <t>符文同类型最多能装备多少个</t>
  </si>
  <si>
    <t>TREASURE_RETURN_RATE</t>
  </si>
  <si>
    <t>宝物经验返回比例（这个在用的）</t>
  </si>
  <si>
    <t>TREASURE_REMOVE_MAXQ</t>
  </si>
  <si>
    <t>符文允许被消耗的最高品质</t>
  </si>
  <si>
    <t>ANTIQUE_SLOT_COUNT</t>
  </si>
  <si>
    <t>每个武将的宝物格子数,这边变更一定要去宝物表改格子开启等级表</t>
  </si>
  <si>
    <t>ANTIQUE_TABLE_NAME</t>
  </si>
  <si>
    <t>宝物标签【标签位置，开放等级，标签名称】，12互换可以修改标签顺序</t>
  </si>
  <si>
    <t>[[1,1,"宝物升级","antiqueLv"],[2,1,"宝物进阶","antiqueUp"],[3,1,"宝物升品","antiqueGrade"]]</t>
  </si>
  <si>
    <t>TREASURE_QUALITY_RATE</t>
  </si>
  <si>
    <t>宝物品质系数(注意是1~7品质，没有1品填0）</t>
  </si>
  <si>
    <r>
      <rPr>
        <sz val="11"/>
        <color indexed="8"/>
        <rFont val="宋体"/>
        <family val="3"/>
        <charset val="134"/>
      </rPr>
      <t>[0,10,50,2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1200,6000,</t>
    </r>
    <r>
      <rPr>
        <sz val="11"/>
        <color indexed="8"/>
        <rFont val="宋体"/>
        <family val="3"/>
        <charset val="134"/>
      </rPr>
      <t>0,0,</t>
    </r>
    <r>
      <rPr>
        <sz val="11"/>
        <color indexed="8"/>
        <rFont val="宋体"/>
        <family val="3"/>
        <charset val="134"/>
      </rPr>
      <t>30000,75000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</si>
  <si>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ANTIQUE_TABLE_</t>
    </r>
    <r>
      <rPr>
        <sz val="11"/>
        <color indexed="8"/>
        <rFont val="宋体"/>
        <family val="3"/>
        <charset val="134"/>
      </rPr>
      <t>ReturnItem</t>
    </r>
  </si>
  <si>
    <t>宝物经验返还的对应道具(放越前面优先级越高）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</si>
  <si>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664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662</t>
    </r>
    <r>
      <rPr>
        <sz val="11"/>
        <color indexed="8"/>
        <rFont val="宋体"/>
        <family val="3"/>
        <charset val="134"/>
      </rPr>
      <t>]</t>
    </r>
  </si>
  <si>
    <t>ANTIQUE_ADVANCED</t>
  </si>
  <si>
    <t>高级宝物进阶拿取消耗</t>
  </si>
  <si>
    <t>星期天0:00-24:00</t>
  </si>
  <si>
    <t>第一个元素如果星期的数字为-1则无视星期，如果小时的数字为-1则无视小时</t>
  </si>
  <si>
    <t>REGROUP_RECONFIRM</t>
  </si>
  <si>
    <t>重组时需二次确认的品质 1-白，2-绿，3-蓝，4-紫，5-黄，6-橙，7-红，11-金</t>
  </si>
  <si>
    <t>[6,7,11]</t>
  </si>
  <si>
    <t>UP_CRT_PROBABILITY</t>
  </si>
  <si>
    <t>升级暴击概率</t>
  </si>
  <si>
    <t>UP_CRT_MAGNIFICATION</t>
  </si>
  <si>
    <t>升级暴击倍率</t>
  </si>
  <si>
    <t>ARTIFACT_RANDOM_NUMBER</t>
  </si>
  <si>
    <t>宝物重组可以投入的数量上限</t>
  </si>
  <si>
    <t>防沉迷</t>
  </si>
  <si>
    <t>ID_VERIF_REWARD</t>
  </si>
  <si>
    <t>实名认证奖励</t>
  </si>
  <si>
    <t>[[2, 200]]</t>
  </si>
  <si>
    <t>ONLINE_MAX_HOUS</t>
  </si>
  <si>
    <t>防沉迷允许最大在线时长(小时)</t>
  </si>
  <si>
    <t>夺宝奇兵</t>
  </si>
  <si>
    <t>BT4TREASURE_COUNT_COST</t>
  </si>
  <si>
    <t>购买夺宝奇兵次数花费元宝数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</si>
  <si>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00]</t>
    </r>
  </si>
  <si>
    <t>BT4TREASURE_TIMES</t>
  </si>
  <si>
    <t>夺宝奇兵次数</t>
  </si>
  <si>
    <t>BT4TREASURE_SEARCH</t>
  </si>
  <si>
    <t>夺宝奇兵搜索配置</t>
  </si>
  <si>
    <t>[5,10,10]</t>
  </si>
  <si>
    <t>BT4TREASURE_RESET_TIME</t>
  </si>
  <si>
    <t>夺宝奇兵刷新冷却时间</t>
  </si>
  <si>
    <t>WINTREASURE_BATTLE_MAP</t>
  </si>
  <si>
    <r>
      <rPr>
        <sz val="11"/>
        <color indexed="8"/>
        <rFont val="宋体"/>
        <family val="3"/>
        <charset val="134"/>
      </rPr>
      <t>战斗地图i</t>
    </r>
    <r>
      <rPr>
        <sz val="11"/>
        <color indexed="8"/>
        <rFont val="宋体"/>
        <family val="3"/>
        <charset val="134"/>
      </rPr>
      <t>d</t>
    </r>
  </si>
  <si>
    <t>秒</t>
  </si>
  <si>
    <t>BT4TREASURE_REWARD</t>
  </si>
  <si>
    <t>夺宝奇兵奖励</t>
  </si>
  <si>
    <t>[[[1,100],[[58,400]]],[[101,150],[[58,500]]]]</t>
  </si>
  <si>
    <t>WINTREASURE_AUTO_CLOSE</t>
  </si>
  <si>
    <t>遭遇战结束自动关闭倒计时（秒）</t>
  </si>
  <si>
    <t>BT4TREASURE_TIME</t>
  </si>
  <si>
    <t>夺宝奇兵次数恢复时间</t>
  </si>
  <si>
    <t>跳过按钮开启等级</t>
  </si>
  <si>
    <t>BtnSkipLevel_stageSkip</t>
  </si>
  <si>
    <t>每日寻宝可跳过战斗</t>
  </si>
  <si>
    <t>BtnSkipLevel_dailyDungeonSkip</t>
  </si>
  <si>
    <t>关卡可跳过</t>
  </si>
  <si>
    <t>BtnSkipLevel_abattoirSkip</t>
  </si>
  <si>
    <t>竞技场可跳过</t>
  </si>
  <si>
    <t>BtnSkipLevel_HisdunSkip</t>
  </si>
  <si>
    <t>传奇副本可跳过</t>
  </si>
  <si>
    <t>BtnSkipLevel_GgzjSkip</t>
  </si>
  <si>
    <t>过关斩将可跳过</t>
  </si>
  <si>
    <t>{"vip":0,"level":10}</t>
  </si>
  <si>
    <t>BtnSkipLevel_corpsPveSkip</t>
  </si>
  <si>
    <t>军团pve副本可跳过</t>
  </si>
  <si>
    <t>BtnSkipLevel_wintreasureSkip</t>
  </si>
  <si>
    <t>夺宝奇兵可跳过</t>
  </si>
  <si>
    <t>BtnSkipLevel_skirmishSkip</t>
  </si>
  <si>
    <t>遭遇战可跳过</t>
  </si>
  <si>
    <t>BtnSkipLevel_corpsDungeonSkip</t>
  </si>
  <si>
    <t>军团副本可跳过</t>
  </si>
  <si>
    <t>BtnSkipLevel_killGeneralSkip</t>
  </si>
  <si>
    <t>斩将塔可跳过</t>
  </si>
  <si>
    <t>BtnSkipLevel_stage</t>
  </si>
  <si>
    <t>主线可跳过</t>
  </si>
  <si>
    <t>{"vip":1,"level":25}</t>
  </si>
  <si>
    <t>BtnSkipLevel_stage1</t>
  </si>
  <si>
    <t>主线下一关等级开启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</si>
  <si>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ALC_POWER_a</t>
    </r>
  </si>
  <si>
    <t>CALC_POWER_b</t>
  </si>
  <si>
    <t>CALC_POWER_c</t>
  </si>
  <si>
    <t>CALC_POWER_d</t>
  </si>
  <si>
    <t>CALC_POWER_e</t>
  </si>
  <si>
    <t>CALC_POWER_f</t>
  </si>
  <si>
    <t>CALC_POWER_g</t>
  </si>
  <si>
    <t>CALC_POWER_a1</t>
  </si>
  <si>
    <t>CALC_POWER_a2</t>
  </si>
  <si>
    <t>CALC_POWER_a3</t>
  </si>
  <si>
    <t>CALC_POWER_a4</t>
  </si>
  <si>
    <t>CALC_POWER_a5</t>
  </si>
  <si>
    <t>CALC_POWER_m</t>
  </si>
  <si>
    <t>上阵位置解锁</t>
  </si>
  <si>
    <t>EMBATTLE_LOCK</t>
  </si>
  <si>
    <t>[1,1,1,1,1]</t>
  </si>
  <si>
    <t>Assist_Lock_Level</t>
  </si>
  <si>
    <t>助战位置解锁</t>
  </si>
  <si>
    <r>
      <rPr>
        <sz val="11"/>
        <color rgb="FF000000"/>
        <rFont val="宋体"/>
        <family val="3"/>
        <charset val="134"/>
      </rPr>
      <t>[</t>
    </r>
    <r>
      <rPr>
        <b/>
        <sz val="11"/>
        <color rgb="FF000000"/>
        <rFont val="宋体"/>
        <family val="3"/>
        <charset val="134"/>
      </rPr>
      <t>40,45,50,60,70,80,90,100,110,120</t>
    </r>
    <r>
      <rPr>
        <sz val="11"/>
        <color rgb="FF000000"/>
        <rFont val="宋体"/>
        <family val="3"/>
        <charset val="134"/>
      </rPr>
      <t>]</t>
    </r>
  </si>
  <si>
    <t>神秘事件</t>
  </si>
  <si>
    <t>MYSTERIOUS_SHOP_TIME</t>
  </si>
  <si>
    <t>神秘商店购买时间限制（分钟）</t>
  </si>
  <si>
    <t>MYSTERIOUS_UPPER_LIMIT</t>
  </si>
  <si>
    <t>神秘事件叠加上限</t>
  </si>
  <si>
    <t>MYSTERIOUS_PROBABILITY</t>
  </si>
  <si>
    <t>神秘事件触发概率</t>
  </si>
  <si>
    <t>{"1_30":0.01,"31_60":0.008,"61_90":0.006,"91_120":0.004,"121_180":0.002}</t>
  </si>
  <si>
    <t>分解</t>
  </si>
  <si>
    <t>KILL_GENERAL_REFRESH</t>
  </si>
  <si>
    <t>斩将塔扫荡花费</t>
  </si>
  <si>
    <t>[0,300]</t>
  </si>
  <si>
    <t>APART_BACK</t>
  </si>
  <si>
    <t>分解返点</t>
  </si>
  <si>
    <t>{"1":[[100,0.9],[100,0.9]],"2":[[100,0.3]]}</t>
  </si>
  <si>
    <t>QUALITY_RECYEED</t>
  </si>
  <si>
    <t>武将分解最低品质</t>
  </si>
  <si>
    <t>[7]</t>
  </si>
  <si>
    <t>EQU_RECYNEED</t>
  </si>
  <si>
    <t>装备分解最低品质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</si>
  <si>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RMOR__ENHANCE_QUICE</t>
    </r>
  </si>
  <si>
    <t>一键强化等级</t>
  </si>
  <si>
    <t>RUNIC_RECYNEED</t>
  </si>
  <si>
    <t>符文分解最低品质</t>
  </si>
  <si>
    <t>[5,6,7]</t>
  </si>
  <si>
    <t>RUNIC_CONSUME_QUALITY</t>
  </si>
  <si>
    <t>升级可被吞噬符文最高品质</t>
  </si>
  <si>
    <t>合成</t>
  </si>
  <si>
    <t>QUALITY_COMNEED</t>
  </si>
  <si>
    <t>武将合成最高品质</t>
  </si>
  <si>
    <t>EQU_COMNEED</t>
  </si>
  <si>
    <t>装备合成最高品质</t>
  </si>
  <si>
    <t>RUNE_COMNEED</t>
  </si>
  <si>
    <t>符文合成最高品质</t>
  </si>
  <si>
    <t>领地战</t>
  </si>
  <si>
    <r>
      <rPr>
        <sz val="11"/>
        <color rgb="FF545763"/>
        <rFont val="Arial"/>
        <family val="2"/>
      </rPr>
      <t>BATTLE</t>
    </r>
    <r>
      <rPr>
        <i/>
        <sz val="11"/>
        <color rgb="FF545763"/>
        <rFont val="Arial"/>
        <family val="2"/>
      </rPr>
      <t>CITY_SCORE</t>
    </r>
  </si>
  <si>
    <t>后端用参数</t>
  </si>
  <si>
    <t>BATTLE_CITY_CORP_RANKING</t>
  </si>
  <si>
    <t>BATTLE_CITY_PLAYER_RANKING</t>
  </si>
  <si>
    <t>BATTLE_CITY_BREATH</t>
  </si>
  <si>
    <t>BATTLE_CITY_BOARD_PLAYER</t>
  </si>
  <si>
    <t>battle_city_player</t>
  </si>
  <si>
    <t>BATTLE_CITY_BOARD_CORPS</t>
  </si>
  <si>
    <t>battle_city_corps</t>
  </si>
  <si>
    <t>BATTLE_CITY_BOARD_CORPS_DAMAGE</t>
  </si>
  <si>
    <t>battle_city_corps_damage</t>
  </si>
  <si>
    <t>BATTLE_CITY_COUNT_COST</t>
  </si>
  <si>
    <t>领地战挑战购买次数花费</t>
  </si>
  <si>
    <t>[20,20,20,20,20,40,40,40,40,40,40,60]</t>
  </si>
  <si>
    <t>BATTLE_CITY_COUNT</t>
  </si>
  <si>
    <t>领地战免费次数</t>
  </si>
  <si>
    <t>SIMPLE_KILLGENERAL</t>
  </si>
  <si>
    <t>斩将塔低级直接进入</t>
  </si>
  <si>
    <t>退化</t>
  </si>
  <si>
    <t>REGRESS_COST</t>
  </si>
  <si>
    <t>退化消耗</t>
  </si>
  <si>
    <t>[[2,1]]</t>
  </si>
  <si>
    <t>NUM_WORD</t>
  </si>
  <si>
    <t>数字转文字</t>
  </si>
  <si>
    <t>["零","一","二","三","四","五","六","七","八","九","十"]</t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</si>
  <si>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UNIC_MAX_COST_QUALITY</t>
    </r>
  </si>
  <si>
    <t>符文升级，自动选中N品及以下</t>
  </si>
  <si>
    <t>RUNIC_MAX_COST_NUM</t>
  </si>
  <si>
    <t>符文升级，自动选中最大数量</t>
  </si>
  <si>
    <t>RUNIC_RETURN_QUALITY</t>
  </si>
  <si>
    <t>符文分解，可退化的最低品质</t>
  </si>
  <si>
    <t>行侠仗义</t>
  </si>
  <si>
    <t>LEVY_MAX_DOUBLE_VIP</t>
  </si>
  <si>
    <t>行侠VIP翻倍所需VIP等级</t>
  </si>
  <si>
    <t>LEVY_ALL_VIP</t>
  </si>
  <si>
    <t>行侠一键所需VIP等级</t>
  </si>
  <si>
    <t>LEVY_COUNT</t>
  </si>
  <si>
    <t>行侠最大次数</t>
  </si>
  <si>
    <t>LEVY_REFRESH</t>
  </si>
  <si>
    <t>行侠恢复时间（单位秒）</t>
  </si>
  <si>
    <t>LEVY_REWARD</t>
  </si>
  <si>
    <t>行侠奖励</t>
  </si>
  <si>
    <t>LEVY_REWARD1</t>
  </si>
  <si>
    <t>行侠前端显示奖励</t>
  </si>
  <si>
    <t>LEVY_BUY_COST</t>
  </si>
  <si>
    <t>行侠购买次数花费</t>
  </si>
  <si>
    <t>[10,10,20,20,30,30,40,40,50,50,50,50,60,60,60,80,80,80,80,100,100,100,100,120,120,120,120,140,140,140,140,160,160]</t>
  </si>
  <si>
    <t>FEAT_LEVY_FEAT_REWARD</t>
  </si>
  <si>
    <t>功勋值使用奖励ID</t>
  </si>
  <si>
    <t>[[50,301902],[100,301903],[150]]</t>
  </si>
  <si>
    <t>FEAT_LEVY_GET_FEAT</t>
  </si>
  <si>
    <t>一次追捕获得功勋值</t>
  </si>
  <si>
    <t>FEAT_LEVY_LV_TURN</t>
  </si>
  <si>
    <t>转盘奖励使用区间</t>
  </si>
  <si>
    <t>[[1,[1]],[31,[2]],[51,[3]],[71,[4]],[91,[5]],[111,[6]]]</t>
  </si>
  <si>
    <t>FEAT_LEVY_ITEM_ID</t>
  </si>
  <si>
    <t>功勋值道具ID</t>
  </si>
  <si>
    <t>SPECIAL_SHOP_BUY</t>
  </si>
  <si>
    <t>元宝商店特殊道具显示</t>
  </si>
  <si>
    <t>宝石争夺战</t>
  </si>
  <si>
    <t>FEAT_TREASURE_FEAT_REWARD</t>
  </si>
  <si>
    <t>宝石争夺战值使用奖励ID</t>
  </si>
  <si>
    <t>[[30,312001],[60,312002],[100,312003]]</t>
  </si>
  <si>
    <t>FEAT_TREASURE_LV_TURN</t>
  </si>
  <si>
    <t>宝石争夺转盘奖励使用区间</t>
  </si>
  <si>
    <t>[[1,[1]],[31,[2]],[61,[3]],[91,[4]],[121,[5]],[151,[6]]]</t>
  </si>
  <si>
    <t>FEAT_TREASURE_ITEM_ID</t>
  </si>
  <si>
    <t>星数值道具ID</t>
  </si>
  <si>
    <t>FEAT_TREASURE_IIMIT_COUNT</t>
  </si>
  <si>
    <t>每周进度奖励限制上限</t>
  </si>
  <si>
    <t>FEAT_TREASURE_IIMIT_WEEK</t>
  </si>
  <si>
    <t>每周挑战宝石抢夺战x次以上减半奖励</t>
  </si>
  <si>
    <t>LUCKY_ROULETTE_COST_1</t>
  </si>
  <si>
    <t>普通转盘花费</t>
  </si>
  <si>
    <t>[[138,1]]</t>
  </si>
  <si>
    <t>LUCKY_ROULETTE_COST_2</t>
  </si>
  <si>
    <t>高级转盘花费</t>
  </si>
  <si>
    <t>[[139,1]]</t>
  </si>
  <si>
    <t>TURN_SCORE_1</t>
  </si>
  <si>
    <t>幸运转盘积分幸运币奖励</t>
  </si>
  <si>
    <t>[[103,100],[104,100]]</t>
  </si>
  <si>
    <t>TURN_SCORE_2</t>
  </si>
  <si>
    <t>超级幸运转盘积分幸运币奖励</t>
  </si>
  <si>
    <t>[[103,500],[104,500]]</t>
  </si>
  <si>
    <t>TURN_SCORE_REWARD</t>
  </si>
  <si>
    <t>幸运转盘积分兑换奖励</t>
  </si>
  <si>
    <t>{"600":[[20004,10]],"1200":[[20066,50]],"2000":[[20014,20]],"4000":[[474,500]],"7000":[[20254,1]],"12000":[[20077,1]],"20000":[[20254,2]],"35000":[[20068,80]],"60000":[[20090,1]],"120000":[[20070,20]],"200000":[[20081,1]],"300000":[[20082,1]]}</t>
  </si>
  <si>
    <t>LUCKY_ROULETTE_FREE_TIME_1</t>
  </si>
  <si>
    <t>幸运转盘恢复时间</t>
  </si>
  <si>
    <t>LUCKY_ROULETTE_FREE_TIME_2</t>
  </si>
  <si>
    <t>超级幸运转盘恢复时间</t>
  </si>
  <si>
    <t>宝石</t>
  </si>
  <si>
    <t>GEM_WEAR_TYPE_MAX</t>
  </si>
  <si>
    <t>同类宝石装备限制</t>
  </si>
  <si>
    <t>公告配置</t>
  </si>
  <si>
    <t>MIN_QUALITY_BRO_ARMOR</t>
  </si>
  <si>
    <t>最低什么品质的装备精炼才有系统公告</t>
  </si>
  <si>
    <t>MIN_QUALITY_BRO_HERO</t>
  </si>
  <si>
    <t>最低什么品质的武将进阶才有系统公告</t>
  </si>
  <si>
    <t>MIN_QUALITY_BRO_GEM</t>
  </si>
  <si>
    <t>最低什么品质的宝石合成才有系统公告</t>
  </si>
  <si>
    <t>LUCKY_AWARD_NEEDRATE</t>
  </si>
  <si>
    <t>幸运摇奖获得的元宝&gt;=消耗元宝的倍数才发公告</t>
  </si>
  <si>
    <t>供奉</t>
  </si>
  <si>
    <t>countyCharTex</t>
  </si>
  <si>
    <t>默认骨胳动画</t>
  </si>
  <si>
    <t>diaochan70</t>
  </si>
  <si>
    <t>通行证</t>
  </si>
  <si>
    <t>passportVip</t>
  </si>
  <si>
    <t>通行证购买等级VIP限制</t>
  </si>
  <si>
    <t>装备</t>
  </si>
  <si>
    <t>ARMOR_ENHANCE_UP</t>
  </si>
  <si>
    <t>装备强化，差多少级出现红点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</si>
  <si>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NTRY_HOVER_CHEST</t>
    </r>
  </si>
  <si>
    <t>背包，宝箱冒泡</t>
  </si>
  <si>
    <t>[20,50,600]</t>
  </si>
  <si>
    <t>ENTRY_HOVER_ARMOR</t>
  </si>
  <si>
    <t>合成，装备冒泡</t>
  </si>
  <si>
    <t>[40,60,600]</t>
  </si>
  <si>
    <t>ENTRY_HOVER_HERO</t>
  </si>
  <si>
    <t>合成，武将冒泡</t>
  </si>
  <si>
    <t>ENTRY_HOVER_LEVEL</t>
  </si>
  <si>
    <t>等级&lt;n显示冒泡</t>
  </si>
  <si>
    <t>[0,30,700]</t>
  </si>
  <si>
    <t>SHOW_FIRST_LEVEL</t>
  </si>
  <si>
    <t>首充弹窗等级</t>
  </si>
  <si>
    <t>[20,40]</t>
  </si>
  <si>
    <t>DAILYRECHARGE_LEVEL</t>
  </si>
  <si>
    <t>每日特惠弹窗</t>
  </si>
  <si>
    <t>MONEYGIFT</t>
  </si>
  <si>
    <t>人民币礼包常数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</si>
  <si>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</si>
  <si>
    <t>POACH_HERO_RATE</t>
  </si>
  <si>
    <t>招降武将触发的概率</t>
  </si>
  <si>
    <t>POACH_HERO_MAXNUM</t>
  </si>
  <si>
    <t>招降武将显示最多的武将</t>
  </si>
  <si>
    <t>POACH_HISTORY_MAX</t>
  </si>
  <si>
    <t>招降武将记录最多多少条数据</t>
  </si>
  <si>
    <t>HEROSTAGE_REWARDTIME</t>
  </si>
  <si>
    <t>奖励发放冷却时间</t>
  </si>
  <si>
    <t>HEROSTAGE_HELPTIME</t>
  </si>
  <si>
    <t>求助冷却时间</t>
  </si>
  <si>
    <t>FIVE_HERO_REWARD</t>
  </si>
  <si>
    <t>军团盛宴的奖励发放（奖励已废弃）</t>
  </si>
  <si>
    <r>
      <rPr>
        <sz val="11"/>
        <color indexed="8"/>
        <rFont val="宋体"/>
        <family val="3"/>
        <charset val="134"/>
      </rPr>
      <t>{"1</t>
    </r>
    <r>
      <rPr>
        <sz val="11"/>
        <color indexed="8"/>
        <rFont val="宋体"/>
        <family val="3"/>
        <charset val="134"/>
      </rPr>
      <t>":[[110,3],[111,3],[2,20]]</t>
    </r>
    <r>
      <rPr>
        <sz val="11"/>
        <color indexed="8"/>
        <rFont val="宋体"/>
        <family val="3"/>
        <charset val="134"/>
      </rPr>
      <t>,"100":[[110,5],[111,5],[2,30]],"125":[[20201,5],[2,50]],"150":[[20202,3],[2,50]]</t>
    </r>
    <r>
      <rPr>
        <sz val="11"/>
        <color indexed="8"/>
        <rFont val="宋体"/>
        <family val="3"/>
        <charset val="134"/>
      </rPr>
      <t>}</t>
    </r>
  </si>
  <si>
    <t>FIVE_HERO_TEMPLATE</t>
  </si>
  <si>
    <t>军团盛宴奖励发放邮件</t>
  </si>
  <si>
    <t>FIVE_HERO_HELP</t>
  </si>
  <si>
    <t>军团盛宴求援</t>
  </si>
  <si>
    <t>lbFiveHeroHelp</t>
  </si>
  <si>
    <t>毫秒</t>
  </si>
  <si>
    <t>FAME_MAX</t>
  </si>
  <si>
    <t>初始威望值上限</t>
  </si>
  <si>
    <t>FAME_INTERVAL</t>
  </si>
  <si>
    <t>威望值恢复时间（1点）</t>
  </si>
  <si>
    <t>SD_CD_POACH_TIME</t>
  </si>
  <si>
    <r>
      <rPr>
        <sz val="11"/>
        <color indexed="8"/>
        <rFont val="宋体"/>
        <family val="3"/>
        <charset val="134"/>
      </rPr>
      <t>招降按钮C</t>
    </r>
    <r>
      <rPr>
        <sz val="11"/>
        <color indexed="8"/>
        <rFont val="宋体"/>
        <family val="3"/>
        <charset val="134"/>
      </rPr>
      <t>D</t>
    </r>
  </si>
  <si>
    <t>HISTORY_DUNGEON_DF_LOCK</t>
  </si>
  <si>
    <t>传奇副本各难度星级要求</t>
  </si>
  <si>
    <t>[0,48,95]</t>
  </si>
  <si>
    <t>ARMORMASTER_SP_LEVEL</t>
  </si>
  <si>
    <t>精炼大师激活怒气等级</t>
  </si>
  <si>
    <t>活动配置</t>
  </si>
  <si>
    <t>secretDiamondCost</t>
  </si>
  <si>
    <t>幸运卡牌元宝消耗</t>
  </si>
  <si>
    <t>[500,500,500,500]</t>
  </si>
  <si>
    <t>secretCost</t>
  </si>
  <si>
    <t>幸运卡牌秘券消耗</t>
  </si>
  <si>
    <t>[1,2,4,6,8,12,16,20,24,28,30,30]</t>
  </si>
  <si>
    <t>COME_BACK_REWARD</t>
  </si>
  <si>
    <t>回归礼包时间（14天）</t>
  </si>
  <si>
    <t>小时</t>
  </si>
  <si>
    <t>VALENTINE_ITEMS</t>
  </si>
  <si>
    <r>
      <rPr>
        <sz val="11"/>
        <color indexed="8"/>
        <rFont val="宋体"/>
        <family val="3"/>
        <charset val="134"/>
      </rPr>
      <t>七夕节显示道具i</t>
    </r>
    <r>
      <rPr>
        <sz val="11"/>
        <color indexed="8"/>
        <rFont val="宋体"/>
        <family val="3"/>
        <charset val="134"/>
      </rPr>
      <t>d</t>
    </r>
  </si>
  <si>
    <r>
      <rPr>
        <sz val="11"/>
        <color indexed="8"/>
        <rFont val="宋体"/>
        <family val="3"/>
        <charset val="134"/>
      </rPr>
      <t>[220001,220002,220003,220004</t>
    </r>
    <r>
      <rPr>
        <sz val="11"/>
        <color indexed="8"/>
        <rFont val="宋体"/>
        <family val="3"/>
        <charset val="134"/>
      </rPr>
      <t>]</t>
    </r>
  </si>
  <si>
    <t>VALENTINE_REWARD</t>
  </si>
  <si>
    <t>七夕节奖励ID（扫荡）</t>
  </si>
  <si>
    <t>VALENTINE_REWARD2</t>
  </si>
  <si>
    <t>七夕节奖励ID（征收）</t>
  </si>
  <si>
    <t>SECRET_ANIMITION_DELAY</t>
  </si>
  <si>
    <t>大乐透跑马灯时间</t>
  </si>
  <si>
    <t>SIXMARK_ROLLTIME</t>
  </si>
  <si>
    <t>大乐透转盘持续时间</t>
  </si>
  <si>
    <t>silkbagCost</t>
  </si>
  <si>
    <t>锦囊活动消耗（道具id）</t>
  </si>
  <si>
    <t>[1]</t>
  </si>
  <si>
    <t>INIT_SILK_COUNT</t>
  </si>
  <si>
    <t>锦囊活动开启后, 0点给多少个锦囊（118）</t>
  </si>
  <si>
    <t>SILK_SCORE_REWARD_1</t>
  </si>
  <si>
    <t>锦囊积分兑换奖励1</t>
  </si>
  <si>
    <t>{"12":[[20094,10],[125,200]],"20":[[20094,20],[125,200]],"30":[[20095,10],[125,200]],"40":[[20095,20],[125,300]],"50":[[20096,10],[125,500]],"60":[[20097,5],[125,800]],"70":[[20116,2],[125,1200]]}</t>
  </si>
  <si>
    <t>SILK_SCORE_REWARD_2</t>
  </si>
  <si>
    <t>锦囊积分兑换奖励2</t>
  </si>
  <si>
    <r>
      <rPr>
        <sz val="11"/>
        <color indexed="8"/>
        <rFont val="宋体"/>
        <family val="3"/>
        <charset val="134"/>
      </rPr>
      <t>SILK_SCORE_REWARD_</t>
    </r>
    <r>
      <rPr>
        <sz val="11"/>
        <color indexed="8"/>
        <rFont val="宋体"/>
        <family val="3"/>
        <charset val="134"/>
      </rPr>
      <t>3</t>
    </r>
  </si>
  <si>
    <t>锦囊积分兑换奖励3</t>
  </si>
  <si>
    <t>LOOKFOR_HELPTIME</t>
  </si>
  <si>
    <t>寻访剿匪，邀请发送间隔</t>
  </si>
  <si>
    <t>lookforCount</t>
  </si>
  <si>
    <t>寻访上限次数</t>
  </si>
  <si>
    <t>次</t>
  </si>
  <si>
    <t>lookforHelpCount</t>
  </si>
  <si>
    <t>协助有奖励次数</t>
  </si>
  <si>
    <r>
      <rPr>
        <sz val="11"/>
        <color indexed="8"/>
        <rFont val="宋体"/>
        <family val="3"/>
        <charset val="134"/>
      </rPr>
      <t>lookfor</t>
    </r>
    <r>
      <rPr>
        <sz val="11"/>
        <color indexed="8"/>
        <rFont val="宋体"/>
        <family val="3"/>
        <charset val="134"/>
      </rPr>
      <t>Time</t>
    </r>
  </si>
  <si>
    <t>恢复时间间隔 （1次）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</si>
  <si>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learfor</t>
    </r>
    <r>
      <rPr>
        <sz val="11"/>
        <color indexed="8"/>
        <rFont val="宋体"/>
        <family val="3"/>
        <charset val="134"/>
      </rPr>
      <t>Time</t>
    </r>
  </si>
  <si>
    <t>事件消失事件</t>
  </si>
  <si>
    <t>visitLevel</t>
  </si>
  <si>
    <t>剿匪事件协助等级</t>
  </si>
  <si>
    <t>HAMMER_PRICE</t>
  </si>
  <si>
    <t>充值多少给一个锤子</t>
  </si>
  <si>
    <t>HAMMER_DAILY_LIMIT</t>
  </si>
  <si>
    <t>最大锤子数量</t>
  </si>
  <si>
    <t>BATTLE_CITY_POWER</t>
  </si>
  <si>
    <t>基础战斗力值(国战）</t>
  </si>
  <si>
    <t>GEM_ROULETTE_PRICE</t>
  </si>
  <si>
    <t>宝石转盘充值获得次数</t>
  </si>
  <si>
    <t>GEM_ROULETTE_ANIMITION_DELAY</t>
  </si>
  <si>
    <t>宝石转盘公告延时</t>
  </si>
  <si>
    <t>WINTREASURE_JUMP</t>
  </si>
  <si>
    <t>夺宝奇兵直接结算等级（不看战斗）</t>
  </si>
  <si>
    <r>
      <rPr>
        <sz val="11"/>
        <color indexed="8"/>
        <rFont val="宋体"/>
        <family val="3"/>
        <charset val="134"/>
      </rPr>
      <t>WINTREASURE_JUMP</t>
    </r>
    <r>
      <rPr>
        <sz val="11"/>
        <color indexed="8"/>
        <rFont val="宋体"/>
        <family val="3"/>
        <charset val="134"/>
      </rPr>
      <t>VIP</t>
    </r>
  </si>
  <si>
    <t>夺宝奇兵直接结算VIP（不看战斗）</t>
  </si>
  <si>
    <t>CHAT_LIMIT</t>
  </si>
  <si>
    <t>l聊天限制 rexp 充值经验， lv 等级 1 世界 2 军团 3 私聊 4 跨服.</t>
  </si>
  <si>
    <t>{"awy":{"lv":{"1":1, "2":1, "3":1, "4":1},"rexp":{ "1":60, "2":60,"3":60, "4":60}}, "fkylc":{"lv":{"1":1,"2":1,"3":1,"4":1},"rexp":{ "1":48}}  ,"*":{"lv":{"1":1, "2":1,"3":1,"4":1},"rexp":{ "1":60,"2":60, "3":60,  "4":60}}}</t>
  </si>
  <si>
    <t>VISIT_HERO_COUNT</t>
  </si>
  <si>
    <t>剿匪帮助人数（剿匪发起人不算在内。）</t>
  </si>
  <si>
    <t>WANBA_PET</t>
  </si>
  <si>
    <t>累积在线时常任务参数</t>
  </si>
  <si>
    <t>STAGE_FINGER_OUT_TIME</t>
  </si>
  <si>
    <t>seriesPro</t>
  </si>
  <si>
    <t>[[2,0.2],[3,0.3],[4,0.4]]</t>
  </si>
  <si>
    <t>DanmakuOutTime</t>
  </si>
  <si>
    <t>军团弹幕飘屏时间</t>
  </si>
  <si>
    <t>DANMAKU_OPEN_LEVEL</t>
  </si>
  <si>
    <t>弹幕开启等级</t>
  </si>
  <si>
    <t>级</t>
  </si>
  <si>
    <t>cardCost</t>
  </si>
  <si>
    <t>幸运翻转消耗</t>
  </si>
  <si>
    <t>[1,2,4,8,16,32]</t>
  </si>
  <si>
    <t>lbSevenStarsLevel</t>
  </si>
  <si>
    <t>七星坛等级标签</t>
  </si>
  <si>
    <t>["","一级七星坛","二级七星坛","三级七星坛","四级七星坛","五级七星坛","六级七星坛","七级七星坛","八级七星坛","九级七星坛", "十级七星坛"]</t>
  </si>
  <si>
    <t>lbHeroInterfaceFunction</t>
  </si>
  <si>
    <t>武将界面功能标签</t>
  </si>
  <si>
    <t>["总览", "升级", "进阶", "宝石", "符文"]</t>
  </si>
  <si>
    <t>lbStarPrefix</t>
  </si>
  <si>
    <t>转生前缀</t>
  </si>
  <si>
    <t>["", "真·", "神·"]</t>
  </si>
  <si>
    <t>lbActivityName</t>
  </si>
  <si>
    <t>活动名称</t>
  </si>
  <si>
    <t>{"11": "神将召唤","12": "神装召唤","13": "宝物召唤","14": "宝石召唤"}</t>
  </si>
  <si>
    <t>lbChangeName</t>
  </si>
  <si>
    <t>转化名字</t>
  </si>
  <si>
    <r>
      <rPr>
        <sz val="11"/>
        <color rgb="FFFF0000"/>
        <rFont val="宋体"/>
        <family val="3"/>
        <charset val="134"/>
      </rPr>
      <t>[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一转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rgb="FFFF0000"/>
        <rFont val="宋体"/>
        <family val="3"/>
        <charset val="134"/>
      </rPr>
      <t xml:space="preserve"> "</t>
    </r>
    <r>
      <rPr>
        <sz val="11"/>
        <color rgb="FFFF0000"/>
        <rFont val="宋体"/>
        <family val="3"/>
        <charset val="134"/>
      </rPr>
      <t>二转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,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三转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]</t>
    </r>
  </si>
  <si>
    <t>M</t>
  </si>
  <si>
    <t>平叛战力伤害相关</t>
  </si>
  <si>
    <t>THREE_COUNTRY</t>
  </si>
  <si>
    <t>buff战力加成</t>
  </si>
  <si>
    <t>TREASURE_RETURN_EXP_ID</t>
  </si>
  <si>
    <t>[1010003,1010002,1010001]</t>
  </si>
  <si>
    <t>BATTLE_CITYCROSS_COUNT_COST</t>
  </si>
  <si>
    <t>跨服部落战挑战购买次数花费</t>
  </si>
  <si>
    <t>[20,20,20,30,30,30,30,40,40,40]</t>
  </si>
  <si>
    <t>BATTLE_CITYCROSS_COUNT</t>
  </si>
  <si>
    <t>免费次数</t>
  </si>
  <si>
    <t>PARK_INIT_ROLL</t>
  </si>
  <si>
    <t>步步高升伪随机</t>
  </si>
  <si>
    <t>[3]</t>
  </si>
  <si>
    <t>PARK_ROLL_WEIGHT</t>
  </si>
  <si>
    <t>步步高升权重</t>
  </si>
  <si>
    <t>[2,2,2,2,2,2]</t>
  </si>
  <si>
    <t>CRANE_COST</t>
  </si>
  <si>
    <t>夹夹乐抓取消耗配置</t>
  </si>
  <si>
    <t>CRANE_LOGIN_REWARD</t>
  </si>
  <si>
    <t>每日登录就送多乐币</t>
  </si>
  <si>
    <t>[[20109,5]]</t>
  </si>
  <si>
    <t>LOGIN_DICE_COUNT</t>
  </si>
  <si>
    <t>每日登录就送骰子【只用来显示】</t>
  </si>
  <si>
    <t>RECRUIT_COUNT_HERO</t>
  </si>
  <si>
    <t>每日招募武将最高次数限制</t>
  </si>
  <si>
    <t>RECRUIT_COUNT_EQUIP</t>
  </si>
  <si>
    <t>每日招募装备最高次数限制</t>
  </si>
  <si>
    <t>BATTLE_CITYCROSS_M</t>
  </si>
  <si>
    <t>跨服国战的M值</t>
  </si>
  <si>
    <t>INVEST_OPENDAY</t>
  </si>
  <si>
    <t>投资理财，在开服第X天开启活动</t>
  </si>
  <si>
    <t>INVEST_PLAN</t>
  </si>
  <si>
    <t>小投资大理财</t>
  </si>
  <si>
    <t>[[1,60,2,10000,4130005001,"financialBroadcast"],[2,100,2,50000,4130019801,"financialBroadcast"],[3,100,3,50000,4130019802,"financialBroadcast",15],[4,100,4,30000,4130012801,"financialBroadcast"]]</t>
  </si>
  <si>
    <t>INVEST_FIRSTDAY_PER</t>
  </si>
  <si>
    <t>小投资大理财活动第一天投资奖励加倍</t>
  </si>
  <si>
    <t>INVEST_TBNAME</t>
  </si>
  <si>
    <t>千服庆典种类名字</t>
  </si>
  <si>
    <t>["小投资","大理财","军火理财","环球理财"]</t>
  </si>
  <si>
    <t>INVEST_PLAN_ITEM</t>
  </si>
  <si>
    <t>购买小投资大理财的货币</t>
  </si>
  <si>
    <t>CURRENCY_ITEM_ID</t>
  </si>
  <si>
    <t>代币道具</t>
  </si>
  <si>
    <t>REALM_PASS</t>
  </si>
  <si>
    <t>跨服争霸快捷挑战</t>
  </si>
  <si>
    <t>[120,4]</t>
  </si>
  <si>
    <t>REALM_ARENA_ZONE_AUTO_SIZE</t>
  </si>
  <si>
    <t>跨服争霸默认分组</t>
  </si>
  <si>
    <t>READTIME</t>
  </si>
  <si>
    <r>
      <rPr>
        <sz val="11"/>
        <color indexed="8"/>
        <rFont val="宋体"/>
        <family val="3"/>
        <charset val="134"/>
      </rPr>
      <t>翻阅倒计时，1</t>
    </r>
    <r>
      <rPr>
        <sz val="11"/>
        <color indexed="8"/>
        <rFont val="宋体"/>
        <family val="3"/>
        <charset val="134"/>
      </rPr>
      <t>000毫秒等于1秒</t>
    </r>
  </si>
  <si>
    <t>WANTEDTIME</t>
  </si>
  <si>
    <t>共享任务定时刷新</t>
  </si>
  <si>
    <t>[{"hour":0,"minute":0,"second":0},{"hour":2,"minute":0,"second":0},{"hour":10,"minute":0,"second":0},{"hour":12,"minute":0,"second":0},{"hour":14,"minute":0,"second":0},{"hour":16,"minute":0,"second":0},{"hour":18,"minute":0,"second":0},{"hour":20,"minute":0,"second":0},{"hour":22,"minute":0,"second":0}]</t>
  </si>
  <si>
    <t>VIP_RECHARGE_SHOW_LEVEL</t>
  </si>
  <si>
    <t>VIP大于等于6显示入口</t>
  </si>
  <si>
    <t>ITEM_ICON_20601</t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</si>
  <si>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IP奖励光圈</t>
    </r>
  </si>
  <si>
    <t>["txtq_box_fx3_png","txtq_box4_light_png"]</t>
  </si>
  <si>
    <t>ITEM_ICON_20602</t>
  </si>
  <si>
    <t>["txtq_box_fx2_png","txtq_box4_light_png"]</t>
  </si>
  <si>
    <t>ITEM_ICON_20603</t>
  </si>
  <si>
    <t>["txtq_box_fx1_png","txtq_box2_light_png"]</t>
  </si>
  <si>
    <t>ITEM_ICON_20604</t>
  </si>
  <si>
    <t>ITEM_ICON_20605</t>
  </si>
  <si>
    <t>ITEM_ICON_20606</t>
  </si>
  <si>
    <t>ITEM_ICON_20607</t>
  </si>
  <si>
    <t>ITEM_ICON_20608</t>
  </si>
  <si>
    <t>ITEM_ICON_20609</t>
  </si>
  <si>
    <t>ITEM_ICON_20651</t>
  </si>
  <si>
    <t>VIP奖励光圈武将</t>
  </si>
  <si>
    <r>
      <rPr>
        <sz val="11"/>
        <color indexed="8"/>
        <rFont val="宋体"/>
        <family val="3"/>
        <charset val="134"/>
      </rPr>
      <t>["txtq_box7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_light_png"]</t>
    </r>
  </si>
  <si>
    <t>ITEM_ICON_20652</t>
  </si>
  <si>
    <t>VIP奖励光圈装备</t>
  </si>
  <si>
    <r>
      <rPr>
        <sz val="11"/>
        <color indexed="8"/>
        <rFont val="宋体"/>
        <family val="3"/>
        <charset val="134"/>
      </rPr>
      <t>["txtq_box9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9</t>
    </r>
    <r>
      <rPr>
        <sz val="11"/>
        <color indexed="8"/>
        <rFont val="宋体"/>
        <family val="3"/>
        <charset val="134"/>
      </rPr>
      <t>_light_png"]</t>
    </r>
  </si>
  <si>
    <r>
      <rPr>
        <sz val="11"/>
        <color indexed="8"/>
        <rFont val="宋体"/>
        <family val="3"/>
        <charset val="134"/>
      </rPr>
      <t>ITEM_ICON_206</t>
    </r>
    <r>
      <rPr>
        <sz val="11"/>
        <color indexed="8"/>
        <rFont val="宋体"/>
        <family val="3"/>
        <charset val="134"/>
      </rPr>
      <t>53</t>
    </r>
  </si>
  <si>
    <t>VIP奖励光圈宝石</t>
  </si>
  <si>
    <r>
      <rPr>
        <sz val="11"/>
        <color indexed="8"/>
        <rFont val="宋体"/>
        <family val="3"/>
        <charset val="134"/>
      </rPr>
      <t>["txtq_box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_light_png"]</t>
    </r>
  </si>
  <si>
    <t>ITEM_ICON_20654</t>
  </si>
  <si>
    <t>ITEM_ICON_20655</t>
  </si>
  <si>
    <t>ITEM_ICON_20656</t>
  </si>
  <si>
    <t>VIP奖励光圈符文</t>
  </si>
  <si>
    <r>
      <rPr>
        <sz val="11"/>
        <color indexed="8"/>
        <rFont val="宋体"/>
        <family val="3"/>
        <charset val="134"/>
      </rPr>
      <t>["txtq_box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_png","txtq_box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_light_png"]</t>
    </r>
  </si>
  <si>
    <t>ITEM_ICON_20657</t>
  </si>
  <si>
    <t>ITEM_ICON_20658</t>
  </si>
  <si>
    <t>ITEM_ICON_20659</t>
  </si>
  <si>
    <t>AUTO_DISSOLVE_TIME</t>
  </si>
  <si>
    <t>n天内没有活跃团员解散军团</t>
  </si>
  <si>
    <t>AUTO_CHANGE_LEADER_TIME</t>
  </si>
  <si>
    <t>团长让位天数</t>
  </si>
  <si>
    <t>AUTO_CANDIDATE_TIME</t>
  </si>
  <si>
    <t>参选天数限制</t>
  </si>
  <si>
    <t>INVITEE_REWARD</t>
  </si>
  <si>
    <t>输入邀请码获得奖励</t>
  </si>
  <si>
    <t>[[20153,1]]</t>
  </si>
  <si>
    <t>LEVEL_REWARD_WANTED</t>
  </si>
  <si>
    <t>悬赏榜等级限制</t>
  </si>
  <si>
    <t>COVER_FIRST_REWARD</t>
  </si>
  <si>
    <t>首次设置奖励</t>
  </si>
  <si>
    <r>
      <rPr>
        <sz val="11"/>
        <color indexed="8"/>
        <rFont val="宋体"/>
        <family val="3"/>
        <charset val="134"/>
      </rPr>
      <t>[[2,288</t>
    </r>
    <r>
      <rPr>
        <sz val="11"/>
        <color indexed="8"/>
        <rFont val="宋体"/>
        <family val="3"/>
        <charset val="134"/>
      </rPr>
      <t>]</t>
    </r>
    <r>
      <rPr>
        <sz val="11"/>
        <color indexed="8"/>
        <rFont val="宋体"/>
        <family val="3"/>
        <charset val="134"/>
      </rPr>
      <t>,[1,1000000]</t>
    </r>
    <r>
      <rPr>
        <sz val="11"/>
        <color indexed="8"/>
        <rFont val="宋体"/>
        <family val="3"/>
        <charset val="134"/>
      </rPr>
      <t>]</t>
    </r>
  </si>
  <si>
    <t>COVER_DAILY_REWARD</t>
  </si>
  <si>
    <t>每日进入奖励</t>
  </si>
  <si>
    <t>[[2,188]]</t>
  </si>
  <si>
    <t>boatArrowCost</t>
  </si>
  <si>
    <t>草船借箭消耗</t>
  </si>
  <si>
    <t>[1,1,2,4,8,12,16,20]</t>
  </si>
  <si>
    <t>boatDiamondCost</t>
  </si>
  <si>
    <t>草船借箭元宝消耗</t>
  </si>
  <si>
    <t>RUNIC_SELECT_QUICK</t>
  </si>
  <si>
    <t>符文升级一键选择的数量</t>
  </si>
  <si>
    <t>最终属性=（（1+百分比加成）*对应属性）</t>
  </si>
  <si>
    <t>战斗力计算</t>
  </si>
  <si>
    <t>单个武将战斗力计算公式：（最终攻击*攻击系数+最终防御*防御系数+最终气血*气血系数）*（1+（命中+闪避-1）*a系数+（暴击+抗暴）*b系数+（穿透+护甲）*c系数+反伤*d系数+吸血*e系数）=单个武将战斗力</t>
  </si>
  <si>
    <t>POWER_ATK</t>
  </si>
  <si>
    <t>战斗力系数-攻击</t>
  </si>
  <si>
    <t>POWER_DEF</t>
  </si>
  <si>
    <t>战斗力系数-防御</t>
  </si>
  <si>
    <t>POWER_MATK</t>
  </si>
  <si>
    <t>战斗力系数-法术攻击</t>
  </si>
  <si>
    <t>POWER_MDEF</t>
  </si>
  <si>
    <t>战斗力系数-法术防御</t>
  </si>
  <si>
    <t>POWER_HPMAX</t>
  </si>
  <si>
    <t>战斗力系数-血量</t>
  </si>
  <si>
    <r>
      <rPr>
        <sz val="11"/>
        <color indexed="8"/>
        <rFont val="宋体"/>
        <family val="3"/>
        <charset val="134"/>
      </rPr>
      <t>POWER_SPD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</si>
  <si>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indexed="8"/>
        <rFont val="宋体"/>
        <family val="3"/>
        <charset val="134"/>
      </rPr>
      <t>战斗力系数-速度</t>
    </r>
    <r>
      <rPr>
        <sz val="11"/>
        <color indexed="8"/>
        <rFont val="宋体"/>
        <family val="3"/>
        <charset val="134"/>
      </rPr>
      <t>1</t>
    </r>
  </si>
  <si>
    <t>POWER_SPD2</t>
  </si>
  <si>
    <r>
      <rPr>
        <sz val="11"/>
        <color indexed="8"/>
        <rFont val="宋体"/>
        <family val="3"/>
        <charset val="134"/>
      </rPr>
      <t>战斗力系数-速度</t>
    </r>
    <r>
      <rPr>
        <sz val="11"/>
        <color indexed="8"/>
        <rFont val="宋体"/>
        <family val="3"/>
        <charset val="134"/>
      </rPr>
      <t>2</t>
    </r>
  </si>
  <si>
    <t>POWER_SPD3</t>
  </si>
  <si>
    <t>战斗力系数-速度3</t>
  </si>
  <si>
    <t>POWER_a</t>
  </si>
  <si>
    <t>战斗力系数-a</t>
  </si>
  <si>
    <t>POWER_b</t>
  </si>
  <si>
    <t>战斗力系数-b</t>
  </si>
  <si>
    <t>POWER_c</t>
  </si>
  <si>
    <t>战斗力系数-c</t>
  </si>
  <si>
    <t>POWER_d</t>
  </si>
  <si>
    <t>战斗力系数-d</t>
  </si>
  <si>
    <t>POWER_e</t>
  </si>
  <si>
    <t>战斗力系数-e</t>
  </si>
  <si>
    <t>POWER_f</t>
  </si>
  <si>
    <t>战斗力系数-f</t>
  </si>
  <si>
    <t>POWER_HITRAT</t>
  </si>
  <si>
    <t>战斗力系数-命中</t>
  </si>
  <si>
    <t>POWER_EVDRAT</t>
  </si>
  <si>
    <t>战斗力系数-闪避</t>
  </si>
  <si>
    <t>POWER_CRTRAT</t>
  </si>
  <si>
    <t>战斗力系数-暴击</t>
  </si>
  <si>
    <t>POWER_ATCRAT</t>
  </si>
  <si>
    <t>战斗力系数-抗暴</t>
  </si>
  <si>
    <t>POWER_ADDDMG</t>
  </si>
  <si>
    <t>战斗力系数-穿透</t>
  </si>
  <si>
    <t>POWER_SUBDMG</t>
  </si>
  <si>
    <t>战斗力系数-护甲</t>
  </si>
  <si>
    <t>POWER_LEECH</t>
  </si>
  <si>
    <t>战斗力系数-吸血</t>
  </si>
  <si>
    <t>POWER_BOUNCE</t>
  </si>
  <si>
    <t>战斗力系数-反伤</t>
  </si>
  <si>
    <r>
      <rPr>
        <sz val="11"/>
        <color indexed="8"/>
        <rFont val="宋体"/>
        <family val="3"/>
        <charset val="134"/>
      </rPr>
      <t>POWER_</t>
    </r>
    <r>
      <rPr>
        <sz val="11"/>
        <color indexed="8"/>
        <rFont val="宋体"/>
        <family val="3"/>
        <charset val="134"/>
      </rPr>
      <t>BASE</t>
    </r>
  </si>
  <si>
    <t>战斗力系数-基础</t>
  </si>
  <si>
    <t>FRAGMENT_RATE_10</t>
  </si>
  <si>
    <t>十倍招降概率倍数</t>
  </si>
  <si>
    <t>AWAKEN_RATIO</t>
  </si>
  <si>
    <t>战力升星倍数基础值</t>
  </si>
  <si>
    <t>ITEM_NAME_QUALITY_1</t>
  </si>
  <si>
    <t>武将品质名称</t>
  </si>
  <si>
    <t>["","lbHeroQualityName1","lbHeroQualityName2","lbHeroQualityName3","lbHeroQualityName4","lbHeroQualityName5","lbHeroQualityName6","lbHeroQualityName7"]</t>
  </si>
  <si>
    <t>ITEM_NAME_QUALITY_3</t>
  </si>
  <si>
    <t>ITEM_NAME_QUALITY_4</t>
  </si>
  <si>
    <t>ITEM_NAME_QUALITY_9</t>
  </si>
  <si>
    <t>装备品质名称</t>
  </si>
  <si>
    <t>["","白品装备","绿品装备","蓝品装备","紫品装备","橙品装备","红品装备","金品装备"]</t>
  </si>
  <si>
    <t>ITEM_NAME_QUALITY_10</t>
  </si>
  <si>
    <t>ITEM_NAME_QUALITY_24</t>
  </si>
  <si>
    <t>["","白品武将","绿品武将","蓝品武将","紫品武将","橙品武将","红品武将","金品武将"]</t>
  </si>
  <si>
    <t>RECHARGE_JADE_CARD</t>
  </si>
  <si>
    <t>玉币月卡，玉币终生卡</t>
  </si>
  <si>
    <t>[3,4]</t>
  </si>
  <si>
    <t>ARMOR_SLOT_COUNT</t>
  </si>
  <si>
    <t>装备槽数量</t>
  </si>
  <si>
    <t>GEM_SLOT_COUNT</t>
  </si>
  <si>
    <t>宝石槽数量</t>
  </si>
  <si>
    <t>RUNE_SLOT_COUNT</t>
  </si>
  <si>
    <t>符文槽数量</t>
  </si>
  <si>
    <t>ACHIVETITLE_BROADCAST</t>
  </si>
  <si>
    <t>特殊称号广播配置</t>
  </si>
  <si>
    <t>{"310003": "AchiveTitleLogin"}</t>
  </si>
  <si>
    <t>MAX_FORMATION_COUNT</t>
  </si>
  <si>
    <t>上阵的个数</t>
  </si>
  <si>
    <t>MOUNTS_MAX_LEVEL</t>
  </si>
  <si>
    <t>坐骑等级上限</t>
  </si>
  <si>
    <t>GEM_CHANCE</t>
  </si>
  <si>
    <t>宝石合成成功率</t>
  </si>
  <si>
    <t>{"11":{"min":1,"add":1,"max":1,"costcount":0}}</t>
  </si>
  <si>
    <t>GEM_REWARD_ID</t>
  </si>
  <si>
    <t>宝石精魄id</t>
  </si>
  <si>
    <t>GEM_REWARD_COUNT</t>
  </si>
  <si>
    <t>合成获得宝石精魄数量</t>
  </si>
  <si>
    <t>[0,1,2,4,8,32,125,500,2000,8000]</t>
  </si>
  <si>
    <t>GEM_REWARD_LIMIT</t>
  </si>
  <si>
    <t>宝石精魄上限</t>
  </si>
  <si>
    <t>BATTLE_CITYCROSS_BUFF_COUNT_COST</t>
  </si>
  <si>
    <t>购买跨服国战BUFF价格</t>
  </si>
  <si>
    <t>BATTLE_CITYCROSS_BUFF_COUNT_MAX_COST</t>
  </si>
  <si>
    <t>跨服国战当天无限次数价格</t>
  </si>
  <si>
    <t>BATTLE_CITYCROSS_BUFF_COUNT</t>
  </si>
  <si>
    <t>跨服国战BUFF免费次数</t>
  </si>
  <si>
    <t>BATTLE_CITYCROSS_BUFF</t>
  </si>
  <si>
    <t>国战BUFF系数</t>
  </si>
  <si>
    <t>BATTLE_CITYCROSS2_BUFF</t>
  </si>
  <si>
    <t>跨服国战buff系数</t>
  </si>
  <si>
    <t>BATTLE_CITY_BUFF_COUNT</t>
  </si>
  <si>
    <t>国战免费次数</t>
  </si>
  <si>
    <t>BATTLE_CITY_BUFF_COUNT_COST</t>
  </si>
  <si>
    <t>国战购买价格</t>
  </si>
  <si>
    <t>BATTLE_CITY_BUFF_COUNT_MAX_COST</t>
  </si>
  <si>
    <t>国战当天无限次数价格</t>
  </si>
  <si>
    <t>COMPOUND_SIX_LOCKLEVEL</t>
  </si>
  <si>
    <t>6合7批量合成开启等级</t>
  </si>
  <si>
    <t>COMPOUND_SIX_LOCKVIP</t>
  </si>
  <si>
    <t>6合7批量合成开启vip等级</t>
  </si>
  <si>
    <t>RECRUIT_RELATE_LBEVENT</t>
  </si>
  <si>
    <t>招募排行榜事件类型</t>
  </si>
  <si>
    <t>{"15":"recruitTreasureLeaderboard","16":"recruitAcerLeaderboard","17":"recruitEquipLeaderboard","20":"recruitArtifactLeaderboard","21":"recruitGemLeaderboard"}</t>
  </si>
  <si>
    <t>BATCHCOMPOUND_MAX_LEVEL</t>
  </si>
  <si>
    <t>6合7从50变成100的等级</t>
  </si>
  <si>
    <t>USE_LEVERLIMIT</t>
  </si>
  <si>
    <t>从50到100的最大等级</t>
  </si>
  <si>
    <t>POWER_UP_DIFF</t>
  </si>
  <si>
    <t>战力差</t>
  </si>
  <si>
    <t>POWER_UP_RATIO</t>
  </si>
  <si>
    <t>战力比</t>
  </si>
  <si>
    <t>POWER_UP_ATK</t>
  </si>
  <si>
    <t>伤害比例（攻击）</t>
  </si>
  <si>
    <t>POWER_UP_DEF</t>
  </si>
  <si>
    <t>伤害比例（防御）</t>
  </si>
  <si>
    <t>REALM_BATTLE_CITY_HALT</t>
  </si>
  <si>
    <t>跨服国战休战时间</t>
  </si>
  <si>
    <t>["00:00:00","00:00:00"]</t>
  </si>
  <si>
    <t>BATTLE_CITY_HALT</t>
  </si>
  <si>
    <t>国战休战时间</t>
  </si>
  <si>
    <t>MONEYGIFT_IOS</t>
  </si>
  <si>
    <t>ios苹果包皇家宝库</t>
  </si>
  <si>
    <t>[4,5,6]</t>
  </si>
  <si>
    <t>ALONEWELFARE_LEVEL_LIMIT</t>
  </si>
  <si>
    <t>玩吧福利引导出现等级</t>
  </si>
  <si>
    <t>MergeConsumeType</t>
  </si>
  <si>
    <t>hero-武将,equip-装备,gem-宝石,symbol-符文配置一定要按顺序</t>
  </si>
  <si>
    <t>["hero","equip","gem","symbol"]</t>
  </si>
  <si>
    <t>XINCHUN_LUCKYDRAW_THRESHOLD</t>
  </si>
  <si>
    <t>新春送福充值奖励</t>
  </si>
  <si>
    <r>
      <rPr>
        <sz val="11"/>
        <color indexed="8"/>
        <rFont val="宋体"/>
        <family val="3"/>
        <charset val="134"/>
      </rPr>
      <t>[198</t>
    </r>
    <r>
      <rPr>
        <sz val="11"/>
        <color indexed="8"/>
        <rFont val="宋体"/>
        <family val="3"/>
        <charset val="134"/>
      </rPr>
      <t>]</t>
    </r>
  </si>
  <si>
    <t>XINCHUN_LUCKYDRAW_PRICE</t>
  </si>
  <si>
    <t>新春送福  抽奖消耗的道具ID</t>
  </si>
  <si>
    <t>NEWYEARTURNTOTALCNT</t>
  </si>
  <si>
    <t>新春送福，每日最多可获得抽奖次数</t>
  </si>
  <si>
    <t>GEM_COMPOUND_LEVEL</t>
  </si>
  <si>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1级宝石显示等级。</t>
    </r>
  </si>
  <si>
    <t>CITY_BATTLE_QUICK_COUNT</t>
  </si>
  <si>
    <t>一键挑战次数</t>
  </si>
  <si>
    <t>CITY_BATTLE_QUICK_LEVEL</t>
  </si>
  <si>
    <t>国战一键挑战开放等级（等级和vip满足其中一个即可）</t>
  </si>
  <si>
    <t>CITY_BATTLE_QUICK_VIP</t>
  </si>
  <si>
    <t>国战一键挑战开放VIP等级（等级和vip满足其中一个即可）</t>
  </si>
  <si>
    <t>CLEAN_DAILY_DUNGEON_DEADS</t>
  </si>
  <si>
    <t>每日寻宝扫荡小兵和boss数量</t>
  </si>
  <si>
    <r>
      <rPr>
        <sz val="11"/>
        <color indexed="8"/>
        <rFont val="宋体"/>
        <family val="3"/>
        <charset val="134"/>
      </rPr>
      <t>[4,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</si>
  <si>
    <t>RANDOM_CHAT</t>
  </si>
  <si>
    <r>
      <rPr>
        <sz val="11"/>
        <color indexed="63"/>
        <rFont val="Tahoma"/>
        <family val="2"/>
      </rPr>
      <t xml:space="preserve">0.1 </t>
    </r>
    <r>
      <rPr>
        <sz val="11"/>
        <color indexed="63"/>
        <rFont val="宋体"/>
        <family val="3"/>
        <charset val="134"/>
      </rPr>
      <t>概率为</t>
    </r>
    <r>
      <rPr>
        <sz val="11"/>
        <color indexed="63"/>
        <rFont val="Tahoma"/>
        <family val="2"/>
      </rPr>
      <t xml:space="preserve"> 10%</t>
    </r>
    <r>
      <rPr>
        <sz val="11"/>
        <color indexed="63"/>
        <rFont val="宋体"/>
        <family val="3"/>
        <charset val="134"/>
      </rPr>
      <t>。</t>
    </r>
    <r>
      <rPr>
        <sz val="11"/>
        <color indexed="63"/>
        <rFont val="Tahoma"/>
        <family val="2"/>
      </rPr>
      <t xml:space="preserve"> </t>
    </r>
    <r>
      <rPr>
        <sz val="11"/>
        <color indexed="63"/>
        <rFont val="宋体"/>
        <family val="3"/>
        <charset val="134"/>
      </rPr>
      <t>在线玩家，每个玩家有</t>
    </r>
    <r>
      <rPr>
        <sz val="11"/>
        <color indexed="63"/>
        <rFont val="Tahoma"/>
        <family val="2"/>
      </rPr>
      <t>10%</t>
    </r>
    <r>
      <rPr>
        <sz val="11"/>
        <color indexed="63"/>
        <rFont val="宋体"/>
        <family val="3"/>
        <charset val="134"/>
      </rPr>
      <t>的概率在世界频道发言</t>
    </r>
  </si>
  <si>
    <t>RANDOM_CHAT_TIME</t>
  </si>
  <si>
    <r>
      <rPr>
        <sz val="11"/>
        <color indexed="63"/>
        <rFont val="宋体"/>
        <family val="3"/>
        <charset val="134"/>
      </rPr>
      <t>聊天间隔时间</t>
    </r>
    <r>
      <rPr>
        <sz val="11"/>
        <color indexed="63"/>
        <rFont val="Tahoma"/>
        <family val="2"/>
      </rPr>
      <t xml:space="preserve">  </t>
    </r>
    <r>
      <rPr>
        <sz val="11"/>
        <color indexed="63"/>
        <rFont val="宋体"/>
        <family val="3"/>
        <charset val="134"/>
      </rPr>
      <t>单位秒</t>
    </r>
  </si>
  <si>
    <t>AUTO_TALK_RECOVERY_MAX</t>
  </si>
  <si>
    <r>
      <rPr>
        <sz val="11"/>
        <color indexed="63"/>
        <rFont val="宋体"/>
        <family val="3"/>
        <charset val="134"/>
      </rPr>
      <t>获得世界频道上线</t>
    </r>
    <r>
      <rPr>
        <sz val="11"/>
        <color indexed="63"/>
        <rFont val="Tahoma"/>
        <family val="2"/>
      </rPr>
      <t xml:space="preserve">    151</t>
    </r>
  </si>
  <si>
    <t>AUTO_TALK_RECOVERY_TIME</t>
  </si>
  <si>
    <t>恢复间隔  单位秒</t>
  </si>
  <si>
    <t>HB_BATTLE_THREE_LEVEL</t>
  </si>
  <si>
    <t>百美图一键三次战斗</t>
  </si>
  <si>
    <t>INIT_REWARD_iosmj</t>
  </si>
  <si>
    <r>
      <rPr>
        <sz val="11"/>
        <color rgb="FF333333"/>
        <rFont val="Tahoma"/>
        <family val="2"/>
      </rPr>
      <t>ios</t>
    </r>
    <r>
      <rPr>
        <sz val="11"/>
        <color rgb="FF333333"/>
        <rFont val="宋体"/>
        <family val="3"/>
        <charset val="134"/>
      </rPr>
      <t>马甲包</t>
    </r>
  </si>
  <si>
    <t>[[404,1]]</t>
  </si>
  <si>
    <t>INIT_REWARD_37wan</t>
  </si>
  <si>
    <t>INIT_REWARD_dhf</t>
  </si>
  <si>
    <t>INIT_REWARD_wanba</t>
  </si>
  <si>
    <t>INIT_REWARD_awy</t>
  </si>
  <si>
    <t>INIT_REWARD_ios</t>
  </si>
  <si>
    <t>INIT_REWARD_uc</t>
  </si>
  <si>
    <t>INIT_REWARD_oppo</t>
  </si>
  <si>
    <t>INIT_REWARD_xml</t>
  </si>
  <si>
    <t>INIT_REWARD_jjworld</t>
  </si>
  <si>
    <t>INIT_REWARD_snml</t>
  </si>
  <si>
    <t>GEM_FREE_CD</t>
  </si>
  <si>
    <t>在线送礼抽奖时间</t>
  </si>
  <si>
    <t>[180,300,900,1800,3600,7200]</t>
  </si>
  <si>
    <t>INIT_REWARD_*</t>
  </si>
  <si>
    <t>测试</t>
  </si>
  <si>
    <t>OFFINE_REWARD_OUT_TIME</t>
  </si>
  <si>
    <t>主公收益红点时间，单位秒</t>
  </si>
  <si>
    <t>TREASURE_ORDER_RATE</t>
  </si>
  <si>
    <t>符文进阶系数（废弃）</t>
  </si>
  <si>
    <t>[1,2,3,4,7,12,20]</t>
  </si>
  <si>
    <t>TREASURE_LEVEL_RATE</t>
  </si>
  <si>
    <t>符文等级系数a（废弃）</t>
  </si>
  <si>
    <t>DAY_EXP_TABNAMES</t>
  </si>
  <si>
    <t>日常收益</t>
  </si>
  <si>
    <t>["日常收益","快速战斗"]</t>
  </si>
  <si>
    <t>POPULAR_HOP_RECOVERY_MAX</t>
  </si>
  <si>
    <t>日常收益，名望获得上线</t>
  </si>
  <si>
    <t>POPULAR_HOP_RECOVERY_TIME</t>
  </si>
  <si>
    <t>日常收益，多少秒恢复一次名望</t>
  </si>
  <si>
    <t>CONSUMETURNTOTALCNT</t>
  </si>
  <si>
    <t>抽奖次数上限</t>
  </si>
  <si>
    <t>CONSUMETURN_PER_SCORE</t>
  </si>
  <si>
    <t>每次抽奖获得积分</t>
  </si>
  <si>
    <t>CONSUMETUEN_CONSUMELIST</t>
  </si>
  <si>
    <t>消费多少元宝获得一次抽奖机会</t>
  </si>
  <si>
    <t>CHANGE_NAME_ITEM</t>
  </si>
  <si>
    <t>改名道具</t>
  </si>
  <si>
    <t>OFFLINEREWARD_MAX_TIME</t>
  </si>
  <si>
    <t>奖池数量达到70%就显示图标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</si>
  <si>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UPERRECHARGE_OPENVIP</t>
    </r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</si>
  <si>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ip限制</t>
    </r>
  </si>
  <si>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ICHRECHARGE_OPENVIP</t>
    </r>
  </si>
  <si>
    <r>
      <rPr>
        <sz val="11"/>
        <color indexed="8"/>
        <rFont val="宋体"/>
        <family val="3"/>
        <charset val="134"/>
      </rPr>
      <t>V</t>
    </r>
    <r>
      <rPr>
        <sz val="11"/>
        <color indexed="8"/>
        <rFont val="宋体"/>
        <family val="3"/>
        <charset val="134"/>
      </rPr>
      <t>ip限制</t>
    </r>
  </si>
  <si>
    <t>OPENRECOMMEND_LEVEL_LIMIT</t>
  </si>
  <si>
    <t>推荐阵容的开启等级区间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</si>
  <si>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20,90]</t>
    </r>
  </si>
  <si>
    <t>EXPBUFF_OPENTIME</t>
  </si>
  <si>
    <r>
      <rPr>
        <sz val="11"/>
        <color indexed="8"/>
        <rFont val="宋体"/>
        <family val="3"/>
        <charset val="134"/>
      </rPr>
      <t>经验b</t>
    </r>
    <r>
      <rPr>
        <sz val="11"/>
        <color indexed="8"/>
        <rFont val="宋体"/>
        <family val="3"/>
        <charset val="134"/>
      </rPr>
      <t>uff每日出现次数</t>
    </r>
  </si>
  <si>
    <t>SLOT_BASE_REWARD_4021</t>
  </si>
  <si>
    <t>老虎机兵符基础奖励</t>
  </si>
  <si>
    <t>[[210002,25]]</t>
  </si>
  <si>
    <t>SLOT_BASE_REWARD_4025</t>
  </si>
  <si>
    <t>SLOT_BASE_REWARD_4029</t>
  </si>
  <si>
    <t>老虎机积分基础奖励</t>
  </si>
  <si>
    <t>[[420,25]]</t>
  </si>
  <si>
    <t>SLOT_BASE_REWARD_4032</t>
  </si>
  <si>
    <t>[[422,25]]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</si>
  <si>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55</t>
    </r>
  </si>
  <si>
    <t>老虎机经脉基础奖励</t>
  </si>
  <si>
    <t>[[419,25]]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</si>
  <si>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56</t>
    </r>
  </si>
  <si>
    <t>老虎机精炼石基础奖励</t>
  </si>
  <si>
    <t>[[474,25]]</t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</si>
  <si>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58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</si>
  <si>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59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</si>
  <si>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60</t>
    </r>
  </si>
  <si>
    <r>
      <rPr>
        <sz val="11"/>
        <color indexed="8"/>
        <rFont val="宋体"/>
        <family val="3"/>
        <charset val="134"/>
      </rPr>
      <t>SLOT_BASE_REWARD_40</t>
    </r>
    <r>
      <rPr>
        <sz val="11"/>
        <color indexed="8"/>
        <rFont val="宋体"/>
        <family val="3"/>
        <charset val="134"/>
      </rPr>
      <t>61</t>
    </r>
  </si>
  <si>
    <t>CITY_CLAIM_LEVEL_LIMIT</t>
  </si>
  <si>
    <t>国战领取等级限制  排行版第10名减去80级</t>
  </si>
  <si>
    <t>SHOW_MSEC_IN_SEC</t>
  </si>
  <si>
    <t>入口图标倒计时显示</t>
  </si>
  <si>
    <t>TIGER_ALLHEROICON1</t>
  </si>
  <si>
    <t>老虎机中要出现的武将</t>
  </si>
  <si>
    <t>[650000,630000,200080,100030,300120]</t>
  </si>
  <si>
    <t>TIGER_ALLHEROICON2</t>
  </si>
  <si>
    <t>[650000,630000,100130,100150,400150]</t>
  </si>
  <si>
    <t>TIGER_ALLHEROICON3</t>
  </si>
  <si>
    <t>[650000,630000,100110,100100,200100]</t>
  </si>
  <si>
    <t>FIX_OPEN_ACT_LB_AIDS</t>
  </si>
  <si>
    <t>新增排行榜，开服竞赛活动</t>
  </si>
  <si>
    <t>[27,45,46,47]</t>
  </si>
  <si>
    <t>HoleCost</t>
  </si>
  <si>
    <t>洞洞乐消耗道具</t>
  </si>
  <si>
    <t>secretDiamondCost_4026</t>
  </si>
  <si>
    <t>洞洞乐消耗元宝</t>
  </si>
  <si>
    <t>CHAT_CROSS_MUTE</t>
  </si>
  <si>
    <t>创建角色后7天内不可聊天</t>
  </si>
  <si>
    <t>MINOPENHOURS</t>
  </si>
  <si>
    <t>开服当天不满4个小时，当天活动不算</t>
  </si>
  <si>
    <t>XP_OPEN_DAY_LIMIT</t>
  </si>
  <si>
    <t>开服天数限制升级[开服第N天，等级上限]</t>
  </si>
  <si>
    <t>[[1,180]]</t>
  </si>
  <si>
    <t>WORLD_LEVEL_PUL_RANGE</t>
  </si>
  <si>
    <t>世界等级概念[天数，[差多少级，经验加成]]</t>
  </si>
  <si>
    <t>[[1,[[0,1]]],[2,[[0,1],[5,1.3],[10,2],[20,3]]]]</t>
  </si>
  <si>
    <t>WORLD_LEVEL_DEC</t>
  </si>
  <si>
    <t>世界等级波动数值【排行榜第1名，加减等级】</t>
  </si>
  <si>
    <r>
      <rPr>
        <sz val="11"/>
        <color indexed="8"/>
        <rFont val="宋体"/>
        <family val="3"/>
        <charset val="134"/>
      </rPr>
      <t>WORLD_LEVEL_</t>
    </r>
    <r>
      <rPr>
        <sz val="11"/>
        <color indexed="8"/>
        <rFont val="宋体"/>
        <family val="3"/>
        <charset val="134"/>
      </rPr>
      <t>DAY</t>
    </r>
  </si>
  <si>
    <t>世界等级生效天数</t>
  </si>
  <si>
    <t>PRECIOUS_TIEM_IDS</t>
  </si>
  <si>
    <t>累计充值特效【道具ID】</t>
  </si>
  <si>
    <t>[20073,20085,20080,20152,20090,20052,20099,640028,640027,640029,20189,20111,70011,20071,20206,20188,20151]</t>
  </si>
  <si>
    <t>GEM_MASTER_MAX_LEVEL</t>
  </si>
  <si>
    <t>宝石大师最大等级</t>
  </si>
  <si>
    <t>SHOWHERO_ITEMLIST</t>
  </si>
  <si>
    <t>武将卡显示排序</t>
  </si>
  <si>
    <t>[20322,20323,20324,20325]</t>
  </si>
  <si>
    <t>EQUIP_RESET_RATE</t>
  </si>
  <si>
    <t>装备重生返还系数（浮点型）</t>
  </si>
  <si>
    <t>HERO_RESET_RATE</t>
  </si>
  <si>
    <t>武将重生返还系数（浮点型）</t>
  </si>
  <si>
    <t>TREASURE_RESET_RATE</t>
  </si>
  <si>
    <t>符文重生返还系数（浮点型）</t>
  </si>
  <si>
    <t>HERO_REGRESS_COST</t>
  </si>
  <si>
    <t>武将重生消耗</t>
  </si>
  <si>
    <t>[[2,100]]</t>
  </si>
  <si>
    <t>EQUIP_REGRESS_COST</t>
  </si>
  <si>
    <t>装备重生消耗</t>
  </si>
  <si>
    <t>TREASURE_REGRESS_COST</t>
  </si>
  <si>
    <t>符文重生消耗</t>
  </si>
  <si>
    <t>RESET_TREASURE_LEVEL_STUAFF</t>
  </si>
  <si>
    <t>退化返回道具，只针对符文。ID顺序必须是从大到小</t>
  </si>
  <si>
    <t>[1010003]</t>
  </si>
  <si>
    <t>CONSUMETURN_PER_SCORE_4034</t>
  </si>
  <si>
    <t>宝石抽奖一次积分</t>
  </si>
  <si>
    <t>CONSUME_TURNTABLE_BROAD_4034</t>
  </si>
  <si>
    <t>宝石抽奖跑马灯延迟</t>
  </si>
  <si>
    <t>POACHHERO10_OPENLEVEL</t>
  </si>
  <si>
    <t>十倍招降开启等级</t>
  </si>
  <si>
    <t>HERORECRUIT_NORMAL_LEVEL</t>
  </si>
  <si>
    <t>神将召唤开启等级</t>
  </si>
  <si>
    <t>EQUIPRECRUIT_NORMAL_LEVEL</t>
  </si>
  <si>
    <t>装备召唤开启等级</t>
  </si>
  <si>
    <t>GEMRECRUIT_NORMAL_LEVEL</t>
  </si>
  <si>
    <t>宝石召唤开启等级</t>
  </si>
  <si>
    <t>lbTotalRegressType</t>
  </si>
  <si>
    <t>重生标题</t>
  </si>
  <si>
    <r>
      <rPr>
        <sz val="11"/>
        <color indexed="8"/>
        <rFont val="宋体"/>
        <family val="3"/>
        <charset val="134"/>
      </rPr>
      <t>["武将","装备","符文"</t>
    </r>
    <r>
      <rPr>
        <sz val="11"/>
        <color indexed="8"/>
        <rFont val="宋体"/>
        <family val="3"/>
        <charset val="134"/>
      </rPr>
      <t>,"</t>
    </r>
    <r>
      <rPr>
        <sz val="11"/>
        <color indexed="8"/>
        <rFont val="宋体"/>
        <family val="3"/>
        <charset val="134"/>
      </rPr>
      <t>宝物</t>
    </r>
    <r>
      <rPr>
        <sz val="11"/>
        <color indexed="8"/>
        <rFont val="宋体"/>
        <family val="3"/>
        <charset val="134"/>
      </rPr>
      <t>"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</si>
  <si>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lbTotal</t>
    </r>
    <r>
      <rPr>
        <sz val="11"/>
        <color indexed="8"/>
        <rFont val="宋体"/>
        <family val="3"/>
        <charset val="134"/>
      </rPr>
      <t>Compose</t>
    </r>
    <r>
      <rPr>
        <sz val="11"/>
        <color indexed="8"/>
        <rFont val="宋体"/>
        <family val="3"/>
        <charset val="134"/>
      </rPr>
      <t>Type</t>
    </r>
  </si>
  <si>
    <t>合成标题</t>
  </si>
  <si>
    <t>["武将合成","装备合成","符文合成"]</t>
  </si>
  <si>
    <r>
      <rPr>
        <sz val="11"/>
        <color indexed="8"/>
        <rFont val="宋体"/>
        <family val="3"/>
        <charset val="134"/>
      </rPr>
      <t>lbTotal</t>
    </r>
    <r>
      <rPr>
        <sz val="11"/>
        <color indexed="8"/>
        <rFont val="宋体"/>
        <family val="3"/>
        <charset val="134"/>
      </rPr>
      <t>Resolve</t>
    </r>
    <r>
      <rPr>
        <sz val="11"/>
        <color indexed="8"/>
        <rFont val="宋体"/>
        <family val="3"/>
        <charset val="134"/>
      </rPr>
      <t>Type</t>
    </r>
  </si>
  <si>
    <t>分解标题</t>
  </si>
  <si>
    <t>["武将分解","装备分解","宝物分解"]</t>
  </si>
  <si>
    <t>rankShowBefore</t>
  </si>
  <si>
    <t>排行榜前多少名</t>
  </si>
  <si>
    <t>rankShowEnd</t>
  </si>
  <si>
    <t>MERIDIAN_A</t>
  </si>
  <si>
    <t>经脉常数a</t>
  </si>
  <si>
    <t>{"1":100,"2":100,"3":100,"4":100}</t>
  </si>
  <si>
    <t>MERIDIAN_B</t>
  </si>
  <si>
    <t>经脉常数b</t>
  </si>
  <si>
    <t>{"1":37000,"2":50000,"3":30000,"4":20000}</t>
  </si>
  <si>
    <t>CHAT_FALSE_OPEN_TIME</t>
  </si>
  <si>
    <t>DOMINATE_DAMAGE_PERCENT_G</t>
  </si>
  <si>
    <t>定鼎中原回血率</t>
  </si>
  <si>
    <t>drugMaxLv</t>
  </si>
  <si>
    <t>丹药等级上限</t>
  </si>
  <si>
    <t>drugOpenQuality</t>
  </si>
  <si>
    <t>丹药解锁需要武将品质</t>
  </si>
  <si>
    <t>drugReset</t>
  </si>
  <si>
    <t>丹药重置费用</t>
  </si>
  <si>
    <t>ASSIST_MASTER_QUALITY_BASE</t>
  </si>
  <si>
    <t>助战大师：品质系数</t>
  </si>
  <si>
    <r>
      <rPr>
        <sz val="11"/>
        <color indexed="8"/>
        <rFont val="宋体"/>
        <family val="3"/>
        <charset val="134"/>
      </rPr>
      <t>[[0,1],[1,1</t>
    </r>
    <r>
      <rPr>
        <sz val="11"/>
        <color indexed="8"/>
        <rFont val="宋体"/>
        <family val="3"/>
        <charset val="134"/>
      </rPr>
      <t>],[2,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],[3,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],[4,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],[5,</t>
    </r>
    <r>
      <rPr>
        <sz val="11"/>
        <color indexed="8"/>
        <rFont val="宋体"/>
        <family val="3"/>
        <charset val="134"/>
      </rPr>
      <t>30</t>
    </r>
    <r>
      <rPr>
        <sz val="11"/>
        <color indexed="8"/>
        <rFont val="宋体"/>
        <family val="3"/>
        <charset val="134"/>
      </rPr>
      <t>],[6,</t>
    </r>
    <r>
      <rPr>
        <sz val="11"/>
        <color indexed="8"/>
        <rFont val="宋体"/>
        <family val="3"/>
        <charset val="134"/>
      </rPr>
      <t>100</t>
    </r>
    <r>
      <rPr>
        <sz val="11"/>
        <color indexed="8"/>
        <rFont val="宋体"/>
        <family val="3"/>
        <charset val="134"/>
      </rPr>
      <t>],[7,</t>
    </r>
    <r>
      <rPr>
        <sz val="11"/>
        <color indexed="8"/>
        <rFont val="宋体"/>
        <family val="3"/>
        <charset val="134"/>
      </rPr>
      <t>300</t>
    </r>
    <r>
      <rPr>
        <sz val="11"/>
        <color indexed="8"/>
        <rFont val="宋体"/>
        <family val="3"/>
        <charset val="134"/>
      </rPr>
      <t>]]</t>
    </r>
  </si>
  <si>
    <t>ASSIST_MASTER_STAR_BASE</t>
  </si>
  <si>
    <t>助战大师：进阶等级系数</t>
  </si>
  <si>
    <t>征收</t>
  </si>
  <si>
    <t>FIRSTCITY</t>
  </si>
  <si>
    <t>征收的第一个城池id</t>
  </si>
  <si>
    <t>ENERGYCOST</t>
  </si>
  <si>
    <t>每次征收消耗的精力值</t>
  </si>
  <si>
    <t>ENERGYREPLY</t>
  </si>
  <si>
    <t>每多少秒恢复一点精力值（第一二位代表每第二位秒数恢复第一位精力值，第三位是每次升级恢复精力值）</t>
  </si>
  <si>
    <t>[1,1800,10]</t>
  </si>
  <si>
    <t>ENERGYMAXIMUM</t>
  </si>
  <si>
    <t>精力值最大上限</t>
  </si>
  <si>
    <t>ASSISTABS</t>
  </si>
  <si>
    <t>助战大师分页标签名称</t>
  </si>
  <si>
    <t>["羁绊效果","助战大师"]</t>
  </si>
  <si>
    <t>FEAST</t>
  </si>
  <si>
    <t>战斗场景右上角奖励展示（只做展示用）</t>
  </si>
  <si>
    <t>BATTLE_SHOW_REWARD_STAGE</t>
  </si>
  <si>
    <t>关卡奖励展示</t>
  </si>
  <si>
    <r>
      <rPr>
        <sz val="11"/>
        <color indexed="8"/>
        <rFont val="宋体"/>
        <family val="3"/>
        <charset val="134"/>
      </rPr>
      <t>["铜币</t>
    </r>
    <r>
      <rPr>
        <sz val="11"/>
        <color indexed="8"/>
        <rFont val="宋体"/>
        <family val="3"/>
        <charset val="134"/>
      </rPr>
      <t xml:space="preserve">        元宝</t>
    </r>
    <r>
      <rPr>
        <sz val="11"/>
        <color indexed="8"/>
        <rFont val="宋体"/>
        <family val="3"/>
        <charset val="134"/>
      </rPr>
      <t>","装备</t>
    </r>
    <r>
      <rPr>
        <sz val="11"/>
        <color indexed="8"/>
        <rFont val="宋体"/>
        <family val="3"/>
        <charset val="134"/>
      </rPr>
      <t xml:space="preserve">        经验</t>
    </r>
    <r>
      <rPr>
        <sz val="11"/>
        <color indexed="8"/>
        <rFont val="宋体"/>
        <family val="3"/>
        <charset val="134"/>
      </rPr>
      <t>"]</t>
    </r>
  </si>
  <si>
    <t>BATTLE_SHOW_REWARD_GGZJ</t>
  </si>
  <si>
    <t>过关斩将奖励展示</t>
  </si>
  <si>
    <r>
      <rPr>
        <sz val="11"/>
        <color indexed="8"/>
        <rFont val="宋体"/>
        <family val="3"/>
        <charset val="134"/>
      </rPr>
      <t>["武将</t>
    </r>
    <r>
      <rPr>
        <sz val="11"/>
        <color indexed="8"/>
        <rFont val="宋体"/>
        <family val="3"/>
        <charset val="134"/>
      </rPr>
      <t xml:space="preserve">        </t>
    </r>
    <r>
      <rPr>
        <sz val="11"/>
        <color indexed="8"/>
        <rFont val="宋体"/>
        <family val="3"/>
        <charset val="134"/>
      </rPr>
      <t>装备"]</t>
    </r>
  </si>
  <si>
    <t>BATTLE_SHOW_REWARD_MRXB</t>
  </si>
  <si>
    <t>每日寻宝奖励展示</t>
  </si>
  <si>
    <t>["各种基础资源"]</t>
  </si>
  <si>
    <t>BATTLE_SHOW_REWARD_DBQB</t>
  </si>
  <si>
    <t>夺宝奇兵奖励展示</t>
  </si>
  <si>
    <t>["战魂"]</t>
  </si>
  <si>
    <t>BATTLE_SHOW_REWARD_CQFB</t>
  </si>
  <si>
    <t>传奇副本奖励展示</t>
  </si>
  <si>
    <t>["各种高价值道具"]</t>
  </si>
  <si>
    <t>BATTLE_SHOW_REWARD_JJC</t>
  </si>
  <si>
    <t>竞技场奖励展示</t>
  </si>
  <si>
    <t>["大量竞技币"]</t>
  </si>
  <si>
    <t>BATTLE_SHOW_REWARD_KFZB</t>
  </si>
  <si>
    <t>跨服争霸奖励展示</t>
  </si>
  <si>
    <t>["大量稀缺资源"]</t>
  </si>
  <si>
    <t>BATTLE_SHOW_REWARD_QXZL</t>
  </si>
  <si>
    <t>群雄逐鹿奖励展示</t>
  </si>
  <si>
    <t>["丰厚元宝"]</t>
  </si>
  <si>
    <t>BATTLE_SHOW_REWARD_JTZ</t>
  </si>
  <si>
    <t>军团战奖励展示</t>
  </si>
  <si>
    <t>["国威大奖"]</t>
  </si>
  <si>
    <t>BATTLE_SHOW_REWARD_DDZY</t>
  </si>
  <si>
    <t>定鼎中原奖励展示</t>
  </si>
  <si>
    <t>["大量珍稀奖励"]</t>
  </si>
  <si>
    <t>BATTLE_SHOW_REWARD_KFGZ</t>
  </si>
  <si>
    <t>跨服国战奖励展示</t>
  </si>
  <si>
    <t>["大量军功"]</t>
  </si>
  <si>
    <t>融合使用星级武将(类道具）展示参数（主要包括图标和边框品质）</t>
  </si>
  <si>
    <t>HEROFUSE_STARICON</t>
  </si>
  <si>
    <t>{消耗武将星级:【品质框级别,小头像】}</t>
  </si>
  <si>
    <t>{"2":[2,2],"3":[3,2],"4":[4,2],"5":[5,1],"6":[6,1],"7":[7,1],"8":[7,1],"9":[7,1],"10":[7,1]}</t>
  </si>
  <si>
    <t>BattleJumpNum</t>
  </si>
  <si>
    <t>第一回合就可以使用战斗跳过功能</t>
  </si>
  <si>
    <t>CarriageShowPhase</t>
  </si>
  <si>
    <t>挂机马车金币堆展示阶段（分4阶段）</t>
  </si>
  <si>
    <t>[0.1,0.4,0.8]</t>
  </si>
  <si>
    <t>HEIGHTLEVY</t>
  </si>
  <si>
    <t>征收高度</t>
  </si>
  <si>
    <t>INITIAL</t>
  </si>
  <si>
    <t>征收初始点数</t>
  </si>
  <si>
    <t>RECRUIT_COUNT_GENERAL</t>
  </si>
  <si>
    <t>神将十连抽最大次数</t>
  </si>
  <si>
    <t>STAGE_FAKE_TEAM</t>
  </si>
  <si>
    <t>新手指引战斗队友信息 *id: 队伍id * level: 敌方等级* pid: 敌方属性* creepProp: 属性偏好</t>
  </si>
  <si>
    <t>{"id":1050,"pid":50,"level":1,"creepProp":{"atk":1,"def":1,"spd":1,"hpMax":1,"hitRat":1,"evdRat":1,"crtRat":1,"atcRat":1,"addDmg":1,"subDmg":1}}</t>
  </si>
  <si>
    <t>STAGE_FAKE_ENEMY</t>
  </si>
  <si>
    <t>新手指引战斗对手信息 *id: 队伍id * level: 敌方等级* pid: 敌方属性* creepProp: 属性偏好</t>
  </si>
  <si>
    <t>{"id":1051,"pid":1,"level":1,"creepProp":{"atk":1,"def":1,"spd":1,"hpMax":1,"hitRat":1,"evdRat":1,"crtRat":1,"atcRat":1,"addDmg":1,"subDmg":1}}</t>
  </si>
  <si>
    <t>GUIDE_REWARD</t>
  </si>
  <si>
    <t>新手引导战斗奖励</t>
  </si>
  <si>
    <t>[[2,50],[1,500000],[20002,1]]</t>
  </si>
  <si>
    <t>NEWWORDTIMES</t>
  </si>
  <si>
    <t>每日重置次数</t>
  </si>
  <si>
    <t>NEWWORDLIMIT</t>
  </si>
  <si>
    <t>每日上限</t>
  </si>
  <si>
    <t>NEWWORDRESUME</t>
  </si>
  <si>
    <t>恢复时间</t>
  </si>
  <si>
    <t>CROSSBATTLE_FIRST_INTEGRAL</t>
  </si>
  <si>
    <t>跨服国战三次开启等级</t>
  </si>
  <si>
    <t>ATTACKELIXIR</t>
  </si>
  <si>
    <t>攻击丹药（基因）属性</t>
  </si>
  <si>
    <t>{"atk":120}</t>
  </si>
  <si>
    <t>DEFENSEELIXIR</t>
  </si>
  <si>
    <t>物防丹药（基因）属性</t>
  </si>
  <si>
    <t>{"def":72}</t>
  </si>
  <si>
    <t>LIFEELIXIR</t>
  </si>
  <si>
    <t>生命丹药（基因）属性</t>
  </si>
  <si>
    <t>{"hpMax":720}</t>
  </si>
  <si>
    <t>MDEFENSEELIXIR</t>
  </si>
  <si>
    <t>法防丹药（基因）属性</t>
  </si>
  <si>
    <t>{"mdef":72}</t>
  </si>
  <si>
    <t>ELIXIRFACTOR</t>
  </si>
  <si>
    <t>丹药上限系数</t>
  </si>
  <si>
    <t>ELIXIRFMAXCOUNT</t>
  </si>
  <si>
    <t>丹药上限</t>
  </si>
  <si>
    <t>ELIXIRSPREAD</t>
  </si>
  <si>
    <t>丹药走马灯</t>
  </si>
  <si>
    <t>LIXIRCONSUME</t>
  </si>
  <si>
    <t>丹药消耗数值</t>
  </si>
  <si>
    <r>
      <rPr>
        <sz val="11"/>
        <color indexed="8"/>
        <rFont val="宋体"/>
        <family val="3"/>
        <charset val="134"/>
      </rPr>
      <t>[[0,100,1],[101,200,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],[201,300,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],[301,400,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],[401,500,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]]</t>
    </r>
  </si>
  <si>
    <t>MEDICINALPOWDER</t>
  </si>
  <si>
    <t>激活属性对应的丹药等级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</si>
  <si>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00]</t>
    </r>
  </si>
  <si>
    <t>MEDICINALPOWDERCOST</t>
  </si>
  <si>
    <t>洗练消耗</t>
  </si>
  <si>
    <t>[1,1,1,1]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</si>
  <si>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REACH_QUALITY</t>
    </r>
  </si>
  <si>
    <t>突破品质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</si>
  <si>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4,5,6,7</t>
    </r>
    <r>
      <rPr>
        <sz val="11"/>
        <color indexed="8"/>
        <rFont val="宋体"/>
        <family val="3"/>
        <charset val="134"/>
      </rPr>
      <t>]</t>
    </r>
  </si>
  <si>
    <r>
      <rPr>
        <sz val="11"/>
        <color indexed="8"/>
        <rFont val="宋体"/>
        <family val="3"/>
        <charset val="134"/>
      </rPr>
      <t>BREACH_QUALITY</t>
    </r>
    <r>
      <rPr>
        <sz val="11"/>
        <color indexed="8"/>
        <rFont val="宋体"/>
        <family val="3"/>
        <charset val="134"/>
      </rPr>
      <t>_SCORE</t>
    </r>
  </si>
  <si>
    <t>突破品质对应积分</t>
  </si>
  <si>
    <t>[10,20,40,80,160,320]</t>
  </si>
  <si>
    <t>BREACH_SCORE</t>
  </si>
  <si>
    <t>突破积分</t>
  </si>
  <si>
    <t>ARMOR_QUALITY</t>
  </si>
  <si>
    <t>装备品质</t>
  </si>
  <si>
    <t>ARMOR_QUALITY_SCORE</t>
  </si>
  <si>
    <t>装备品质积分</t>
  </si>
  <si>
    <t>[8,40,200,1000,5000,25000]</t>
  </si>
  <si>
    <t>TALK1001</t>
  </si>
  <si>
    <t>["想抢我，来呀！","互相伤害吧！","我可是无敌的。","打吧，打吧，我给你松松筋。","战力五渣，滚一边去。"]</t>
  </si>
  <si>
    <t>COLLECTFULLENERGY</t>
  </si>
  <si>
    <t>气泡开启等级</t>
  </si>
  <si>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OWERUP</t>
    </r>
  </si>
  <si>
    <t>战斗力跑马灯</t>
  </si>
  <si>
    <t>[[100000,500000,1000000,2000000,5000000,10000000,20000000,50000000,100000000,300000000],"powerup"]</t>
  </si>
  <si>
    <t>MOUNTSTARGET</t>
  </si>
  <si>
    <t>坐骑进阶开启顺序</t>
  </si>
  <si>
    <t>[6003,6001]</t>
  </si>
  <si>
    <t>WINGSTARGET</t>
  </si>
  <si>
    <t>战旗进阶开启顺序</t>
  </si>
  <si>
    <t>[6004,6002]</t>
  </si>
  <si>
    <t>RECRUITMENTCEILING</t>
  </si>
  <si>
    <t>招募积分显示上限值</t>
  </si>
  <si>
    <t>RECRUIT_BROADCAT_QUALITY</t>
  </si>
  <si>
    <t>招募走马灯</t>
  </si>
  <si>
    <t>LEVY_TOKEN</t>
  </si>
  <si>
    <t>REINCARNATION</t>
  </si>
  <si>
    <t>转生图标路径</t>
  </si>
  <si>
    <t>wj_st_mingzhong_png</t>
  </si>
  <si>
    <t>REINCARNATION02</t>
  </si>
  <si>
    <t>初始怒气显示</t>
  </si>
  <si>
    <t>{"sp":500}</t>
  </si>
  <si>
    <t>compoundOpenLevel</t>
  </si>
  <si>
    <t>批量合成开启等级（等级和vip达到其中一个就开启，vip在特权表控制）</t>
  </si>
  <si>
    <t>compoundOpenDay</t>
  </si>
  <si>
    <t>批量合成开启天数</t>
  </si>
  <si>
    <t>GEM_COMPOUND_LIMIT</t>
  </si>
  <si>
    <t>宝石最高通过普通合成到11级</t>
  </si>
  <si>
    <t>GEM_COMPOUND_LIMIT1</t>
  </si>
  <si>
    <t>11级宝石可以开始打磨（这是一个区间不要都列出来）</t>
  </si>
  <si>
    <t>[11]</t>
  </si>
  <si>
    <t>treasure_limit</t>
  </si>
  <si>
    <t>5级-7级宝物可以开始打磨</t>
  </si>
  <si>
    <t>"5,6,7"</t>
  </si>
  <si>
    <t>JLDS10</t>
  </si>
  <si>
    <t>精炼大师10层激活怒气技能</t>
  </si>
  <si>
    <t>OTHER_HERO_POS_TYPE_1</t>
  </si>
  <si>
    <t>平定叛乱，其他武将类型，近战</t>
  </si>
  <si>
    <t>[100120,200140,200100,300050,400100]</t>
  </si>
  <si>
    <t>OTHER_HERO_POS_TYPE_2</t>
  </si>
  <si>
    <t>平定叛乱，其他武将类型，远程</t>
  </si>
  <si>
    <t>[400290,300080,100040]</t>
  </si>
  <si>
    <t>CityWay2Damon</t>
  </si>
  <si>
    <t>开服前x轮国战破城奖励元宝翻倍</t>
  </si>
  <si>
    <t>herosp</t>
  </si>
  <si>
    <t>情缘将角标显示</t>
  </si>
  <si>
    <t>[200020,400030,300060,300070,200080,100130,300120,400150]</t>
  </si>
  <si>
    <t>STRONG_LEVELS</t>
  </si>
  <si>
    <t>我要变强等级段</t>
  </si>
  <si>
    <t>[60,80,100,120]</t>
  </si>
  <si>
    <t>TREASURE_REFRESH_COST</t>
  </si>
  <si>
    <t>夺宝奇兵消耗</t>
  </si>
  <si>
    <t>[0,0,0,0,0,0,0,0,0,0,200]</t>
  </si>
  <si>
    <t>TREASURE_REFRESH_ITEM</t>
  </si>
  <si>
    <t>KILL_MOPPING_COST</t>
  </si>
  <si>
    <t>斩将塔消耗元宝</t>
  </si>
  <si>
    <t>KILL_LAYERS_COUNT</t>
  </si>
  <si>
    <t>斩将塔对应层数</t>
  </si>
  <si>
    <t>[100,100,100]</t>
  </si>
  <si>
    <t>cityCrossRewardLimt</t>
  </si>
  <si>
    <t>跨服国战发奖限制</t>
  </si>
  <si>
    <t>[75,180]</t>
  </si>
  <si>
    <t>cityCrossTimeReborn</t>
  </si>
  <si>
    <t>跨服国战主城重生时间</t>
  </si>
  <si>
    <t>cityCrossMainCity</t>
  </si>
  <si>
    <t>跨服国战主城重生血量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</si>
  <si>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16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32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64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128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256</t>
    </r>
    <r>
      <rPr>
        <sz val="11"/>
        <color indexed="8"/>
        <rFont val="宋体"/>
        <family val="3"/>
        <charset val="134"/>
      </rPr>
      <t>]</t>
    </r>
  </si>
  <si>
    <t>cityCrossWorldLv</t>
  </si>
  <si>
    <t>跨服国战上榜</t>
  </si>
  <si>
    <t>取分组内等级第一名玩家等级-X级</t>
  </si>
  <si>
    <t>BIRTH_IMSOURCE_8092</t>
  </si>
  <si>
    <t>拼图任务1</t>
  </si>
  <si>
    <t>["act_ydqd_puzzle_1_png","act_ydqd_puzzle_2_png","act_ydqd_puzzle_3_png","act_ydqd_puzzle_4_png","act_ydqd_puzzle_5_png","act_ydqd_puzzle_6_png","act_ydqd_puzzle_7_png","act_ydqd_puzzle_8_png","act_ydqd_puzzle_9_png"]</t>
  </si>
  <si>
    <t>surpriseCount</t>
  </si>
  <si>
    <t>每次刮奖积分对应</t>
  </si>
  <si>
    <t>[10,5,3,2,1]</t>
  </si>
  <si>
    <t>LUCKY_SCRATCH_NUM_COUNT</t>
  </si>
  <si>
    <t>幸运</t>
  </si>
  <si>
    <t>LUCKY_SCRATCH_NUMBER_POOL</t>
  </si>
  <si>
    <t>数字常量池</t>
  </si>
  <si>
    <t>["0","1","2","3","4","5","6","7","8","9"]</t>
  </si>
  <si>
    <t>LUCKY_SCRATCH_VIP</t>
  </si>
  <si>
    <t>刮刮乐</t>
  </si>
  <si>
    <t>surpriseRecharge</t>
  </si>
  <si>
    <t>刮刮乐每充值X元</t>
  </si>
  <si>
    <t>surpriseLimit</t>
  </si>
  <si>
    <t>刮刮乐上限赠送多少个卷</t>
  </si>
  <si>
    <t>surpriseReward</t>
  </si>
  <si>
    <t>刮刮乐充值触发一次获得的奖励</t>
  </si>
  <si>
    <t>[[1,0]]</t>
  </si>
  <si>
    <t>INVEST_LIMIT_TIME</t>
  </si>
  <si>
    <t>投资理财多少天内可以用充值购买</t>
  </si>
  <si>
    <t>NUMBERS_POOL_SIZE</t>
  </si>
  <si>
    <t>奖池大小</t>
  </si>
  <si>
    <t>EXPEDITION_MIN_QUALITY</t>
  </si>
  <si>
    <t>远征上阵武将品质</t>
  </si>
  <si>
    <t>EXPEDITION_SELECTION_COUNT</t>
  </si>
  <si>
    <t>远征随机事件掉落的上限</t>
  </si>
  <si>
    <t>EXPEDITION_CONFIG</t>
  </si>
  <si>
    <t>远征难度掉落道具</t>
  </si>
  <si>
    <t>[["idEasy",220],["idHard",221]]</t>
  </si>
  <si>
    <t>EXPEDITION_WIPE</t>
  </si>
  <si>
    <t>远征扫荡开放等级</t>
  </si>
  <si>
    <t>POWER_UP_STUN</t>
  </si>
  <si>
    <t>免晕系数加成</t>
  </si>
  <si>
    <t>EXPEDITION_OPEN_LEVEL</t>
  </si>
  <si>
    <t>[第一个远征，第二个远征]</t>
  </si>
  <si>
    <r>
      <rPr>
        <sz val="11"/>
        <color theme="1"/>
        <rFont val="宋体"/>
        <family val="3"/>
        <charset val="134"/>
      </rPr>
      <t>[70,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0]</t>
    </r>
  </si>
  <si>
    <t>WEEKINTEGRATION</t>
  </si>
  <si>
    <t>周末大转盘每抽一次积分</t>
  </si>
  <si>
    <t>[10,50]</t>
  </si>
  <si>
    <t>WEEKLUCK</t>
  </si>
  <si>
    <t>周末大转盘每抽一次幸运值</t>
  </si>
  <si>
    <t>[1,5]</t>
  </si>
  <si>
    <t>WEEKVIP</t>
  </si>
  <si>
    <t>十连抽vip</t>
  </si>
  <si>
    <t>WEEKFREE</t>
  </si>
  <si>
    <t>[1,1]</t>
  </si>
  <si>
    <t>WEEKFREE_VIP</t>
  </si>
  <si>
    <t>vip抽取要求,前面是普通转盘，后面是豪华转盘</t>
  </si>
  <si>
    <t>[0,4]</t>
  </si>
  <si>
    <t>LINKCOST1</t>
  </si>
  <si>
    <t>连连乐消耗（初级）</t>
  </si>
  <si>
    <t>[1,1,2,2,4,4,8,8,16,16,32,32]</t>
  </si>
  <si>
    <t>LINKCOST2</t>
  </si>
  <si>
    <t>连连乐消耗（高级）</t>
  </si>
  <si>
    <r>
      <rPr>
        <sz val="11"/>
        <color theme="1"/>
        <rFont val="宋体"/>
        <family val="3"/>
        <charset val="134"/>
      </rPr>
      <t>[3,3,6,6,12,12,24,24,48,48,96</t>
    </r>
    <r>
      <rPr>
        <sz val="11"/>
        <color indexed="8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96</t>
    </r>
    <r>
      <rPr>
        <sz val="11"/>
        <color indexed="8"/>
        <rFont val="宋体"/>
        <family val="3"/>
        <charset val="134"/>
      </rPr>
      <t>]</t>
    </r>
  </si>
  <si>
    <t>BIRTH_IMSOURCE_8087</t>
  </si>
  <si>
    <t>["X-xcpt-pt1-2_png","X-xcpt-pt2-2_png","X-xcpt-pt3-2_png","X-xcpt-pt4-2_png","X-xcpt-pt5-2_png","X-xcpt-pt6-2_png","X-xcpt-pt7-2_png","X-xcpt-pt8-2_png","X-xcpt-pt9-2_png"]</t>
  </si>
  <si>
    <t>BIRTH_IMSOURCE_8406</t>
  </si>
  <si>
    <t>["act_jsnc_puzzle_1_png","act_jsnc_puzzle_2_png","act_jsnc_puzzle_3_png","act_jsnc_puzzle_4_png","act_jsnc_puzzle_5_png","act_jsnc_puzzle_6_png","act_jsnc_puzzle_7_png","act_jsnc_puzzle_8_png","act_jsnc_puzzle_9_png"]</t>
  </si>
  <si>
    <t>MeridianRebornCost</t>
  </si>
  <si>
    <t>经脉重置消耗</t>
  </si>
  <si>
    <t>[2,50]</t>
  </si>
  <si>
    <t>寒潮之战</t>
  </si>
  <si>
    <t>EMPIRE_COUNT_PRICE</t>
  </si>
  <si>
    <t>寒潮之战次数购买价格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</si>
  <si>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0,20,30,30,40,40,50,50,60,60]</t>
    </r>
  </si>
  <si>
    <t>EMPIRE_5BATTLE_LEVEL</t>
  </si>
  <si>
    <t>寒潮之战一键5次等级限制</t>
  </si>
  <si>
    <t>EMPIRE_GROUP_SIZE</t>
  </si>
  <si>
    <t>寒潮之战参赛区服分组参数</t>
  </si>
  <si>
    <t>[1,4]</t>
  </si>
  <si>
    <t>EMPIRE_OPEN_TIME</t>
  </si>
  <si>
    <t>寒潮之战开启时间</t>
  </si>
  <si>
    <t>[1,0,0]</t>
  </si>
  <si>
    <t>EMPIRE_CLOSE_TIME</t>
  </si>
  <si>
    <t>寒潮之战关闭/结算时间</t>
  </si>
  <si>
    <t>[7,22,0]</t>
  </si>
  <si>
    <t>EMPIRE_BOSS_RATE_COUNT</t>
  </si>
  <si>
    <t>计算血量时统计前多少名战力</t>
  </si>
  <si>
    <t>EMPIRE_BOSS_RATE_M</t>
  </si>
  <si>
    <t>战力计算倍数常数</t>
  </si>
  <si>
    <t>EMPIRE_GROUP_OPEN_DAY</t>
  </si>
  <si>
    <t>开区天数大于N的区参数</t>
  </si>
  <si>
    <t>BIG_BATTLE_EVENT_POS_LIMIT</t>
  </si>
  <si>
    <t>帝国大战事件数量（后端无用）</t>
  </si>
  <si>
    <t>empireEventWeight</t>
  </si>
  <si>
    <t>帝国大战出事件概率</t>
  </si>
  <si>
    <t>empireEventTime</t>
  </si>
  <si>
    <t>帝国大战出事件时间</t>
  </si>
  <si>
    <t>empireEventCount</t>
  </si>
  <si>
    <t>总计生成事件数量</t>
  </si>
  <si>
    <t>CORPS_QQUN_NUMBER_LIMIT</t>
  </si>
  <si>
    <t>Q群信息</t>
  </si>
  <si>
    <t>CORPS_WX_NUMBER_LIMIT</t>
  </si>
  <si>
    <t>微信限制</t>
  </si>
  <si>
    <t>CORPS_QUN_VIP</t>
  </si>
  <si>
    <t>Q群VIP限制</t>
  </si>
  <si>
    <t>LUXURY_GROUP_1</t>
  </si>
  <si>
    <t>白送活动组控制</t>
  </si>
  <si>
    <t>[10001,10002,10003,10004]</t>
  </si>
  <si>
    <t>群雄争霸</t>
  </si>
  <si>
    <t>REALM_ARENA_GROUP_SIZE</t>
  </si>
  <si>
    <t>[最小组大小, 最大组大小]</t>
  </si>
  <si>
    <t>[4,4]</t>
  </si>
  <si>
    <t>REALM_ARENA_GROUP_OPEN_DAY</t>
  </si>
  <si>
    <t>开区多少天能加入</t>
  </si>
  <si>
    <t>REALM_ARENA_CLOSE_TIME</t>
  </si>
  <si>
    <t>[周几, 小时, 分钟]</t>
  </si>
  <si>
    <t>[7,23,30]</t>
  </si>
  <si>
    <t>关闭时间</t>
  </si>
  <si>
    <t>REALM_ARENA_OPEN_TIME</t>
  </si>
  <si>
    <t>开启时间</t>
  </si>
  <si>
    <t>BEAUTY_GROUP_SIZE</t>
  </si>
  <si>
    <t>[百美图最小组大小, 百美图最大组大小]</t>
  </si>
  <si>
    <t>[1,50]</t>
  </si>
  <si>
    <t>BEAUTY_GROUP_OPEN_DAY</t>
  </si>
  <si>
    <t>开区多少天的区能加入百美图</t>
  </si>
  <si>
    <t>BEAUTY_OPEN_TIME</t>
  </si>
  <si>
    <t>BEAUTY_CLOSE_TIME</t>
  </si>
  <si>
    <t>[7,23,59]</t>
  </si>
  <si>
    <t>跨服国战</t>
  </si>
  <si>
    <t>REALM_BATTLECITY_GROUP_SIZE</t>
  </si>
  <si>
    <t>REALM_BATTLECITY_GROUP_OPEN_DAY</t>
  </si>
  <si>
    <t>REALM_BATTLECITY_CLOSE_TIME</t>
  </si>
  <si>
    <t>REALM_BATTLECITY_OPEN_TIME</t>
  </si>
  <si>
    <t>REALM_BATTLECITY_START</t>
  </si>
  <si>
    <t>开启时间（先准备，后开启，再结束）</t>
  </si>
  <si>
    <t>[3,10,0]</t>
  </si>
  <si>
    <t>REALM_BATTLECITY_FINISH</t>
  </si>
  <si>
    <t>结束时间（先准备，后开启，再结束）</t>
  </si>
  <si>
    <t>REALM_BATTLECITY_PREPARE</t>
  </si>
  <si>
    <t>准备时间（先准备，后开启，再结束）</t>
  </si>
  <si>
    <t>[2,8,0]</t>
  </si>
  <si>
    <t>ZHIZUN_ARENA_GROUP_SIZE</t>
  </si>
  <si>
    <t>[5,50]</t>
  </si>
  <si>
    <t>ZHIZUN_GROUP_OPEN_DAY</t>
  </si>
  <si>
    <t>至尊之战开区多少天能加入</t>
  </si>
  <si>
    <t>ZHIZUN_CLOSE_TIME</t>
  </si>
  <si>
    <r>
      <rPr>
        <sz val="10"/>
        <color rgb="FF000000"/>
        <rFont val="Microsoft YaHei"/>
        <charset val="134"/>
      </rPr>
      <t>至尊之战</t>
    </r>
    <r>
      <rPr>
        <sz val="10"/>
        <color rgb="FFFF0000"/>
        <rFont val="Microsoft YaHei"/>
        <charset val="134"/>
      </rPr>
      <t>分组</t>
    </r>
    <r>
      <rPr>
        <sz val="10"/>
        <color rgb="FF000000"/>
        <rFont val="Microsoft YaHei"/>
        <charset val="134"/>
      </rPr>
      <t>结束时间[周几, 小时, 分钟]</t>
    </r>
  </si>
  <si>
    <t>ZHIZUN_OPEN_TIME</t>
  </si>
  <si>
    <r>
      <rPr>
        <sz val="10"/>
        <color rgb="FF000000"/>
        <rFont val="Microsoft YaHei"/>
        <charset val="134"/>
      </rPr>
      <t>至尊之战</t>
    </r>
    <r>
      <rPr>
        <sz val="10"/>
        <color rgb="FFFF0000"/>
        <rFont val="Microsoft YaHei"/>
        <charset val="134"/>
      </rPr>
      <t>分组</t>
    </r>
    <r>
      <rPr>
        <sz val="10"/>
        <color rgb="FF000000"/>
        <rFont val="Microsoft YaHei"/>
        <charset val="134"/>
      </rPr>
      <t>开启时间[周几, 小时, 分钟]</t>
    </r>
  </si>
  <si>
    <t>ZHIZUN_TIAOZHAN_TIME</t>
  </si>
  <si>
    <t>可挑战天数段</t>
  </si>
  <si>
    <t>[[1,8,0],[6,23,0]]</t>
  </si>
  <si>
    <t>ZHIZUN_ZHUNBEI</t>
  </si>
  <si>
    <t>至尊战场准备时间（竞技场排行榜拉人时间。）【准备】</t>
  </si>
  <si>
    <t>[1,1,0]</t>
  </si>
  <si>
    <t>ZHIZUN_XUANREN</t>
  </si>
  <si>
    <t>至尊之战选人时间[周几, 小时, 分钟]【开始】</t>
  </si>
  <si>
    <t>[1,2,0]</t>
  </si>
  <si>
    <t>ZHIZUN_FINISH</t>
  </si>
  <si>
    <t>至尊之战结束时间（先准备，后开启，再结束）【结束】</t>
  </si>
  <si>
    <t>[6,23,30]</t>
  </si>
  <si>
    <t>ZHIZUN_ZHANCHANG</t>
  </si>
  <si>
    <t>至尊之战至尊战场排名段</t>
  </si>
  <si>
    <t>ZHIZUN_QIANGZHE</t>
  </si>
  <si>
    <t>至尊之战强者竞技场排名段</t>
  </si>
  <si>
    <t>[50,100]</t>
  </si>
  <si>
    <t>ZHIZUN_ZIDONGTIAOZHAN</t>
  </si>
  <si>
    <t>至尊之战自动挑战m值</t>
  </si>
  <si>
    <t>ZHIZUN_JINGJIANGJI</t>
  </si>
  <si>
    <t>至尊之战晋级区前三名为升级区，第7名以下为降级区。</t>
  </si>
  <si>
    <t>[3,8]</t>
  </si>
  <si>
    <t>ZHIZUN_TIAOZHAN_BEGIN</t>
  </si>
  <si>
    <t>至尊之战每日挑战开始[小时,分钟,秒]</t>
  </si>
  <si>
    <t>[8,0,0]</t>
  </si>
  <si>
    <t>ZHIZUN_TIAOZHAN_END</t>
  </si>
  <si>
    <t>至尊之战每日挑战结束[小时,分钟,秒]</t>
  </si>
  <si>
    <t>[21,59,59]</t>
  </si>
  <si>
    <t>ZHIZUN_JIESUAN</t>
  </si>
  <si>
    <t>至尊之战每日结算时间[小时,分钟,秒]</t>
  </si>
  <si>
    <t>[23,0,0]</t>
  </si>
  <si>
    <t>ZHIZUN_ZIDONGZHANDOU</t>
  </si>
  <si>
    <t>至尊之战每日自动战斗时间[小时,分钟,秒]</t>
  </si>
  <si>
    <t>[22,10,23]</t>
  </si>
  <si>
    <t>ZHIZUN_COUNT_TIME</t>
  </si>
  <si>
    <t>至尊之战购买次数消耗</t>
  </si>
  <si>
    <t>[50,50]</t>
  </si>
  <si>
    <t>ZHIZUN_SHULIANG</t>
  </si>
  <si>
    <t>至尊之战每个小组最大数量。</t>
  </si>
  <si>
    <t>LOTTERY_GROUP_SIZE</t>
  </si>
  <si>
    <t>[1,9999]</t>
  </si>
  <si>
    <t>LOTTERY_GROUP_OPEN_DAY</t>
  </si>
  <si>
    <t>LOTTERY_CLOSE_TIME</t>
  </si>
  <si>
    <t>[5,0,0]</t>
  </si>
  <si>
    <t>LOTTERY_OPEN_TIME</t>
  </si>
  <si>
    <t>UPPERLIMIT01</t>
  </si>
  <si>
    <t>砸金蛋上限</t>
  </si>
  <si>
    <t>UPPERLIMIT02</t>
  </si>
  <si>
    <t xml:space="preserve">元宝转盘上限 </t>
  </si>
  <si>
    <t>RECHARGE_01</t>
  </si>
  <si>
    <t>每次充值x元可获得一个锤子（砸金蛋）</t>
  </si>
  <si>
    <t>RECHARGE_02</t>
  </si>
  <si>
    <t>每次充值x元可获得一个元宝令（元宝转盘）</t>
  </si>
  <si>
    <t>freeGiftcount</t>
  </si>
  <si>
    <t>白送活动控制假购买数量的</t>
  </si>
  <si>
    <t>VOYAGE_MAX_QUEST_COUNT</t>
  </si>
  <si>
    <t>刷出最大任务数量</t>
  </si>
  <si>
    <t>voyageRefreshTime</t>
  </si>
  <si>
    <t>远航券免费刷新次数</t>
  </si>
  <si>
    <t>voyageRefreshTimeAdd</t>
  </si>
  <si>
    <t>江湖历练特权增加次数</t>
  </si>
  <si>
    <t>VOYAGE_REFRESH_TICKET_COST</t>
  </si>
  <si>
    <t>每次刷新使用远航券数量</t>
  </si>
  <si>
    <t>VOYAGE_REFRESH_DIAMOND_COST</t>
  </si>
  <si>
    <t>每次刷新使用元宝券数量</t>
  </si>
  <si>
    <t>VOYAGE_SPEEDUP_INTERVAL</t>
  </si>
  <si>
    <t>加速区间</t>
  </si>
  <si>
    <t>VOYAGE_SPEEDUP_COST</t>
  </si>
  <si>
    <t>加速区间对应的元宝</t>
  </si>
  <si>
    <t>GEM_ROULETTE_LIMIT</t>
  </si>
  <si>
    <t>元宝转盘每天元宝令获取上限值</t>
  </si>
  <si>
    <t>VOYAGE_MOP_TIME_LIMIT</t>
  </si>
  <si>
    <t>扫荡x次以后不再获得远航值</t>
  </si>
  <si>
    <t>EXCHANGESHOP_REFRESH_COST</t>
  </si>
  <si>
    <t>兑换商店刷新花费</t>
  </si>
  <si>
    <t>[[2,50],[2,50],[2,50],[2,50]]</t>
  </si>
  <si>
    <t>EXCHANGESHOPFREE</t>
  </si>
  <si>
    <t>兑换商店免费次数</t>
  </si>
  <si>
    <t>battleCityClose</t>
  </si>
  <si>
    <t>国战关闭</t>
  </si>
  <si>
    <t>arenaDay</t>
  </si>
  <si>
    <t>竞技场关闭</t>
  </si>
  <si>
    <t>corpsTurnHero</t>
  </si>
  <si>
    <t>军团乐翻天英雄池</t>
  </si>
  <si>
    <t>[100020,100030,100050,100070,100090,100110,100120,200020,200040,200060,200070,300040,300050,300060,300070,300090,400020,400030,400050,400060,400070,900050]</t>
  </si>
  <si>
    <t>corpsTurnCost</t>
  </si>
  <si>
    <t>军团乐翻天消耗</t>
  </si>
  <si>
    <t>[2,100]</t>
  </si>
  <si>
    <t>EXCHANGESHOP_NUM</t>
  </si>
  <si>
    <t>兑换商店最大数量</t>
  </si>
  <si>
    <t>corpsTurnFreeChange</t>
  </si>
  <si>
    <t>乐翻天多少活跃度换1次次数</t>
  </si>
  <si>
    <t xml:space="preserve"> </t>
  </si>
  <si>
    <t>VoyageRefreshAlertQuality</t>
  </si>
  <si>
    <t>弹出提示的品质</t>
  </si>
  <si>
    <t>poachHeroPaoLv</t>
  </si>
  <si>
    <t>招降冒泡等级</t>
  </si>
  <si>
    <t>poachHeroPaoday</t>
  </si>
  <si>
    <t>招降N天后不出现</t>
  </si>
  <si>
    <t>GUIJIDENGJI</t>
  </si>
  <si>
    <t>挂机时间</t>
  </si>
  <si>
    <t>palaceJadeCost</t>
  </si>
  <si>
    <t>皇宫宝库玉币花费</t>
  </si>
  <si>
    <t>[100]</t>
  </si>
  <si>
    <t>palaceDiamondCost</t>
  </si>
  <si>
    <t>元宝花费</t>
  </si>
  <si>
    <t>[500,1000,1500,2000]</t>
  </si>
  <si>
    <t>LIMIT_ACTIVITY</t>
  </si>
  <si>
    <t>限时有礼</t>
  </si>
  <si>
    <t>{"levy":9100,"wintreasure":9101,"recruit":9105,"rod":9103,"tiger":9104}</t>
  </si>
  <si>
    <t>jadeShowLv</t>
  </si>
  <si>
    <t>玉币显示条件</t>
  </si>
  <si>
    <t>KINGOFYESETERDAY</t>
  </si>
  <si>
    <t>九五至尊开战时间</t>
  </si>
  <si>
    <t>[21,23]</t>
  </si>
  <si>
    <t>KINGOFYESETERDAYTMES</t>
  </si>
  <si>
    <t>九五至尊挑战获得的基础奖励最大次数</t>
  </si>
  <si>
    <t>vipGiftRed</t>
  </si>
  <si>
    <t>VIP红点X天消失</t>
  </si>
  <si>
    <t>KING_TIME</t>
  </si>
  <si>
    <t>九五至尊的入口显示时间</t>
  </si>
  <si>
    <t>trainingRate</t>
  </si>
  <si>
    <t>奖励倍数</t>
  </si>
  <si>
    <t>[1,2,4,6]</t>
  </si>
  <si>
    <t>trainingTime</t>
  </si>
  <si>
    <t>修炼时间</t>
  </si>
  <si>
    <t>[2,4,8,12]</t>
  </si>
  <si>
    <t>trainingCost</t>
  </si>
  <si>
    <t>修炼花费</t>
  </si>
  <si>
    <t>[[2,100],[2,200],[2,300],[208,100]]</t>
  </si>
  <si>
    <t>majinStageLimit</t>
  </si>
  <si>
    <t>魔化进阶等级限制</t>
  </si>
  <si>
    <t>majinLevelLimit</t>
  </si>
  <si>
    <t>魔化等级限制</t>
  </si>
  <si>
    <t>[150,200,250,300,350]</t>
  </si>
  <si>
    <t>HAPPY_TASKNAME</t>
  </si>
  <si>
    <t>欢乐转盘任务显示</t>
  </si>
  <si>
    <t>["每日任务","活动任务"]</t>
  </si>
  <si>
    <t>MAJIN_NAMES</t>
  </si>
  <si>
    <t>魔化</t>
  </si>
  <si>
    <t>["入魔","成魔","大魔","魔尊"]</t>
  </si>
  <si>
    <t>HAPPYSCORE</t>
  </si>
  <si>
    <t>HAPPYFREE</t>
  </si>
  <si>
    <t>HAPPYWEEKLUCKY</t>
  </si>
  <si>
    <t>bestBuyKindMax</t>
  </si>
  <si>
    <t>同一类型触发限制</t>
  </si>
  <si>
    <t>bestBuyAllMax</t>
  </si>
  <si>
    <t>所有必买礼包个数限制</t>
  </si>
  <si>
    <t>VOYAGE_MAX_QUEST_COUNT2</t>
  </si>
  <si>
    <t>有已接任务时，最少保持xx个</t>
  </si>
  <si>
    <t>EXPEDITION_SWEEP_ADJUST</t>
  </si>
  <si>
    <t>扫荡修正关卡数</t>
  </si>
  <si>
    <t>stageLeaderboard</t>
  </si>
  <si>
    <t>关卡大师进度</t>
  </si>
  <si>
    <t>[[3,"挥金如土"],[10,"商界开拓者"],[20,"定制爱好者"],[50,"座驾专家"],[200,"衣食无忧"],[20011,"未上榜"]]</t>
  </si>
  <si>
    <t>bt4Treasure30Reward</t>
  </si>
  <si>
    <t>夺宝奇兵30次奖励</t>
  </si>
  <si>
    <t>[20068,1]</t>
  </si>
  <si>
    <t>giftDayData-4018-1</t>
  </si>
  <si>
    <t>武将礼包</t>
  </si>
  <si>
    <t>{"imTitle":"C-baoxiangsucai_png","lbTitle":"资源","imDesc":"C-xianshitehuiwenzi_png"}</t>
  </si>
  <si>
    <t>giftDayData-4018-2</t>
  </si>
  <si>
    <t>装备礼包</t>
  </si>
  <si>
    <t>giftDayData-4018-3</t>
  </si>
  <si>
    <t>转生礼包</t>
  </si>
  <si>
    <t>giftDayData-4018-4</t>
  </si>
  <si>
    <t>giftDayData-4018-5</t>
  </si>
  <si>
    <t>召唤礼包</t>
  </si>
  <si>
    <t>giftDayData-4018-6</t>
  </si>
  <si>
    <t>宝石礼包</t>
  </si>
  <si>
    <t>giftDayData-4018-7</t>
  </si>
  <si>
    <t>giftDayData-4018-8</t>
  </si>
  <si>
    <t>宝物礼包</t>
  </si>
  <si>
    <t>giftDayData-4018-9</t>
  </si>
  <si>
    <t>giftDayData-4018-10</t>
  </si>
  <si>
    <t>giftDayData-4018-13</t>
  </si>
  <si>
    <t>giftDayData-4018-14</t>
  </si>
  <si>
    <t>连线礼包</t>
  </si>
  <si>
    <t>giftDayData-4018-15</t>
  </si>
  <si>
    <t>giftDayData-4018-16</t>
  </si>
  <si>
    <t>giftDayData-4018-17</t>
  </si>
  <si>
    <t>giftDayData-4018-18</t>
  </si>
  <si>
    <t>giftDayData-4019-1</t>
  </si>
  <si>
    <t>giftDayData-4019-2</t>
  </si>
  <si>
    <t>giftDayData-4019-3</t>
  </si>
  <si>
    <t>giftDayData-4019-4</t>
  </si>
  <si>
    <t>giftDayData-4019-8</t>
  </si>
  <si>
    <t>giftDayData-4019-9</t>
  </si>
  <si>
    <t>giftDayData-4019-10</t>
  </si>
  <si>
    <t>giftDayData-4019-11</t>
  </si>
  <si>
    <t>giftDayData-4019-13</t>
  </si>
  <si>
    <t>将星礼包</t>
  </si>
  <si>
    <t>corpThereBattleQucik</t>
  </si>
  <si>
    <t>三国战场跳过战斗等级</t>
  </si>
  <si>
    <t>growthTypeName</t>
  </si>
  <si>
    <t>成长基金名字</t>
  </si>
  <si>
    <t>[[1,"等级基金"],[2,"登录基金"],[3,"关卡基金"],[4,"英雄基金"],[5,"爬塔基金"]]</t>
  </si>
  <si>
    <t>growthBeiShu</t>
  </si>
  <si>
    <t>成长基金返利倍数资源</t>
  </si>
  <si>
    <t>{"等级基金":"mj_act_title_fx1_02_png","登录基金":"mj_act_title_fx1_59_png","关卡基金":"mj_act_title_fx1_60_png","武将基金":"mj_act_title_fx1_61_png"}</t>
  </si>
  <si>
    <t>growthGetCnt</t>
  </si>
  <si>
    <t>{"等级基金":"270","登录基金":"240","关卡基金":"980","英雄基金":"1980","绝色基金":"3280","爬塔基金":"1980"}</t>
  </si>
  <si>
    <t>lbRedPacketType</t>
  </si>
  <si>
    <t>["登陆红包","七天返利"]</t>
  </si>
  <si>
    <t>sevenVipLimit</t>
  </si>
  <si>
    <t>NICKNAME_CHANGE</t>
  </si>
  <si>
    <t>玩家昵称邮件补发奖励</t>
  </si>
  <si>
    <t>[[2,50]]</t>
  </si>
  <si>
    <t>NICKNAME_CHANGE2</t>
  </si>
  <si>
    <t>军团昵称邮件补发奖励</t>
  </si>
  <si>
    <t>[[2,2000]]</t>
  </si>
  <si>
    <t>BOTTOM_INJURY1</t>
  </si>
  <si>
    <t>神武战将本人保底伤害系数</t>
  </si>
  <si>
    <t>BOTTOM_INJURY2</t>
  </si>
  <si>
    <t>领取神武之力玩家保底伤害系数</t>
  </si>
  <si>
    <t>MAIL_PASSPORT_EXP</t>
  </si>
  <si>
    <t>通行证邮件返回经验ID</t>
  </si>
  <si>
    <t>新关卡系统</t>
  </si>
  <si>
    <t>CHECKPOINT_RESET_BUY_COST</t>
  </si>
  <si>
    <t>重置次数购买花费</t>
  </si>
  <si>
    <t>[3000,3000,6000,6000,6000,6000,9000,9000,9000,9000,12000]</t>
  </si>
  <si>
    <t>TD_BATTLE_STARS</t>
  </si>
  <si>
    <t>关卡评星区间</t>
  </si>
  <si>
    <t>[[[10, 10], 3], [[5, 9], 2], [[1, 4], 1]]</t>
  </si>
  <si>
    <t>TD_BLOOD_STARS</t>
  </si>
  <si>
    <t>评星描述</t>
  </si>
  <si>
    <t>["通关关卡","主公血量不低于5","主公血量未受到伤害"]</t>
  </si>
  <si>
    <t>体力值道具</t>
  </si>
  <si>
    <t>STRENGTH_ITEM_ID</t>
  </si>
  <si>
    <t>体力ID</t>
  </si>
  <si>
    <t>STRENGTH_LIMIT</t>
  </si>
  <si>
    <t>体力上限</t>
  </si>
  <si>
    <t>STRENGTH_BEGIN_TIME</t>
  </si>
  <si>
    <t>体力值初始次数</t>
  </si>
  <si>
    <t>STRENGTH_RECOVERY_TIME</t>
  </si>
  <si>
    <t>体力恢复时间（秒）</t>
  </si>
  <si>
    <t>STRENGTH_FULL_RECOVERY_TIME</t>
  </si>
  <si>
    <t>体力全部恢复时间（秒）</t>
  </si>
  <si>
    <t>STRENGTH_LEVEL_CONSUME</t>
  </si>
  <si>
    <t>关卡体力消耗</t>
  </si>
  <si>
    <t>STRENGTH_BUY_COST</t>
  </si>
  <si>
    <t>体力购买花费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</si>
  <si>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80</t>
    </r>
    <r>
      <rPr>
        <sz val="11"/>
        <color indexed="8"/>
        <rFont val="宋体"/>
        <family val="3"/>
        <charset val="134"/>
      </rPr>
      <t>,100]</t>
    </r>
  </si>
  <si>
    <t>STRENGTH_ITEM_ID_DAN</t>
  </si>
  <si>
    <t>体力补充道具ID</t>
  </si>
  <si>
    <t>新过关斩将</t>
  </si>
  <si>
    <t>TOURN_RESET</t>
  </si>
  <si>
    <t>过关斩将重置后下降的关卡层数</t>
  </si>
  <si>
    <t>TOURN_MOP_OPEN</t>
  </si>
  <si>
    <t>过关斩将扫荡开启的层数</t>
  </si>
  <si>
    <t>TOURN_MOP_BATTLE_OPEN</t>
  </si>
  <si>
    <t>过关斩将跳过战斗开启层数</t>
  </si>
  <si>
    <t>TOURN_MOP_BATTLE_LIMIT</t>
  </si>
  <si>
    <t>过关斩将可跳过战斗的大于倍数</t>
  </si>
  <si>
    <t>TOURN_MOP_BATTLE_LIMIT_OPEN</t>
  </si>
  <si>
    <t>过关斩将前x层不参加跳过战斗逻辑</t>
  </si>
  <si>
    <t>stageLevelLimit</t>
  </si>
  <si>
    <t>进阶控制武将等级</t>
  </si>
  <si>
    <t>TREASURE_RATE</t>
  </si>
  <si>
    <t>宝物品阶系数（程序用）代表每品阶数</t>
  </si>
  <si>
    <t>图鉴</t>
  </si>
  <si>
    <t>tabNameHandBook</t>
  </si>
  <si>
    <t>图鉴分类按钮</t>
  </si>
  <si>
    <t>["大汉部落","大唐部落","大周部落","大宋部落"]</t>
  </si>
  <si>
    <t>GEMPLAY_LOWSTAR</t>
  </si>
  <si>
    <t>宝石争夺战刷新提示星级</t>
  </si>
  <si>
    <t>GEMPLAY_LOWSTAR_REFRESH</t>
  </si>
  <si>
    <t>宝石争夺战刷新星级</t>
  </si>
  <si>
    <t>[[2,2],[2,3],[3,3],[3,3],[3,4],[4,5]]</t>
  </si>
  <si>
    <t>KILL_MONSTERS</t>
  </si>
  <si>
    <t>挂机战斗怪物受击几次阵亡</t>
  </si>
  <si>
    <t>{"1":3,"2":5,"3":7}</t>
  </si>
  <si>
    <t>TOWER_DEFENCE</t>
  </si>
  <si>
    <t>是1</t>
  </si>
  <si>
    <t>{"1":500,"2":1000,"3":1500,"4":2000}</t>
  </si>
  <si>
    <t>QUEENTREASURECONST</t>
  </si>
  <si>
    <t>女王宝库每过一波的花费</t>
  </si>
  <si>
    <t>[[2,5000]]</t>
  </si>
  <si>
    <t>COEFFICIENT</t>
  </si>
  <si>
    <t>系数</t>
  </si>
  <si>
    <t>{"TOWERRATE":1,"ARATE":1,"BRATE":1,"CRATE":1,"DRATE":1}</t>
  </si>
  <si>
    <t>ACTIVE_SKILL_INCREASE</t>
  </si>
  <si>
    <t>主动技能伤害固定附加值</t>
  </si>
  <si>
    <t>CAPTURE_KING_COUNT</t>
  </si>
  <si>
    <t>擒贼先擒王购买消耗</t>
  </si>
  <si>
    <t>[20000]</t>
  </si>
  <si>
    <t>ACTIVE_SKILL2_INCREASE</t>
  </si>
  <si>
    <t>雷电技能伤害固定附加值</t>
  </si>
  <si>
    <t>BUFF_PERCENTAGE</t>
  </si>
  <si>
    <t>BUFF加成百分比</t>
  </si>
  <si>
    <t>{"1":0.3,"2":0.1,"3":0,"4":2,"5":0.7,"6":0.2,"7":25,"8":25,"9":25,"10":0,"11":1,"12":1,"13":1}</t>
  </si>
  <si>
    <r>
      <rPr>
        <sz val="11"/>
        <color indexed="8"/>
        <rFont val="宋体"/>
        <family val="3"/>
        <charset val="134"/>
      </rPr>
      <t>BUFF</t>
    </r>
    <r>
      <rPr>
        <sz val="11"/>
        <color indexed="8"/>
        <rFont val="宋体"/>
        <family val="3"/>
        <charset val="134"/>
      </rPr>
      <t>11_13</t>
    </r>
    <r>
      <rPr>
        <sz val="11"/>
        <color indexed="8"/>
        <rFont val="宋体"/>
        <family val="3"/>
        <charset val="134"/>
      </rPr>
      <t>_</t>
    </r>
    <r>
      <rPr>
        <sz val="11"/>
        <color indexed="8"/>
        <rFont val="宋体"/>
        <family val="3"/>
        <charset val="134"/>
      </rPr>
      <t>PER</t>
    </r>
  </si>
  <si>
    <r>
      <rPr>
        <sz val="11"/>
        <color indexed="8"/>
        <rFont val="宋体"/>
        <family val="3"/>
        <charset val="134"/>
      </rPr>
      <t>BUFF</t>
    </r>
    <r>
      <rPr>
        <sz val="11"/>
        <color indexed="8"/>
        <rFont val="宋体"/>
        <family val="3"/>
        <charset val="134"/>
      </rPr>
      <t>11-13给小怪加成随机个数</t>
    </r>
  </si>
  <si>
    <t>FUNCTION_PRE_LEVEL</t>
  </si>
  <si>
    <t>功能预览开启等级</t>
  </si>
  <si>
    <t>新手假战斗</t>
  </si>
  <si>
    <t>NEW_MAP_ID</t>
  </si>
  <si>
    <t>地图id</t>
  </si>
  <si>
    <t>NEW_GATE_ID</t>
  </si>
  <si>
    <t>塔防出怪配置关卡id（gateID）</t>
  </si>
  <si>
    <t>NEW_TF_AWARD_LIMIT</t>
  </si>
  <si>
    <t>塔防击杀怪奖励上限</t>
  </si>
  <si>
    <t>[40,80]</t>
  </si>
  <si>
    <t>NEW_TF_BLOOD</t>
  </si>
  <si>
    <t>塔防总血量</t>
  </si>
  <si>
    <t>NEW_TF_HERO</t>
  </si>
  <si>
    <t>武将出现</t>
  </si>
  <si>
    <t>[200010,100020,300300,400010]</t>
  </si>
  <si>
    <t>NEW_TF_HERO_ATK</t>
  </si>
  <si>
    <t>对应武将伤害/战斗力</t>
  </si>
  <si>
    <t>[[50000,300000],[20000,300000],[35000,350000],[50000,300000]]</t>
  </si>
  <si>
    <t>STAR_MOON_COUNT</t>
  </si>
  <si>
    <t>众星拱月购买消耗</t>
  </si>
  <si>
    <t>[30000]</t>
  </si>
  <si>
    <t>女王宝藏</t>
  </si>
  <si>
    <t>secretDiamondCost_7920</t>
  </si>
  <si>
    <t>女王宝藏元宝消耗</t>
  </si>
  <si>
    <t>[1000,1000,1000,1000]</t>
  </si>
  <si>
    <t>secretDiamondCost_7921</t>
  </si>
  <si>
    <t>部落宝库元宝消耗</t>
  </si>
  <si>
    <t>[1000,1000]</t>
  </si>
  <si>
    <t>secretDiamondCost_7922</t>
  </si>
  <si>
    <t>上古秘宝元宝消耗</t>
  </si>
  <si>
    <t>secretDiamondCost_7923</t>
  </si>
  <si>
    <t>仙境遗宝元宝消耗</t>
  </si>
  <si>
    <t>secretDiamondCost_12030</t>
  </si>
  <si>
    <t>secretDiamondCost_12031</t>
  </si>
  <si>
    <t>QueenCost_7920</t>
  </si>
  <si>
    <t>女王宝藏抽奖券消耗（有活动id的优先消耗，否则消耗QueenCost）</t>
  </si>
  <si>
    <t>[1,2,4,6,8,12,15,20]</t>
  </si>
  <si>
    <t>QueenCost_7921</t>
  </si>
  <si>
    <t>女王宝藏抽奖券消耗</t>
  </si>
  <si>
    <t>QueenCost</t>
  </si>
  <si>
    <r>
      <rPr>
        <sz val="11"/>
        <color indexed="8"/>
        <rFont val="宋体"/>
        <family val="3"/>
        <charset val="134"/>
      </rPr>
      <t>QueenCost_</t>
    </r>
    <r>
      <rPr>
        <sz val="11"/>
        <color indexed="8"/>
        <rFont val="宋体"/>
        <family val="3"/>
        <charset val="134"/>
      </rPr>
      <t>12030</t>
    </r>
  </si>
  <si>
    <r>
      <rPr>
        <sz val="11"/>
        <color indexed="8"/>
        <rFont val="宋体"/>
        <family val="3"/>
        <charset val="134"/>
      </rPr>
      <t>[1,2,2,</t>
    </r>
    <r>
      <rPr>
        <sz val="11"/>
        <color indexed="8"/>
        <rFont val="宋体"/>
        <family val="3"/>
        <charset val="134"/>
      </rPr>
      <t>4,6,8,12,1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,20</t>
    </r>
    <r>
      <rPr>
        <sz val="11"/>
        <color indexed="8"/>
        <rFont val="宋体"/>
        <family val="3"/>
        <charset val="134"/>
      </rPr>
      <t>,24</t>
    </r>
    <r>
      <rPr>
        <sz val="11"/>
        <color indexed="8"/>
        <rFont val="宋体"/>
        <family val="3"/>
        <charset val="134"/>
      </rPr>
      <t>]</t>
    </r>
  </si>
  <si>
    <t>QueenCost_12031</t>
  </si>
  <si>
    <t>QUEEN_TURN_REWARD</t>
  </si>
  <si>
    <t>女王宝藏赠送奖励</t>
  </si>
  <si>
    <t>{}</t>
  </si>
  <si>
    <t>CHECKPOINT_LEVEL</t>
  </si>
  <si>
    <t>下一关开启限制</t>
  </si>
  <si>
    <t>DAILY_RED_PACK</t>
  </si>
  <si>
    <t>每天红包领取次数上限</t>
  </si>
  <si>
    <t>RED_ENVELOPE_STAY</t>
  </si>
  <si>
    <t>领取完红包最多展示个数</t>
  </si>
  <si>
    <t>recruit</t>
  </si>
  <si>
    <t>SUPREME_RECRUIT_IDS</t>
  </si>
  <si>
    <t>召唤奖池</t>
  </si>
  <si>
    <t>[[200010,300010,400010],[100020,400020,300010],[200010,200040,100010],[100020,400020,300300]]</t>
  </si>
  <si>
    <t>SUPREME_RECRUIT_IDS2</t>
  </si>
  <si>
    <t>装备召唤奖池</t>
  </si>
  <si>
    <t>[[800067,800069,800071],[800073,800075,800077],[800068,800070,800072],[800074,800076,800078]]</t>
  </si>
  <si>
    <t>天工转盘</t>
  </si>
  <si>
    <t>WEEKCOST</t>
  </si>
  <si>
    <t>天工转盘消耗1</t>
  </si>
  <si>
    <t>[[53003,1]]</t>
  </si>
  <si>
    <t>HAPPYWEEKCOST</t>
  </si>
  <si>
    <t>天工转盘消耗3</t>
  </si>
  <si>
    <t>WEEKTENCOST</t>
  </si>
  <si>
    <t>天工转盘十次消耗1</t>
  </si>
  <si>
    <t>[[53003,10]]</t>
  </si>
  <si>
    <t>SUPERTENWEEKCOST</t>
  </si>
  <si>
    <t>天工转盘十次消耗2</t>
  </si>
  <si>
    <t>HAPPYTENWEEKCOST</t>
  </si>
  <si>
    <t>天工转盘十次消耗3</t>
  </si>
  <si>
    <t>WEEKRECHARGE</t>
  </si>
  <si>
    <t>充值多少获得</t>
  </si>
  <si>
    <t>SUPERWEEKCOST</t>
  </si>
  <si>
    <t>天工转盘消耗2</t>
  </si>
  <si>
    <t>合区转盘</t>
  </si>
  <si>
    <t>HEQUCOST</t>
  </si>
  <si>
    <t>合区转盘消耗</t>
  </si>
  <si>
    <t>[[520,1]]</t>
  </si>
  <si>
    <t>SUPERTENHEQUCOST</t>
  </si>
  <si>
    <t>合区转盘十次消耗</t>
  </si>
  <si>
    <t>[[520,10]]</t>
  </si>
  <si>
    <t>HEQURECHARGE</t>
  </si>
  <si>
    <t>BEAUTIFULGIRLTIMES</t>
  </si>
  <si>
    <t>百美图每天可攻打次数</t>
  </si>
  <si>
    <t>BEAUTIFULGIRLCOST</t>
  </si>
  <si>
    <t>百美图次数购买花费</t>
  </si>
  <si>
    <r>
      <rPr>
        <sz val="11"/>
        <color indexed="8"/>
        <rFont val="宋体"/>
        <family val="3"/>
        <charset val="134"/>
      </rPr>
      <t>[10,10,10,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0,20,20,40,40,40,40]</t>
    </r>
  </si>
  <si>
    <t>RED_ENVELOPE_CD</t>
  </si>
  <si>
    <t>红包消失cd（毫秒）</t>
  </si>
  <si>
    <t>藏宝阁</t>
  </si>
  <si>
    <t>TREASUREHOUSE_TIME</t>
  </si>
  <si>
    <t>恢复次数CD</t>
  </si>
  <si>
    <t>TREASUREHOUSES_TIME</t>
  </si>
  <si>
    <t>最大恢复次数</t>
  </si>
  <si>
    <t>TRE_ENTER_COST</t>
  </si>
  <si>
    <t>进场消耗</t>
  </si>
  <si>
    <r>
      <rPr>
        <sz val="11"/>
        <color indexed="8"/>
        <rFont val="宋体"/>
        <family val="3"/>
        <charset val="134"/>
      </rPr>
      <t>[[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,5</t>
    </r>
    <r>
      <rPr>
        <sz val="11"/>
        <color indexed="8"/>
        <rFont val="宋体"/>
        <family val="3"/>
        <charset val="134"/>
      </rPr>
      <t>000</t>
    </r>
    <r>
      <rPr>
        <sz val="11"/>
        <color indexed="8"/>
        <rFont val="宋体"/>
        <family val="3"/>
        <charset val="134"/>
      </rPr>
      <t>00]]</t>
    </r>
  </si>
  <si>
    <t>TRE_REFRESH_COSNST</t>
  </si>
  <si>
    <t>刷新消耗</t>
  </si>
  <si>
    <r>
      <rPr>
        <sz val="11"/>
        <color indexed="8"/>
        <rFont val="宋体"/>
        <family val="3"/>
        <charset val="134"/>
      </rPr>
      <t>[[2,</t>
    </r>
    <r>
      <rPr>
        <sz val="11"/>
        <color indexed="8"/>
        <rFont val="宋体"/>
        <family val="3"/>
        <charset val="134"/>
      </rPr>
      <t>25</t>
    </r>
    <r>
      <rPr>
        <sz val="11"/>
        <color indexed="8"/>
        <rFont val="宋体"/>
        <family val="3"/>
        <charset val="134"/>
      </rPr>
      <t>]]</t>
    </r>
  </si>
  <si>
    <t>TRE_DRAW_TIME</t>
  </si>
  <si>
    <t>进场持续时间</t>
  </si>
  <si>
    <t>TRE_LO_COST</t>
  </si>
  <si>
    <t>普通抽奖消耗</t>
  </si>
  <si>
    <t>[[53005,1]]</t>
  </si>
  <si>
    <t>TRE_HI_COST</t>
  </si>
  <si>
    <t>高级抽奖消耗</t>
  </si>
  <si>
    <t>[[53006,1]]</t>
  </si>
  <si>
    <t>STARTIME</t>
  </si>
  <si>
    <t>出怪时间</t>
  </si>
  <si>
    <r>
      <rPr>
        <sz val="11"/>
        <color indexed="8"/>
        <rFont val="宋体"/>
        <family val="3"/>
        <charset val="134"/>
      </rPr>
      <t>[1,3,5,8,12,14,16,18,22,26,30,34,38,42,46,50,5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56,59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62,64,66,68,70,72,74,76,78,80,82,84,86,88,90</t>
    </r>
    <r>
      <rPr>
        <sz val="11"/>
        <color indexed="8"/>
        <rFont val="宋体"/>
        <family val="3"/>
        <charset val="134"/>
      </rPr>
      <t>]</t>
    </r>
  </si>
  <si>
    <t>REFRESH_AWRD</t>
  </si>
  <si>
    <t>固定刷新数量</t>
  </si>
  <si>
    <t>特权礼包特效</t>
  </si>
  <si>
    <t>VIP_GIFT_CIRLIGHT</t>
  </si>
  <si>
    <t>VIP特权礼包对应道具id的特效显示</t>
  </si>
  <si>
    <t>[100137,200108,200087,20075,300068,20077,100037,100017,20099,200017,100028,20081,20082,300018,400018,20080]</t>
  </si>
  <si>
    <t>SYSTEMOPEN_BG</t>
  </si>
  <si>
    <t>新功能开启每阶段底图显示</t>
  </si>
  <si>
    <t>{"1":"X_120lianchou_beijingtu1_png","2":"X_120lianchou_beijingtu2_png","3":"X_120lianchou_beijingtu3_png","4":"X_120lianchou_beijingtu4_png","5":"X_120lianchou_beijingtu5_png","6":"X_120lianchou_beijingtu6_png","7":"X_120lianchou_beijingtu7_png","8":"X_120lianchou_beijingtu8_png","9":"X_120lianchou_beijingtu9_png","10":"X_120lianchou_beijingtu10_png","11":"X_120lianchou_beijingtu10_png","12":"X_120lianchou_beijingtu10_png"}</t>
  </si>
  <si>
    <t>部落风云</t>
  </si>
  <si>
    <t>CORPSWARS_COST</t>
  </si>
  <si>
    <t>部落风云次数补充价格</t>
  </si>
  <si>
    <r>
      <rPr>
        <sz val="11"/>
        <color indexed="8"/>
        <rFont val="宋体"/>
        <family val="3"/>
        <charset val="134"/>
      </rPr>
      <t>[2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0]</t>
    </r>
  </si>
  <si>
    <t>LESS_REWARD</t>
  </si>
  <si>
    <t>部落风云积分保底值</t>
  </si>
  <si>
    <t>SPECIAL_WEIGHT</t>
  </si>
  <si>
    <t>特殊事件触发概率</t>
  </si>
  <si>
    <t>EVENT_WEIGHT</t>
  </si>
  <si>
    <t>触发特殊事件权重(前内容为任意一个触发概率，后内容权重为同时触发)</t>
  </si>
  <si>
    <t>[70,30]</t>
  </si>
  <si>
    <t>CORPSWARS_MAIL</t>
  </si>
  <si>
    <t>强盗全服奖励邮件id</t>
  </si>
  <si>
    <t>HOVER_TIME1</t>
  </si>
  <si>
    <t>显示时间</t>
  </si>
  <si>
    <t>HOVER_TIME2</t>
  </si>
  <si>
    <t>循环时间</t>
  </si>
  <si>
    <t>INVITE_MAX</t>
  </si>
  <si>
    <t>邀请人数奖励上限</t>
  </si>
  <si>
    <t>INVITE_NEW_MAX</t>
  </si>
  <si>
    <t>邀请新注册人数</t>
  </si>
  <si>
    <t>INVITE_30_MAX</t>
  </si>
  <si>
    <t>达到30级的上限人数</t>
  </si>
  <si>
    <t>INVITE_60_MAX</t>
  </si>
  <si>
    <t>达到60级的上限人数</t>
  </si>
  <si>
    <t>RECHARGEREBATE</t>
  </si>
  <si>
    <t>分享返利m值常数</t>
  </si>
  <si>
    <t>SHARE_TITLE</t>
  </si>
  <si>
    <t>官衔分享</t>
  </si>
  <si>
    <t>[10,[[2,5]]]</t>
  </si>
  <si>
    <t>CHAPTER_MOP_LEVEL</t>
  </si>
  <si>
    <t>CHAPTER_MOP_VIP</t>
  </si>
  <si>
    <t>LEVEL_MOST</t>
  </si>
  <si>
    <t>vip经验增加最大等级</t>
  </si>
  <si>
    <t>LEVEL_MOSTGAP</t>
  </si>
  <si>
    <t>vip经验增加差距等级</t>
  </si>
  <si>
    <t>COMPOSE_NEED_COUNT</t>
  </si>
  <si>
    <t>合成材料对应品质字段（a:品质,b:消耗个数）</t>
  </si>
  <si>
    <t>{"2":5,"3":5,"4":5,"6":5,"7":5,"10":4,"11":3}</t>
  </si>
  <si>
    <t>夺宝</t>
  </si>
  <si>
    <t>POWER_OF_LOOTING</t>
  </si>
  <si>
    <t>夺宝战力匹配等级区间（上下等级取值,优先10级上下，其次20上下）</t>
  </si>
  <si>
    <t>[10,20]</t>
  </si>
  <si>
    <t>TREASURE_SNTAHC_TARGETER_COUNT</t>
  </si>
  <si>
    <t>夺宝匹配的目标数量</t>
  </si>
  <si>
    <t>TREASURE_SNTAHC_COST</t>
  </si>
  <si>
    <t>夺宝抢夺1次的消耗</t>
  </si>
  <si>
    <t>[[54020,2]]</t>
  </si>
  <si>
    <t>TREASURE_SNTAHC_TIME</t>
  </si>
  <si>
    <t>夺宝免费次数的恢复cd</t>
  </si>
  <si>
    <t>TREASURE_SNTAHC_LIMIT</t>
  </si>
  <si>
    <t>夺宝体力恢复上限</t>
  </si>
  <si>
    <t>TREASURE_SNTAHC_BUY_COST</t>
  </si>
  <si>
    <t>夺宝体力购买花费</t>
  </si>
  <si>
    <t>[20,20,40,40,60,60,80,80,100]</t>
  </si>
  <si>
    <t>TREASURE_SNTAHC_ID</t>
  </si>
  <si>
    <t>夺宝体力道具id</t>
  </si>
  <si>
    <t>TREASURE_SNTAHC_ID_DAN</t>
  </si>
  <si>
    <t>夺宝体力补充道具id</t>
  </si>
  <si>
    <t>TREASURE_SNTAHC_BEGIN_TIME</t>
  </si>
  <si>
    <t>夺宝初始体力次数</t>
  </si>
  <si>
    <t>ANTIQUEROB_ONEKRY_LEVEL</t>
  </si>
  <si>
    <t>一键抢夺开启等级</t>
  </si>
  <si>
    <t>ANTIQUEROB_ONEKRY_VIP</t>
  </si>
  <si>
    <t>一键抢夺VIP提前开启等级</t>
  </si>
  <si>
    <t>TFSPEED</t>
  </si>
  <si>
    <t>3倍数具体倍数</t>
  </si>
  <si>
    <t>[1,1.6,2.5]</t>
  </si>
  <si>
    <t>TFSPEED_LEVEL</t>
  </si>
  <si>
    <t>三倍数开启等级</t>
  </si>
  <si>
    <t>CHAPTER_SKIP</t>
  </si>
  <si>
    <t>大于主线关卡2倍时可跳过战斗</t>
  </si>
  <si>
    <t>QIANQI_SKIP</t>
  </si>
  <si>
    <t>单骑千里可跳过战斗等级</t>
  </si>
  <si>
    <t>FIRST_VOYAGE_QUEST</t>
  </si>
  <si>
    <t>江湖游历首次刷新任务</t>
  </si>
  <si>
    <t>[20001,20002,20003,20004,20005,20006,20007,20008]</t>
  </si>
  <si>
    <t>七日豪礼</t>
  </si>
  <si>
    <t>SEVEN_GIFT_NAME</t>
  </si>
  <si>
    <t>连充赠送英雄名称图片</t>
  </si>
  <si>
    <t>Q-wuzetian_png</t>
  </si>
  <si>
    <t>群英会</t>
  </si>
  <si>
    <t>BATTLE_TIMES_groupFight</t>
  </si>
  <si>
    <t>群英会战斗回合数</t>
  </si>
  <si>
    <t>TIANXIADIYITIME</t>
  </si>
  <si>
    <t>群英会小组赛不能押注时间</t>
  </si>
  <si>
    <t>VOYAGE_PRIVILEGE</t>
  </si>
  <si>
    <t>江湖游历特权</t>
  </si>
  <si>
    <t>[1,2,3]</t>
  </si>
  <si>
    <t>POACH_PRIVILEGE</t>
  </si>
  <si>
    <t>邂逅特权</t>
  </si>
  <si>
    <t>poachmax</t>
  </si>
  <si>
    <t>邂逅上限值增加</t>
  </si>
  <si>
    <t>poachspeed</t>
  </si>
  <si>
    <t>邂逅的魅力值恢复速度提升</t>
  </si>
  <si>
    <t>poachrate</t>
  </si>
  <si>
    <t>邂逅成功概率增加倍数</t>
  </si>
  <si>
    <t>TARGET_DISPLACE_LIMIT</t>
  </si>
  <si>
    <t>指定置换达到等级或者达到vip</t>
  </si>
  <si>
    <t>{"vip":10}</t>
  </si>
  <si>
    <t>天降神兵</t>
  </si>
  <si>
    <t>HEAVEN_ENTER</t>
  </si>
  <si>
    <t>天降神兵主城入口</t>
  </si>
  <si>
    <t>KFBLZLEVEL</t>
  </si>
  <si>
    <t>部落战等级常数C</t>
  </si>
  <si>
    <t>KFBLZD</t>
  </si>
  <si>
    <t>部落战常数D</t>
  </si>
  <si>
    <t>KFBLZRANGE01</t>
  </si>
  <si>
    <t>伤害范围对应积分常数01</t>
  </si>
  <si>
    <t>[0,9999999,1]</t>
  </si>
  <si>
    <t>KFBLZRANGE02</t>
  </si>
  <si>
    <t>伤害范围对应积分常数02</t>
  </si>
  <si>
    <t>[10000000,99999999,0.04]</t>
  </si>
  <si>
    <t>KFBLZRANGE03</t>
  </si>
  <si>
    <t>伤害范围对应积分常数03</t>
  </si>
  <si>
    <t>[100000000,999999999,0.004]</t>
  </si>
  <si>
    <t>KFBLZRANGE04</t>
  </si>
  <si>
    <t>伤害范围对应积分常数04</t>
  </si>
  <si>
    <t>[1000000000,9999999999999999999,0.0016]</t>
  </si>
  <si>
    <t>HERO_TREASURE</t>
  </si>
  <si>
    <t>兑换英雄（随机抽取一个道具）</t>
  </si>
  <si>
    <t>[100030,100050,200020,200040,200070,300040,300050,400020,400030,400050,400070]</t>
  </si>
  <si>
    <t>EQUIP_TREASURE</t>
  </si>
  <si>
    <t>兑换装备（随机抽取一个道具）</t>
  </si>
  <si>
    <t>[800031,800032,800033,800034,800035,800036,800037,800038,800039,800040,800041,800042,800043,800044,800045,800046,800047,800048,800049,800050,800051,800052,800053,800054]</t>
  </si>
  <si>
    <t>RECRUIT_SCORE</t>
  </si>
  <si>
    <t>英雄/装备积分常数</t>
  </si>
  <si>
    <t>RECRUIT_LIMIT</t>
  </si>
  <si>
    <t>兑换VIP限制武将</t>
  </si>
  <si>
    <t>RECRUIT_LIMIT2</t>
  </si>
  <si>
    <t>兑换VIP限制装备</t>
  </si>
  <si>
    <t>RECRUIT_LIMIT3</t>
  </si>
  <si>
    <t>兑换VIP限制神器</t>
  </si>
  <si>
    <t>HEQUSHENGDIAN01</t>
  </si>
  <si>
    <t>合区盛典道具显示数量1</t>
  </si>
  <si>
    <t>HEQUSHENGDIAN02</t>
  </si>
  <si>
    <t>合区盛典道具显示数量2</t>
  </si>
  <si>
    <t>LEVEL_MOSTNOBATTEL</t>
  </si>
  <si>
    <t>直接跳过战斗的生效等级</t>
  </si>
  <si>
    <t>PEAR_SLOT_COUNT</t>
  </si>
  <si>
    <t>每个武将的魂珠格子数</t>
  </si>
  <si>
    <t>CREATE_ROLE_RERWARD</t>
  </si>
  <si>
    <t>创角奖励</t>
  </si>
  <si>
    <r>
      <rPr>
        <sz val="11"/>
        <color indexed="8"/>
        <rFont val="宋体"/>
        <family val="3"/>
        <charset val="134"/>
      </rPr>
      <t>[[20004,1],[20014,1],[2,</t>
    </r>
    <r>
      <rPr>
        <sz val="11"/>
        <color indexed="8"/>
        <rFont val="宋体"/>
        <family val="3"/>
        <charset val="134"/>
      </rPr>
      <t>25</t>
    </r>
    <r>
      <rPr>
        <sz val="11"/>
        <color indexed="8"/>
        <rFont val="宋体"/>
        <family val="3"/>
        <charset val="134"/>
      </rPr>
      <t>]]</t>
    </r>
  </si>
  <si>
    <t>双倍夺宝</t>
  </si>
  <si>
    <t>TREASURE_DOUBLE_REWARD</t>
  </si>
  <si>
    <t>双倍夺宝倍数</t>
  </si>
  <si>
    <t>TREASURE_ITEM_LIMIT</t>
  </si>
  <si>
    <t>双倍夺宝活动内夺宝丹可使用的次数</t>
  </si>
  <si>
    <t>双倍侠义</t>
  </si>
  <si>
    <t>CHIVALROUS_DOUBLE_REWARD</t>
  </si>
  <si>
    <t>双倍侠义倍数</t>
  </si>
  <si>
    <t>CHIVALROUS_ITEM_LIMIT</t>
  </si>
  <si>
    <t>双倍侠义活动内行侠令可使用的次数</t>
  </si>
  <si>
    <t>CHIVALROUS</t>
  </si>
  <si>
    <t>双倍侠义活动id</t>
  </si>
  <si>
    <t>魂珠</t>
  </si>
  <si>
    <t>PEAR_TABLE_RETURNITEM</t>
  </si>
  <si>
    <t>魂珠经验返还的对应道具(放越前面优先级越高）</t>
  </si>
  <si>
    <t>[762,761,763]</t>
  </si>
  <si>
    <t>PEAR_HandBook</t>
  </si>
  <si>
    <t>魂珠图鉴</t>
  </si>
  <si>
    <t>[92001,92002,92003,92004,92005,92006,92007,92008,93001,93002,93003,93004,93005,93006,93007,93008,94001,94002,94003,94004,94005,94006,94007,94008,95001,95002,95003,95004,95005,95006,95007,95008,96001,96002,96003,96004,96005,96006,96007,96008,96009,96010,97001,97002,97003,97004,97005,97006,97007,97008,97009,97010]</t>
  </si>
  <si>
    <t>PRARL_SIGN_ID</t>
  </si>
  <si>
    <t>魂珠产出玩法所需道具id</t>
  </si>
  <si>
    <t>PEAR_MAKE</t>
  </si>
  <si>
    <t>几品以上魂珠不可被合成吞噬</t>
  </si>
  <si>
    <t>PEAR_OPEN_LEVEL</t>
  </si>
  <si>
    <t>魂签一键合成开启等级</t>
  </si>
  <si>
    <t>PEAR_LEVEL</t>
  </si>
  <si>
    <t>魂珠升级允许多少品的魂珠作为经验材料</t>
  </si>
  <si>
    <t>幸运摇摇乐</t>
  </si>
  <si>
    <t>WEEKEND_TURN_BUY_COST</t>
  </si>
  <si>
    <t>摇奖券购买价格</t>
  </si>
  <si>
    <t>[400,400,400,400,400,400,400,400,400,400,400]</t>
  </si>
  <si>
    <t>GROUP_LEADERBOARD_LIMIT_centerConsume</t>
  </si>
  <si>
    <t>消费排行榜上榜限制</t>
  </si>
  <si>
    <t>{"level":40,"vip":2}</t>
  </si>
  <si>
    <t>GROUP_LEADERBOARD_LIMIT_superTiger4028</t>
  </si>
  <si>
    <t>连线排行榜限制</t>
  </si>
  <si>
    <t>GROUP_LEADERBOARD_LIMIT_superTiger4201</t>
  </si>
  <si>
    <t>GROUP_LEADERBOARD_LIMIT_superTiger4801</t>
  </si>
  <si>
    <t>部落推宝机</t>
  </si>
  <si>
    <t>LOTTERY_PRICE</t>
  </si>
  <si>
    <t>每充值100元可获得多少道具</t>
  </si>
  <si>
    <t>[10,10]</t>
  </si>
  <si>
    <t>LOTTERY_INITIAL_POOL</t>
  </si>
  <si>
    <t>天龙献宝初始奖励池（无用字段）</t>
  </si>
  <si>
    <t>LOTTERY_POOL_GROWTH</t>
  </si>
  <si>
    <t>玩家每次抽奖可增加多少元宝（无用字段）</t>
  </si>
  <si>
    <t>LOTTERY_DRAW_COUNT</t>
  </si>
  <si>
    <t>每次抽奖消耗道具数量</t>
  </si>
  <si>
    <t>天降珍宝</t>
  </si>
  <si>
    <t>TEEASURE_SCORE</t>
  </si>
  <si>
    <t>1道具兑换积分常数</t>
  </si>
  <si>
    <t>置换阵营</t>
  </si>
  <si>
    <t>RETURN_CAMP_MAX</t>
  </si>
  <si>
    <t>最大可上阵被置换阵营的武将数量</t>
  </si>
  <si>
    <t>RETURN_CAMP_QUALITY</t>
  </si>
  <si>
    <t>多少品或以上的英雄才可被置换（包含当前值的品质）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</si>
  <si>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7</t>
    </r>
    <r>
      <rPr>
        <sz val="11"/>
        <color indexed="8"/>
        <rFont val="宋体"/>
        <family val="3"/>
        <charset val="134"/>
      </rPr>
      <t>,10]</t>
    </r>
  </si>
  <si>
    <t>异界巡游</t>
  </si>
  <si>
    <t>CRUISE_TIME_LIMIT</t>
  </si>
  <si>
    <t>异界巡游探险时间限制（小时）</t>
  </si>
  <si>
    <t>CRUISE_REWARD_TIME</t>
  </si>
  <si>
    <t>异界巡游固定奖励产出间隔时间（秒）</t>
  </si>
  <si>
    <t>CRUISE_HERO_FRAGMENT_OUTPUT_TIME</t>
  </si>
  <si>
    <t xml:space="preserve">              </t>
  </si>
  <si>
    <t>[0,8,16]</t>
  </si>
  <si>
    <t>CRUISE_HERO_FRAGMENT_OUTPUT_REWARD</t>
  </si>
  <si>
    <t>异界巡游英雄碎片时间点产出奖励   [[品质，[[数量，权重]]</t>
  </si>
  <si>
    <t>[[2,[[3,3000],[4,7000]]],[3,[[2,2000],[3,7000],[4,1000]]],[4,[[2,4000],[3,6000]]],[5,[[1,3000],[2,7000]]],[6,[[1,3000],[2,7000]]],[7,[[1,3000],[2,7000]]]]</t>
  </si>
  <si>
    <t>CRUISE_QUICK_ADVENTURE_COST</t>
  </si>
  <si>
    <t>异界巡游快速探险消耗（元宝）</t>
  </si>
  <si>
    <t>[20,40,60]</t>
  </si>
  <si>
    <t>CRUISE_QUICK_ADVENTURE_REWARD</t>
  </si>
  <si>
    <t>异界巡游快速探险奖励[[英雄品质，数量]]</t>
  </si>
  <si>
    <t>{"2":5,"3":5,"4":4,"5":3,"6":3,"7":3}</t>
  </si>
  <si>
    <t>CRUISE_QUICK_ADVENTURE_LEVEL_LIMIT</t>
  </si>
  <si>
    <t>异界巡游快速探险开启等级限制</t>
  </si>
  <si>
    <t>CRUISE_QUICK_ADVENTURE_LIMIT</t>
  </si>
  <si>
    <t>异界巡游快速探险的最大次数</t>
  </si>
  <si>
    <t>RECHARGE_VIP_LIMIT</t>
  </si>
  <si>
    <t>充值vip显示</t>
  </si>
  <si>
    <t>OUT_WAR_TIPS</t>
  </si>
  <si>
    <t>战斗切出开放等级</t>
  </si>
  <si>
    <t>ITEM_NAME_QUALITY_LIMIT</t>
  </si>
  <si>
    <t>召唤单独弹出恭喜获得武将</t>
  </si>
  <si>
    <t>[200240,400230,400300,100200,200150,200200,100150,200130,300130,400040,100130,200080,200100,400150,100090,100110,100100,200120,200160,300080,300110,300120,300160,400100,100070,100120,200060,200070,300030,300060,300070,300090,400060,400120,400290,300040,100020,100030,100050,200020,200040,300050,400020,400030,400050,400070,900050,100010,200010,300400,630000,650000,730000,300010,300300,400010,690000,700000,720000]</t>
  </si>
  <si>
    <t>RECRUIT_LIMIT_TIME</t>
  </si>
  <si>
    <t>金装召唤普通召唤最大抽奖数</t>
  </si>
  <si>
    <t>RECRUIT_TIME_SCORE</t>
  </si>
  <si>
    <t>金装召唤对应类型积分数(1为普通召唤，2为高级召唤，3为高级召唤十连，后者为积分)</t>
  </si>
  <si>
    <t>[[1,20],[2,30],[3,300]]</t>
  </si>
  <si>
    <t>GOLDEQUIPCOST</t>
  </si>
  <si>
    <t>金色装备精炼时消耗的装备品质</t>
  </si>
  <si>
    <t>[11,800067]</t>
  </si>
  <si>
    <t>FAKE_WAR_PILOT3</t>
  </si>
  <si>
    <t>假战斗第3个塔的出现时间</t>
  </si>
  <si>
    <t>FAKE_WAR_PILOT4</t>
  </si>
  <si>
    <t>假战斗第4个塔的出现时间</t>
  </si>
  <si>
    <t>FAKE_WAR_GUIDE3</t>
  </si>
  <si>
    <t>假战斗第3个塔的剧情对话</t>
  </si>
  <si>
    <t>FAKE_WAR_GUIDE4</t>
  </si>
  <si>
    <t>假战斗第4个塔的剧情对话</t>
  </si>
  <si>
    <t>BUBBLE_SC_CD</t>
  </si>
  <si>
    <t>首充//CD时长</t>
  </si>
  <si>
    <t>BUBBLE_SC_SCALE_TIME</t>
  </si>
  <si>
    <t>首充//放大缩小所需时长</t>
  </si>
  <si>
    <t>BUBBLE_SC_SHOW</t>
  </si>
  <si>
    <t>首充//展示时长</t>
  </si>
  <si>
    <t>BUBBLE_SC_WAIT</t>
  </si>
  <si>
    <t>首充//进入挂机界面等待时长</t>
  </si>
  <si>
    <t>好友系统</t>
  </si>
  <si>
    <t>FRIEND_MAX</t>
  </si>
  <si>
    <t>初始好友上限值（可随等级变化，在特权表的friendAdd字段）</t>
  </si>
  <si>
    <t>BLACKLIST_MAX</t>
  </si>
  <si>
    <t>初始黑名单玩家上限值（可随等级变化，在特权表的blacklistAdd字段）</t>
  </si>
  <si>
    <t>RECOMMEND_FRIEND_LEVEL</t>
  </si>
  <si>
    <t>推荐好友与自身相差的等级区间</t>
  </si>
  <si>
    <t>CHAT_TEXT</t>
  </si>
  <si>
    <t>好友标签页</t>
  </si>
  <si>
    <t>["我的好友","申请列表","黑名单"]</t>
  </si>
  <si>
    <t>GIFT_GIVING</t>
  </si>
  <si>
    <t>主动赠送他人可获得礼物</t>
  </si>
  <si>
    <t>GIFT_OTHERS</t>
  </si>
  <si>
    <t>他人赠送自己可获得礼物</t>
  </si>
  <si>
    <t>FRIEND_RECEIVE_HEART_MAX</t>
  </si>
  <si>
    <t>礼物赠送上限</t>
  </si>
  <si>
    <t>RECRUIT_FREE_REWARD</t>
  </si>
  <si>
    <t>英雄高级免费召唤奖池</t>
  </si>
  <si>
    <t>[100040,100070]</t>
  </si>
  <si>
    <t>FRIEND_GIVE_HEART</t>
  </si>
  <si>
    <t>赠送获得威望</t>
  </si>
  <si>
    <t>FRIEND_RECEIVE_HEART</t>
  </si>
  <si>
    <t>领取获得威望</t>
  </si>
  <si>
    <t>[[627,2]]</t>
  </si>
  <si>
    <t>FRIEND_GIVE_HEART_MAX</t>
  </si>
  <si>
    <t>每日赠送最大次数</t>
  </si>
  <si>
    <t>FRIEND_ACCEPT_HEART_MAX</t>
  </si>
  <si>
    <t>每日领取最大次数</t>
  </si>
  <si>
    <t>FRIEND_RECRUIT_LEVEL_MIN</t>
  </si>
  <si>
    <t>招募好友公告可使用的最小等级</t>
  </si>
  <si>
    <t>FRIEND_RECRUIT_TIME</t>
  </si>
  <si>
    <t>招募好友刷新时间</t>
  </si>
  <si>
    <t>FRIEND_RECRUIT_COST</t>
  </si>
  <si>
    <t>招募好友公告消耗喇叭数量</t>
  </si>
  <si>
    <t>FRIEND_SHOW_COUNT</t>
  </si>
  <si>
    <t>添加好友界面显示玩家个数</t>
  </si>
  <si>
    <t>ANTIQUE_ALLPROP_SIDE</t>
  </si>
  <si>
    <t>宝物全属性（1代表加到宝物系统本身，2代表加到所有系统）</t>
  </si>
  <si>
    <t>SIGNING_PRIVILEGE</t>
  </si>
  <si>
    <t>占魂特权每日免费次数</t>
  </si>
  <si>
    <t>SIGNING_PRIVILEGE2</t>
  </si>
  <si>
    <t>占魂特权每日购买次数</t>
  </si>
  <si>
    <t>SIGNING_PRIVILEGE3</t>
  </si>
  <si>
    <t>占魂特权购买花费元宝数</t>
  </si>
  <si>
    <t>[250,250]</t>
  </si>
  <si>
    <t>WISHING_TREE</t>
  </si>
  <si>
    <t>对应阵营招募id</t>
  </si>
  <si>
    <t>[[1,51],[2,52],[3,53],[4,54]]</t>
  </si>
  <si>
    <t>WISHING_TREE_SCORE</t>
  </si>
  <si>
    <t>许愿树抽取1次额外奖池积分需求[[阵营，积分需求]]</t>
  </si>
  <si>
    <r>
      <rPr>
        <sz val="11"/>
        <color indexed="8"/>
        <rFont val="宋体"/>
        <family val="3"/>
        <charset val="134"/>
      </rPr>
      <t>[[1,500],[2,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00],[3,500],[4,500]]</t>
    </r>
  </si>
  <si>
    <t>WISHING_TREE_REWARD</t>
  </si>
  <si>
    <t>许愿树抽取额外奖池配置[[阵营，奖池id]],奖池id去奖励表里调用</t>
  </si>
  <si>
    <r>
      <rPr>
        <sz val="11"/>
        <color indexed="8"/>
        <rFont val="宋体"/>
        <family val="3"/>
        <charset val="134"/>
      </rPr>
      <t>[[1,410064</t>
    </r>
    <r>
      <rPr>
        <sz val="11"/>
        <color indexed="8"/>
        <rFont val="宋体"/>
        <family val="3"/>
        <charset val="134"/>
      </rPr>
      <t>],[2,4100</t>
    </r>
    <r>
      <rPr>
        <sz val="11"/>
        <color indexed="8"/>
        <rFont val="宋体"/>
        <family val="3"/>
        <charset val="134"/>
      </rPr>
      <t>63</t>
    </r>
    <r>
      <rPr>
        <sz val="11"/>
        <color indexed="8"/>
        <rFont val="宋体"/>
        <family val="3"/>
        <charset val="134"/>
      </rPr>
      <t>],[3,4100</t>
    </r>
    <r>
      <rPr>
        <sz val="11"/>
        <color indexed="8"/>
        <rFont val="宋体"/>
        <family val="3"/>
        <charset val="134"/>
      </rPr>
      <t>62</t>
    </r>
    <r>
      <rPr>
        <sz val="11"/>
        <color indexed="8"/>
        <rFont val="宋体"/>
        <family val="3"/>
        <charset val="134"/>
      </rPr>
      <t>],[4,4100</t>
    </r>
    <r>
      <rPr>
        <sz val="11"/>
        <color indexed="8"/>
        <rFont val="宋体"/>
        <family val="3"/>
        <charset val="134"/>
      </rPr>
      <t>61</t>
    </r>
    <r>
      <rPr>
        <sz val="11"/>
        <color indexed="8"/>
        <rFont val="宋体"/>
        <family val="3"/>
        <charset val="134"/>
      </rPr>
      <t>]]</t>
    </r>
  </si>
  <si>
    <t>WISHING_TREE_VIP</t>
  </si>
  <si>
    <t>积分抽取所需VIP等级</t>
  </si>
  <si>
    <t>WISHTREE_RECRUIT_TYPES</t>
  </si>
  <si>
    <t>许愿树招募对应id</t>
  </si>
  <si>
    <t>[51,52,53,54]</t>
  </si>
  <si>
    <t>WISHTREE_CHANCE</t>
  </si>
  <si>
    <t>许愿树召唤概率</t>
  </si>
  <si>
    <t>[[7,0.03]]</t>
  </si>
  <si>
    <t>WISHTREE_HERO_RATE</t>
  </si>
  <si>
    <t>[[4650000,0.005],[1200010,0.015],[200020,0.03],[200040,0.03],[2400010,0.01],[1400020,0.02],[400030,0.03],[400050,0.03],[400070,0.03],[4630000,0.005],[2300010,0.015],[2300300,0.02],[1100020,0.03],[300040,0.03],[300050,0.03],[2100010,0.015],[100030,0.03],[100050,0.03]]</t>
  </si>
  <si>
    <t>RECRUIT_HERO_REWARD</t>
  </si>
  <si>
    <t>武将召唤奖池抽取</t>
  </si>
  <si>
    <t>RECRUIT_ARMOR_REWARD</t>
  </si>
  <si>
    <t>装备召唤奖池抽取</t>
  </si>
  <si>
    <t>RECRUIT_ARTIFACT_REWARD</t>
  </si>
  <si>
    <t>神器召唤奖池抽取</t>
  </si>
  <si>
    <t>RECRUIT_HERO_SCORE</t>
  </si>
  <si>
    <t>武将抽取消耗</t>
  </si>
  <si>
    <t>RECRUIT_ARMOR_SCORE</t>
  </si>
  <si>
    <t>装备抽取消耗</t>
  </si>
  <si>
    <t>RECRUIT_ARTIFACT_SCORE</t>
  </si>
  <si>
    <t>RECRUIT_HERO_LIMIT</t>
  </si>
  <si>
    <t>武将/装备VIP限制</t>
  </si>
  <si>
    <t>HERO_QUALITY_NAME</t>
  </si>
  <si>
    <t>武将品质和称号对应关键</t>
  </si>
  <si>
    <r>
      <rPr>
        <sz val="11"/>
        <color indexed="8"/>
        <rFont val="宋体"/>
        <family val="3"/>
        <charset val="134"/>
      </rPr>
      <t>{"7":"五星","8":"六星","9":"七星","10":"八星","11":"九星","12":"十星","13":"十一星"</t>
    </r>
    <r>
      <rPr>
        <sz val="11"/>
        <color indexed="8"/>
        <rFont val="宋体"/>
        <family val="3"/>
        <charset val="134"/>
      </rPr>
      <t>,"14":"</t>
    </r>
    <r>
      <rPr>
        <sz val="11"/>
        <color indexed="8"/>
        <rFont val="宋体"/>
        <family val="3"/>
        <charset val="134"/>
      </rPr>
      <t>十二星</t>
    </r>
    <r>
      <rPr>
        <sz val="11"/>
        <color indexed="8"/>
        <rFont val="宋体"/>
        <family val="3"/>
        <charset val="134"/>
      </rPr>
      <t>","15":"十三星","16":"十四星","17":"十五星"</t>
    </r>
    <r>
      <rPr>
        <sz val="11"/>
        <color indexed="8"/>
        <rFont val="宋体"/>
        <family val="3"/>
        <charset val="134"/>
      </rPr>
      <t>}</t>
    </r>
  </si>
  <si>
    <t>MAX_HEROUP</t>
  </si>
  <si>
    <t>英雄升品上限（以后扩展品质要改这个值）</t>
  </si>
  <si>
    <t>BRAVEMANBOSS_BUY_COST</t>
  </si>
  <si>
    <t>勇者boss购买花费</t>
  </si>
  <si>
    <t>[200,200,200]</t>
  </si>
  <si>
    <t>BRAVEMANBOSS_BUY_TIME</t>
  </si>
  <si>
    <r>
      <rPr>
        <sz val="11"/>
        <color indexed="8"/>
        <rFont val="宋体"/>
        <family val="3"/>
        <charset val="134"/>
      </rPr>
      <t>勇者boss购买</t>
    </r>
    <r>
      <rPr>
        <sz val="11"/>
        <color indexed="8"/>
        <rFont val="宋体"/>
        <family val="3"/>
        <charset val="134"/>
      </rPr>
      <t>购买次数</t>
    </r>
  </si>
  <si>
    <t>BRAVEMANBOSS_TIME</t>
  </si>
  <si>
    <r>
      <rPr>
        <sz val="11"/>
        <color indexed="8"/>
        <rFont val="宋体"/>
        <family val="3"/>
        <charset val="134"/>
      </rPr>
      <t>勇者boss</t>
    </r>
    <r>
      <rPr>
        <sz val="11"/>
        <color indexed="8"/>
        <rFont val="宋体"/>
        <family val="3"/>
        <charset val="134"/>
      </rPr>
      <t>免费挑战次数</t>
    </r>
  </si>
  <si>
    <t>BRAVEMAN_RATE1</t>
  </si>
  <si>
    <t>福袋第一层奖励预览</t>
  </si>
  <si>
    <t>[[1,0.1,20000000],[20298,0.1,200],[110,0.1,25],[111,0.1,25],[114,0.1,10],[663,0.1,25],[765,0.1,25],[449,0.1,10],[56070,0.1,5],[2,0.1,5000]]</t>
  </si>
  <si>
    <t>BRAVEMAN_RATE2</t>
  </si>
  <si>
    <t>福袋第二层奖励预览</t>
  </si>
  <si>
    <t>[[624,0.1,40],[157,0.1,1],[20006,0.1,1],[20016,0.1,1],[449,0.1,20],[2,0.1,4000],[900007,0.1,400],[647,0.1,2000],[20070,0.1,2],[20085,0.1,1]]</t>
  </si>
  <si>
    <t>BRAVEMAN_RATE3</t>
  </si>
  <si>
    <t>福袋第三层奖励预览</t>
  </si>
  <si>
    <t>[[20049,0.1,200],[20050,0.1,80],[449,0.1,20],[20016,0.1,5],[448,0.1,60],[56070,0.1,25],[157,0.1,10],[125,0.1,400],[20080,0.1,1],[56244,0.1,20]]</t>
  </si>
  <si>
    <t>BRAVEMAN_RATE4</t>
  </si>
  <si>
    <t>福袋第四层奖励预览</t>
  </si>
  <si>
    <t>[[20073,0.1,1],[20085,0.1,1],[20070,0.1,2],[647,0.1,5000],[157,0.1,20],[448,0.1,120],[449,0.1,120],[20071,0.1,1],[20080,0.1,2],[56244,0.1,50]]</t>
  </si>
  <si>
    <t>BRAVEMAN_RATE5</t>
  </si>
  <si>
    <t>福袋第五层奖励预览</t>
  </si>
  <si>
    <t>[[55314,0.1,600],[20068,0.1,30],[765,0.1,600],[449,0.1,75],[448,0.1,250],[647,0.1,20000],[20085,0.1,1],[1455,0.1,50],[56044,0.1,1],[20072,0.1,1]]</t>
  </si>
  <si>
    <t>HERO_BUY_REFRESH1</t>
  </si>
  <si>
    <r>
      <rPr>
        <sz val="11"/>
        <color theme="1"/>
        <rFont val="Helvetica"/>
        <family val="2"/>
        <scheme val="minor"/>
      </rPr>
      <t>每充值</t>
    </r>
    <r>
      <rPr>
        <sz val="11"/>
        <color theme="1"/>
        <rFont val="Helvetica"/>
        <family val="2"/>
        <scheme val="minor"/>
      </rPr>
      <t>X</t>
    </r>
    <r>
      <rPr>
        <sz val="11"/>
        <color theme="1"/>
        <rFont val="Helvetica"/>
        <family val="2"/>
        <scheme val="minor"/>
      </rPr>
      <t>元，获得</t>
    </r>
    <r>
      <rPr>
        <sz val="11"/>
        <color theme="1"/>
        <rFont val="Helvetica"/>
        <family val="2"/>
        <scheme val="minor"/>
      </rPr>
      <t>1</t>
    </r>
    <r>
      <rPr>
        <sz val="11"/>
        <color theme="1"/>
        <rFont val="Helvetica"/>
        <family val="2"/>
        <scheme val="minor"/>
      </rPr>
      <t>张刷新券</t>
    </r>
  </si>
  <si>
    <t>HERO_BUY_REFRESH2</t>
  </si>
  <si>
    <r>
      <rPr>
        <sz val="11"/>
        <color theme="1"/>
        <rFont val="微软雅黑"/>
        <family val="2"/>
        <charset val="134"/>
      </rPr>
      <t>每消耗</t>
    </r>
    <r>
      <rPr>
        <sz val="11"/>
        <color theme="1"/>
        <rFont val="Helvetica"/>
        <family val="2"/>
      </rPr>
      <t>X</t>
    </r>
    <r>
      <rPr>
        <sz val="11"/>
        <color theme="1"/>
        <rFont val="宋体"/>
        <family val="3"/>
        <charset val="134"/>
      </rPr>
      <t>元宝，获得1张刷新券</t>
    </r>
  </si>
  <si>
    <t>HERO_BUY_REFRESH3</t>
  </si>
  <si>
    <r>
      <rPr>
        <sz val="11"/>
        <color theme="1"/>
        <rFont val="微软雅黑"/>
        <family val="2"/>
        <charset val="134"/>
      </rPr>
      <t>每</t>
    </r>
    <r>
      <rPr>
        <sz val="11"/>
        <color theme="1"/>
        <rFont val="Helvetica"/>
        <family val="2"/>
      </rPr>
      <t>X</t>
    </r>
    <r>
      <rPr>
        <sz val="11"/>
        <color theme="1"/>
        <rFont val="宋体"/>
        <family val="3"/>
        <charset val="134"/>
      </rPr>
      <t>秒，自动获得1次免费刷新</t>
    </r>
  </si>
  <si>
    <t>HERO_BUY_REFRESH_MAX</t>
  </si>
  <si>
    <r>
      <rPr>
        <sz val="11"/>
        <color theme="1"/>
        <rFont val="宋体"/>
        <family val="3"/>
        <charset val="134"/>
      </rPr>
      <t>免费刷新次数上限</t>
    </r>
  </si>
  <si>
    <t>TreasurePavilionVersion</t>
  </si>
  <si>
    <t>英雄阁（藏宝阁）的奖池版本</t>
  </si>
  <si>
    <t>RECHARGE_CARD_WEEK</t>
  </si>
  <si>
    <t>充值系统招募月卡id</t>
  </si>
  <si>
    <t>[5,6]</t>
  </si>
  <si>
    <t>WAKE_SKILL1</t>
  </si>
  <si>
    <t>武将觉醒技能开启控制</t>
  </si>
  <si>
    <t>[[8],[9],[10]]</t>
  </si>
  <si>
    <t>RECHARGE_SOULSIGN_CARD</t>
  </si>
  <si>
    <t>充值系统占魂周卡id</t>
  </si>
  <si>
    <t>[7,8]</t>
  </si>
  <si>
    <t>HERO_AWAKEN_ITEM</t>
  </si>
  <si>
    <t>觉醒商店道具id</t>
  </si>
  <si>
    <t>HERO_AWAKEN_COST</t>
  </si>
  <si>
    <t>觉醒重置消耗</t>
  </si>
  <si>
    <t>BACK_OFF_COST</t>
  </si>
  <si>
    <t>限时回退材料消耗（type1为普通回退消耗，type2为高级回退消耗，普通品质范围7~10，高级11~14）</t>
  </si>
  <si>
    <t>[null,[[56057,100]],[[56057,500]]]</t>
  </si>
  <si>
    <t>BACK_OFF_TYPE</t>
  </si>
  <si>
    <t>限时回退类型</t>
  </si>
  <si>
    <t>[null,[7,14],[11,14]]</t>
  </si>
  <si>
    <t>ALCHEMYADDLEVEL</t>
  </si>
  <si>
    <t>连续x次【继续炼丹】，获得等级均是+0，则第4次+0强制改为+y（后面参数，前为x，后为y）</t>
  </si>
  <si>
    <t>[6,1]</t>
  </si>
  <si>
    <t>ALCHEMYADDLEVEL2</t>
  </si>
  <si>
    <t>第z次【继续炼丹】，强制丹药等级为m（后面参数，前为z，后为m）</t>
  </si>
  <si>
    <t>[40,4]</t>
  </si>
  <si>
    <t>SUMMER_COST</t>
  </si>
  <si>
    <t>夏日消耗</t>
  </si>
  <si>
    <t>[[643,1]]</t>
  </si>
  <si>
    <t>SUMMER_FREETIMES</t>
  </si>
  <si>
    <t>夏日清凉每日免费次数</t>
  </si>
  <si>
    <t>SUMMER_GOODTIMES</t>
  </si>
  <si>
    <t>必然获得中级大奖次数</t>
  </si>
  <si>
    <t>SUMMER_LUNSHUMAX</t>
  </si>
  <si>
    <t>最大轮数</t>
  </si>
  <si>
    <t>SUMMER_SANDANGMAX</t>
  </si>
  <si>
    <t>三挡各个奖励可选最大上限数</t>
  </si>
  <si>
    <t>HERO_LEVEL_LIMIT</t>
  </si>
  <si>
    <t>武将最大等级（参数前为品质，后为最大等级）</t>
  </si>
  <si>
    <t>[[2,180],[3,180],[4,180],[5,180],[6,180],[7,180],[8,180],[9,180],[10,180],[11,180],[12,180],[13,180],[14,180],[15,180],[16,180],[17,180]]</t>
  </si>
  <si>
    <t>SUMMER_JIFENID</t>
  </si>
  <si>
    <t>夏日清凉积分id</t>
  </si>
  <si>
    <t>SOULSYM_QUALITY</t>
  </si>
  <si>
    <t>灵魂共鸣品质参数（大于等于该品质）</t>
  </si>
  <si>
    <t>VIPSERVICE_VIP</t>
  </si>
  <si>
    <t>vip客服开启等级</t>
  </si>
  <si>
    <t>FENJIE_PINZHITISI</t>
  </si>
  <si>
    <t>将魂商店拥有品质x级提示</t>
  </si>
  <si>
    <t>JUESHI_COST</t>
  </si>
  <si>
    <t>绝世召唤消耗</t>
  </si>
  <si>
    <t>JUESHI_MAX</t>
  </si>
  <si>
    <t>绝世召唤最大元宝购买次数</t>
  </si>
  <si>
    <t>ExAntique_QUALITY</t>
  </si>
  <si>
    <t>专属宝物开启品质</t>
  </si>
  <si>
    <t>pruneformation</t>
  </si>
  <si>
    <t>机器人删减字段</t>
  </si>
  <si>
    <t>ARTIFACT_RECRUIT_LIMIT</t>
  </si>
  <si>
    <t>神器召唤VIP限制</t>
  </si>
  <si>
    <t>FIRST_PAY_HERO_SKILL</t>
  </si>
  <si>
    <t>假战斗json</t>
  </si>
  <si>
    <t>{"heroId":300050,"armyId":200140,"armyPower":88888,"myPower":66666}</t>
  </si>
  <si>
    <t>STAGE_DIAMOND_INIT_NUM</t>
  </si>
  <si>
    <t>一本万利元宝</t>
  </si>
  <si>
    <t>GuardCityCount</t>
  </si>
  <si>
    <t>皇城守卫最大冷却时间</t>
  </si>
  <si>
    <t>GuardCityTime</t>
  </si>
  <si>
    <t>挑战一次增加的CD</t>
  </si>
  <si>
    <t>GuardCityModify</t>
  </si>
  <si>
    <t>血量、攻击、防御修改</t>
  </si>
  <si>
    <r>
      <rPr>
        <sz val="11"/>
        <color indexed="8"/>
        <rFont val="宋体"/>
        <family val="3"/>
        <charset val="134"/>
      </rPr>
      <t>[[400,0.001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],[</t>
    </r>
    <r>
      <rPr>
        <sz val="11"/>
        <color indexed="8"/>
        <rFont val="宋体"/>
        <family val="3"/>
        <charset val="134"/>
      </rPr>
      <t>30</t>
    </r>
    <r>
      <rPr>
        <sz val="11"/>
        <color indexed="8"/>
        <rFont val="宋体"/>
        <family val="3"/>
        <charset val="134"/>
      </rPr>
      <t>0,0.0</t>
    </r>
    <r>
      <rPr>
        <sz val="11"/>
        <color indexed="8"/>
        <rFont val="宋体"/>
        <family val="3"/>
        <charset val="134"/>
      </rPr>
      <t>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],[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0,0.0</t>
    </r>
    <r>
      <rPr>
        <sz val="11"/>
        <color indexed="8"/>
        <rFont val="宋体"/>
        <family val="3"/>
        <charset val="134"/>
      </rPr>
      <t>01</t>
    </r>
    <r>
      <rPr>
        <sz val="11"/>
        <color indexed="8"/>
        <rFont val="宋体"/>
        <family val="3"/>
        <charset val="134"/>
      </rPr>
      <t>,0.</t>
    </r>
    <r>
      <rPr>
        <sz val="11"/>
        <color indexed="8"/>
        <rFont val="宋体"/>
        <family val="3"/>
        <charset val="134"/>
      </rPr>
      <t>05</t>
    </r>
    <r>
      <rPr>
        <sz val="11"/>
        <color indexed="8"/>
        <rFont val="宋体"/>
        <family val="3"/>
        <charset val="134"/>
      </rPr>
      <t>]]</t>
    </r>
  </si>
  <si>
    <t>GuardCityWinRate</t>
  </si>
  <si>
    <t>攻下一座城后的伤害</t>
  </si>
  <si>
    <r>
      <rPr>
        <sz val="11"/>
        <color indexed="8"/>
        <rFont val="宋体"/>
        <family val="3"/>
        <charset val="134"/>
      </rPr>
      <t>[1,1</t>
    </r>
    <r>
      <rPr>
        <sz val="11"/>
        <color indexed="8"/>
        <rFont val="宋体"/>
        <family val="3"/>
        <charset val="134"/>
      </rPr>
      <t>]</t>
    </r>
  </si>
  <si>
    <t>GuardCityDamage</t>
  </si>
  <si>
    <t>皇城守卫排行榜名字</t>
  </si>
  <si>
    <t>guard_city_damage</t>
  </si>
  <si>
    <t>GuardCityCost</t>
  </si>
  <si>
    <t>清除冷却时间的花费</t>
  </si>
  <si>
    <t>[2500]</t>
  </si>
  <si>
    <t>GuardCitySkill</t>
  </si>
  <si>
    <t>技能时间（释放时间限制，持续时间，冷却时间）</t>
  </si>
  <si>
    <t>[[120,0,300],[0,0,600],[0,0,600]]</t>
  </si>
  <si>
    <t>GuardCitySkillCountTime</t>
  </si>
  <si>
    <t>进攻方技能冷却时间</t>
  </si>
  <si>
    <t>GUARDCITY_ATK_BUF_CD</t>
  </si>
  <si>
    <t>鼓舞冷却CD</t>
  </si>
  <si>
    <t>GUARDCITY_SKILL_3_MAX</t>
  </si>
  <si>
    <t>三人技能最大次数</t>
  </si>
  <si>
    <t>GuardCityBroadcast</t>
  </si>
  <si>
    <t>日志通告</t>
  </si>
  <si>
    <t>[50,100,200,500]</t>
  </si>
  <si>
    <t>GuardCitySkillEff</t>
  </si>
  <si>
    <t>技能效果【加血, 减攻方addDmg，守方加血，【增加攻方addDmg，增加上限】】</t>
  </si>
  <si>
    <r>
      <rPr>
        <sz val="11"/>
        <color indexed="8"/>
        <rFont val="宋体"/>
        <family val="3"/>
        <charset val="134"/>
      </rPr>
      <t>[0.3,-0.2,0.0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,[0.02,2]]</t>
    </r>
  </si>
  <si>
    <t>GuardFiveFight</t>
  </si>
  <si>
    <t>一键五次等级</t>
  </si>
  <si>
    <t>PALACE_DETAILS_TIME</t>
  </si>
  <si>
    <t>PALACE_ENTRY_TIME</t>
  </si>
  <si>
    <t>皇城守卫多少秒出现入口</t>
  </si>
  <si>
    <t>HCSW-01</t>
  </si>
  <si>
    <t>皇城守卫战斗外城</t>
  </si>
  <si>
    <t>HCSW-02</t>
  </si>
  <si>
    <t>皇城守卫战斗内城</t>
  </si>
  <si>
    <t>HCSW-03</t>
  </si>
  <si>
    <t>皇城守卫战斗皇城</t>
  </si>
  <si>
    <t>ROB_TIMES</t>
  </si>
  <si>
    <t>宝物抢夺免费次数</t>
  </si>
  <si>
    <t>ROB_TIME</t>
  </si>
  <si>
    <t>宝物抢夺次数恢复时间</t>
  </si>
  <si>
    <t>ROB_SEARCH</t>
  </si>
  <si>
    <t>宝物抢夺随机等级差（优先，其次，最多几轮）</t>
  </si>
  <si>
    <t>[10, 30, 5]</t>
  </si>
  <si>
    <t>ROB_REWARD</t>
  </si>
  <si>
    <t>宝物抢夺，vip未达标奖励池</t>
  </si>
  <si>
    <t>[5001]</t>
  </si>
  <si>
    <t>ROB_REWARD_VIP</t>
  </si>
  <si>
    <t>宝物抢夺，vip达标奖励池</t>
  </si>
  <si>
    <t>[5002,5002,5002]</t>
  </si>
  <si>
    <t>ROB_VIP_LOW</t>
  </si>
  <si>
    <t>宝物抢夺，VIP跳过等级</t>
  </si>
  <si>
    <t>ROB_VIP</t>
  </si>
  <si>
    <t>宝物抢夺，vip达标等级（3个奖励）</t>
  </si>
  <si>
    <t>ROB_COUNT_COST</t>
  </si>
  <si>
    <t>宝物抢夺购买次数消耗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</si>
  <si>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10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</t>
    </r>
    <r>
      <rPr>
        <sz val="11"/>
        <color indexed="8"/>
        <rFont val="宋体"/>
        <family val="3"/>
        <charset val="134"/>
      </rPr>
      <t>,1</t>
    </r>
    <r>
      <rPr>
        <sz val="11"/>
        <color indexed="8"/>
        <rFont val="宋体"/>
        <family val="3"/>
        <charset val="134"/>
      </rPr>
      <t>00]</t>
    </r>
  </si>
  <si>
    <t>ROB_REWARD_NORMAL</t>
  </si>
  <si>
    <t>宝物抢夺战胜资源奖励</t>
  </si>
  <si>
    <t>[5004]</t>
  </si>
  <si>
    <t>ROB_SHOW</t>
  </si>
  <si>
    <t>宝物抢夺展示奖励池</t>
  </si>
  <si>
    <r>
      <rPr>
        <sz val="11"/>
        <color indexed="8"/>
        <rFont val="宋体"/>
        <family val="3"/>
        <charset val="134"/>
      </rPr>
      <t>[5003,5003</t>
    </r>
    <r>
      <rPr>
        <sz val="11"/>
        <color indexed="8"/>
        <rFont val="宋体"/>
        <family val="3"/>
        <charset val="134"/>
      </rPr>
      <t>]</t>
    </r>
  </si>
  <si>
    <t>ROB_AUTO_GET_TIME</t>
  </si>
  <si>
    <t>宝物抢夺自动领取倒计时</t>
  </si>
  <si>
    <t>ROB_RIFFLE_TIME</t>
  </si>
  <si>
    <t>宝物抢夺,战斗结算,等待洗牌时间</t>
  </si>
  <si>
    <t>ROB_BATTLE_MAPID</t>
  </si>
  <si>
    <t>宝物抢夺,战斗地图ID</t>
  </si>
  <si>
    <t>BATTLE_SHOW_REWARD_PDPL</t>
  </si>
  <si>
    <t>平定叛乱奖励展示</t>
  </si>
  <si>
    <t>["大量功勋"]</t>
  </si>
  <si>
    <r>
      <rPr>
        <sz val="11"/>
        <color indexed="8"/>
        <rFont val="宋体"/>
        <family val="3"/>
        <charset val="134"/>
      </rPr>
      <t>REVOLT</t>
    </r>
    <r>
      <rPr>
        <sz val="11"/>
        <color indexed="8"/>
        <rFont val="宋体"/>
        <family val="3"/>
        <charset val="134"/>
      </rPr>
      <t>_COUNT_COST</t>
    </r>
  </si>
  <si>
    <t>平定叛乱挑战购买次数花费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</si>
  <si>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6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8</t>
    </r>
    <r>
      <rPr>
        <sz val="11"/>
        <color indexed="8"/>
        <rFont val="宋体"/>
        <family val="3"/>
        <charset val="134"/>
      </rPr>
      <t>0,80,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00]</t>
    </r>
  </si>
  <si>
    <r>
      <rPr>
        <sz val="11"/>
        <color indexed="8"/>
        <rFont val="宋体"/>
        <family val="3"/>
        <charset val="134"/>
      </rPr>
      <t>REVOLT</t>
    </r>
    <r>
      <rPr>
        <sz val="11"/>
        <color indexed="8"/>
        <rFont val="宋体"/>
        <family val="3"/>
        <charset val="134"/>
      </rPr>
      <t>_COUNT</t>
    </r>
  </si>
  <si>
    <t>平定叛乱免费次数</t>
  </si>
  <si>
    <t>REVOLT_PLAYER_RANKING</t>
  </si>
  <si>
    <t>平定叛乱伤害排行榜</t>
  </si>
  <si>
    <t>revolt_player_ranking</t>
  </si>
  <si>
    <t>REVOLT_TIME</t>
  </si>
  <si>
    <t>平定叛乱次数恢复时间</t>
  </si>
  <si>
    <t>REVOLT_QUICK_LEVEL</t>
  </si>
  <si>
    <t>平定叛乱一键领取等级</t>
  </si>
  <si>
    <t>REVOLT_QUICK_VIP</t>
  </si>
  <si>
    <t>平定叛乱一键领取vip等级</t>
  </si>
  <si>
    <t>REVOLE_BATTLES_MAX_COUNT</t>
  </si>
  <si>
    <t>平定叛乱，一键挑战，最多次数限制</t>
  </si>
  <si>
    <t>REVOLE_BATTLES_LEVEL</t>
  </si>
  <si>
    <r>
      <rPr>
        <sz val="11"/>
        <color indexed="8"/>
        <rFont val="宋体"/>
        <family val="3"/>
        <charset val="134"/>
      </rPr>
      <t xml:space="preserve">一键挑战 </t>
    </r>
    <r>
      <rPr>
        <sz val="11"/>
        <color indexed="8"/>
        <rFont val="宋体"/>
        <family val="3"/>
        <charset val="134"/>
      </rPr>
      <t xml:space="preserve"> 按钮显示等级</t>
    </r>
  </si>
  <si>
    <t>REVOLE_BATTLES_VIP</t>
  </si>
  <si>
    <t>一键挑战  按钮显示vip</t>
  </si>
  <si>
    <t>WORLD_BOSS_TIME</t>
  </si>
  <si>
    <t>世界BOSS可挑战时间</t>
  </si>
  <si>
    <t>[10,1]</t>
  </si>
  <si>
    <t>WBOSS_COUNT_COST</t>
  </si>
  <si>
    <t>世界BOSS复活花费 数组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</si>
  <si>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20</t>
    </r>
    <r>
      <rPr>
        <sz val="11"/>
        <color indexed="8"/>
        <rFont val="宋体"/>
        <family val="3"/>
        <charset val="134"/>
      </rPr>
      <t>,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0,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0,50]</t>
    </r>
  </si>
  <si>
    <t>WBOSS_INSPIRE</t>
  </si>
  <si>
    <t>世界BOSS鼓舞花费 数组</t>
  </si>
  <si>
    <t>[10,20,30,40,50,60,70,80,90,100,120,140,160,180,200]</t>
  </si>
  <si>
    <t>WBOSS_INSPIRE_RATE</t>
  </si>
  <si>
    <t>鼓舞增长伤害倍率</t>
  </si>
  <si>
    <t>WBOSS_KILL_TIME</t>
  </si>
  <si>
    <t>击杀时间</t>
  </si>
  <si>
    <t>分钟</t>
  </si>
  <si>
    <t>WBOSS_ACTIVITY_ID</t>
  </si>
  <si>
    <r>
      <rPr>
        <sz val="11"/>
        <color indexed="8"/>
        <rFont val="宋体"/>
        <family val="3"/>
        <charset val="134"/>
      </rPr>
      <t>活动I</t>
    </r>
    <r>
      <rPr>
        <sz val="11"/>
        <color indexed="8"/>
        <rFont val="宋体"/>
        <family val="3"/>
        <charset val="134"/>
      </rPr>
      <t>D</t>
    </r>
  </si>
  <si>
    <t>[703,704]</t>
  </si>
  <si>
    <t>WBOSS_TIME</t>
  </si>
  <si>
    <t>挑战冷却时间</t>
  </si>
  <si>
    <t>WORLDBOSS_PLAYER_RANKING</t>
  </si>
  <si>
    <r>
      <rPr>
        <sz val="11"/>
        <color indexed="8"/>
        <rFont val="宋体"/>
        <family val="3"/>
        <charset val="134"/>
      </rPr>
      <t>世界B</t>
    </r>
    <r>
      <rPr>
        <sz val="11"/>
        <color indexed="8"/>
        <rFont val="宋体"/>
        <family val="3"/>
        <charset val="134"/>
      </rPr>
      <t>OSS</t>
    </r>
    <r>
      <rPr>
        <sz val="11"/>
        <color indexed="8"/>
        <rFont val="宋体"/>
        <family val="3"/>
        <charset val="134"/>
      </rPr>
      <t>排行榜</t>
    </r>
  </si>
  <si>
    <t>worldboss_player_ranking</t>
  </si>
  <si>
    <t>talentBroadcast</t>
  </si>
  <si>
    <t>潜能走马灯 到了就发走马灯</t>
  </si>
  <si>
    <t>[400,800]</t>
  </si>
  <si>
    <t>SHENQUANDUIHUAN</t>
  </si>
  <si>
    <t>神权兑换</t>
  </si>
  <si>
    <t>[[90007,1],["shenquan"：1]]</t>
  </si>
  <si>
    <t>DAY_RECHARGE_TABLIST</t>
  </si>
  <si>
    <t>每日充值字段</t>
  </si>
  <si>
    <t>[["100元返利",400030],["500元返利",100020],["1000元返利",300300],["2000元返利",630000]]</t>
  </si>
  <si>
    <t>HUANLECHOUJIANLEIJI</t>
  </si>
  <si>
    <t>每次抽奖累计元宝</t>
  </si>
  <si>
    <t>HUANLECHOUDAJIANG</t>
  </si>
  <si>
    <t>欢乐抽奖抽得元宝奖励大奖百分比</t>
  </si>
  <si>
    <t>HUANLECHOUJIANCOST</t>
  </si>
  <si>
    <t>欢乐抽奖消耗</t>
  </si>
  <si>
    <t>[[990000,1]]</t>
  </si>
  <si>
    <t>HUANLECHOUJIANCOSTSHI</t>
  </si>
  <si>
    <t>欢乐抽奖消耗十次消耗</t>
  </si>
  <si>
    <t>[[990000,8]]</t>
  </si>
  <si>
    <t>DIAMONDPOOL_MAX_DRAW_COUNT</t>
  </si>
  <si>
    <t>欢乐抽奖最大元宝数量</t>
  </si>
  <si>
    <t>FEAT_LEVY_ITEM_ID_MAX</t>
  </si>
  <si>
    <t>行侠仗义最大次数</t>
  </si>
  <si>
    <t>SHENGLIREWARD</t>
  </si>
  <si>
    <t>趣味大战胜利奖励</t>
  </si>
  <si>
    <t>QUWEINUQI</t>
  </si>
  <si>
    <t>趣味大战怒气值上限</t>
  </si>
  <si>
    <t>WORLD_BOSS_AUTO_CHALLENGE_FEE</t>
  </si>
  <si>
    <t>世界Boss自动挑战花费</t>
  </si>
  <si>
    <t>MUSTMOHUNSUIPIAN</t>
  </si>
  <si>
    <t>招x次必得魔魂碎片</t>
  </si>
  <si>
    <r>
      <rPr>
        <sz val="11"/>
        <color indexed="8"/>
        <rFont val="宋体"/>
        <family val="3"/>
        <charset val="134"/>
      </rPr>
      <t>[</t>
    </r>
    <r>
      <rPr>
        <sz val="11"/>
        <color indexed="8"/>
        <rFont val="宋体"/>
        <family val="3"/>
        <charset val="134"/>
      </rPr>
      <t>5</t>
    </r>
    <r>
      <rPr>
        <sz val="11"/>
        <color indexed="8"/>
        <rFont val="宋体"/>
        <family val="3"/>
        <charset val="134"/>
      </rPr>
      <t>0,157,1]</t>
    </r>
  </si>
  <si>
    <t>CPLastFourDelayTs</t>
  </si>
  <si>
    <t>天下第一展示时间（秒）</t>
  </si>
  <si>
    <t>SHENSHOUSHENGJIZHANSHI</t>
  </si>
  <si>
    <t>神兽升级展示道具id</t>
  </si>
  <si>
    <t>ENABLE_CASTER</t>
  </si>
  <si>
    <t>神兽技能初始</t>
  </si>
  <si>
    <t>WANYUANZHENCHONG</t>
  </si>
  <si>
    <t>万元真充</t>
  </si>
  <si>
    <t>[[55,0],[80,6],[100,6],[116,12],[132,30],[148,30],[163,30],[171,30],[180,30]]</t>
  </si>
  <si>
    <t>QQACTIVITY_URL</t>
  </si>
  <si>
    <t>会员网址</t>
  </si>
  <si>
    <t>https://act.qzone.qq.com/v2/vip/tx/p/42606_ca47fe19</t>
  </si>
  <si>
    <t>QQGROUP</t>
  </si>
  <si>
    <t>群号</t>
  </si>
  <si>
    <t>TIXIANJINE</t>
  </si>
  <si>
    <t>提现达标金额</t>
  </si>
  <si>
    <t>[[4198,200]]</t>
  </si>
  <si>
    <t>CSQQ_REDPACK_MAX_COUNT</t>
  </si>
  <si>
    <t>最大可提现道具数量</t>
  </si>
  <si>
    <t>CSQQ_ROUTINE</t>
  </si>
  <si>
    <t>邀请任务传盛显示</t>
  </si>
  <si>
    <t>[999]</t>
  </si>
  <si>
    <t>CHANGE_CAMP_HERO</t>
  </si>
  <si>
    <t>阵容变换的上阵数量</t>
  </si>
  <si>
    <t>QQGROUP_LIMIT</t>
  </si>
  <si>
    <t>神权限制</t>
  </si>
  <si>
    <t>WORLD_BOSS_LEVEL_CHANLLGE</t>
  </si>
  <si>
    <t>神权限制世界boss自动挑战</t>
  </si>
  <si>
    <t>CHAT_SHOW_LIMIT</t>
  </si>
  <si>
    <t>聊天入口显示等级</t>
  </si>
  <si>
    <t>showFirstPayLv</t>
  </si>
  <si>
    <t>[10,28]</t>
  </si>
  <si>
    <t>powerGiftLv</t>
  </si>
  <si>
    <t>弹窗等级</t>
  </si>
  <si>
    <t>CHECK_ITEM_BCSELECT</t>
  </si>
  <si>
    <t>超值合成是否存在获得才可合成条件（品质）</t>
  </si>
  <si>
    <t>[8,9]</t>
  </si>
  <si>
    <t>ENABLE_SHEN</t>
  </si>
  <si>
    <t>神兵</t>
  </si>
  <si>
    <t>BATTLE_LIMIT</t>
  </si>
  <si>
    <t>战斗消失秒数</t>
  </si>
  <si>
    <t>MYLORD_HERO</t>
  </si>
  <si>
    <t>主公ID</t>
  </si>
  <si>
    <t>[200140,100040]</t>
  </si>
  <si>
    <t>MYLORD_OCCU_DESC</t>
  </si>
  <si>
    <t>主公偏好文本</t>
  </si>
  <si>
    <t>[["输出强攻型","拥有物理强攻技能","极致输出的C位"],["输出辅助型","拥有魔法攻击技能","能打能奶的核心"]]</t>
  </si>
  <si>
    <t>MYLORD_LOOK_LIMIT</t>
  </si>
  <si>
    <t>主公进阶预览前x个形象</t>
  </si>
  <si>
    <t>MYLORD_COST_CHANGE</t>
  </si>
  <si>
    <t>更换主公的消耗物品</t>
  </si>
  <si>
    <t>[[2,500]]</t>
  </si>
  <si>
    <t>MYLORD_QUALITY_ARR</t>
  </si>
  <si>
    <t>主公升阶品质</t>
  </si>
  <si>
    <t>[4,6,7,10,11,12]</t>
  </si>
  <si>
    <t>MYLORD_HERO_SHOW</t>
  </si>
  <si>
    <t>主公创角时展示角色</t>
  </si>
  <si>
    <t>[[200140,100040],[200148,100048],[200141,100041]]</t>
  </si>
  <si>
    <t>ARMORMASTER_LIMIT</t>
  </si>
  <si>
    <t>装备精炼大师最低品质限制</t>
  </si>
  <si>
    <t>ALWAYS_FIGHT</t>
  </si>
  <si>
    <t>挂机战斗连续挑战次数</t>
  </si>
  <si>
    <t>托管配置,策划暂定义配置表</t>
  </si>
  <si>
    <t>TRUSTEESHIP_TIMES</t>
  </si>
  <si>
    <t>托管战斗分钟</t>
  </si>
  <si>
    <t>TRUSTEESHIP_POWERA</t>
  </si>
  <si>
    <t>关卡战斗力系数</t>
  </si>
  <si>
    <t>TRUSTEESHIP_STR_LIMIT</t>
  </si>
  <si>
    <t>推送条目限制个数</t>
  </si>
  <si>
    <t>GEM_OPEN_LIMIT</t>
  </si>
  <si>
    <t>宝石等级开启限制</t>
  </si>
  <si>
    <t>[15,30,50]</t>
  </si>
  <si>
    <t>GEM_QUALITY_TYPE</t>
  </si>
  <si>
    <t>宝石品质索引稀有度</t>
  </si>
  <si>
    <t>GEM_HERO_SKILL</t>
  </si>
  <si>
    <t>每个武将能装备多少个技能</t>
  </si>
  <si>
    <t>连续型任务参数配置</t>
  </si>
  <si>
    <t>CONTINUOUS_ACTIVE</t>
  </si>
  <si>
    <t>连续x天活跃度达到该值</t>
  </si>
  <si>
    <t>TARGET_CONTINUOUS_TREASURE_CHANLLENGE</t>
  </si>
  <si>
    <t>连续x天挑战宝石抢夺该次数</t>
  </si>
  <si>
    <t>TARGET_CONTINUOUS_CHANLLENGE_ENEMY</t>
  </si>
  <si>
    <t>连续挑战该星级对手y次以上</t>
  </si>
  <si>
    <t>TARGET_GLADIATOR_SEASON_RANK</t>
  </si>
  <si>
    <t>连续x赛季竞技场该排名以上</t>
  </si>
  <si>
    <t>TARGET_WORLD_BOSS_DAMAGE</t>
  </si>
  <si>
    <t>连续x天对世界boss造成该伤害以上</t>
  </si>
  <si>
    <t>BOX_SCORE</t>
  </si>
  <si>
    <t>宝箱参与积分计算</t>
  </si>
  <si>
    <t>{"891":10,"892":20,"893":30,"894":50,"895":100,"896":200}</t>
  </si>
  <si>
    <t>RECRUIT_SCORE_ITEM</t>
  </si>
  <si>
    <t>积分活动抽奖消耗道具ID</t>
  </si>
  <si>
    <t>RECRUIT_SCORE_COUNT</t>
  </si>
  <si>
    <t>积分活动抽奖消耗内容</t>
  </si>
  <si>
    <t>RECRUIT_SCORE_COUNT2</t>
  </si>
  <si>
    <t>积分活动抽奖消耗内容道具</t>
  </si>
  <si>
    <t>[100,120,140,160,200,250,300,350,400,450,500,550,600]</t>
  </si>
  <si>
    <t>BOX_LIMIT</t>
  </si>
  <si>
    <t>宝箱限制玩家等级</t>
  </si>
  <si>
    <t>BATTLE_CONST_A</t>
  </si>
  <si>
    <t>战斗伤害系数A</t>
  </si>
  <si>
    <t>BATTLE_CONST_M</t>
  </si>
  <si>
    <t>战斗伤害系数M</t>
  </si>
  <si>
    <t>BATTLE_CONST_K</t>
  </si>
  <si>
    <t>战斗伤害系数K</t>
  </si>
  <si>
    <t>BATTLE_CONST_T</t>
  </si>
  <si>
    <t>战斗伤害系数T</t>
  </si>
  <si>
    <t>BATTLE_CONST_B</t>
  </si>
  <si>
    <t>战斗伤害系数B</t>
  </si>
  <si>
    <t>ITEM_NAME_QUALITY_HERO</t>
  </si>
  <si>
    <t>武将图鉴标签</t>
  </si>
  <si>
    <t>{"12":"至尊"}</t>
  </si>
  <si>
    <t>ITEM_NAME_QUALITY_ARMOR</t>
  </si>
  <si>
    <t>装备图鉴标签</t>
  </si>
  <si>
    <t>ITEM_NAME_QUALITY_TREASURE</t>
  </si>
  <si>
    <t>{"11":"极品","12":"至尊"}</t>
  </si>
  <si>
    <t>ITEM_NAME_QUALITY_ENABLE_SHEN</t>
  </si>
  <si>
    <t>神兵图鉴标签</t>
  </si>
  <si>
    <t>{"8":"极品","9":"至尊"}</t>
  </si>
  <si>
    <t>国战</t>
  </si>
  <si>
    <t>CITY_BATTLE_COUNT_LIMIT</t>
  </si>
  <si>
    <t>国战副本挑战购买次数花费</t>
  </si>
  <si>
    <t>[10,10,20,20]</t>
  </si>
  <si>
    <t>CITY_BATTLE_COUNT_FREE_LIMIT</t>
  </si>
  <si>
    <t>国战副本免费次数</t>
  </si>
  <si>
    <t>SYNTHESIS_COUNT</t>
  </si>
  <si>
    <t>合成炉配置品质</t>
  </si>
  <si>
    <t>{"6":[2,3,4,6,7,10,11,12],"11":[2,3,4,6,7,10]}</t>
  </si>
  <si>
    <t>MONTH_CARDS_COUNT</t>
  </si>
  <si>
    <t>月卡倍率（月卡，终身卡）</t>
  </si>
  <si>
    <t>[30,100]</t>
  </si>
  <si>
    <t>新召唤殿概率标题</t>
  </si>
  <si>
    <t>RECRUIT_CHANCE_STR</t>
  </si>
  <si>
    <t>英雄殿召唤概率</t>
  </si>
  <si>
    <t>["6",null,"N英雄","B英雄","A英雄","S英雄","SR英雄","SSR英雄","SSR+英雄","SSR++英雄","UR英雄","HUR英雄"]</t>
  </si>
  <si>
    <t>RECRUIT_CHANCE_STR_2</t>
  </si>
  <si>
    <t>宝物殿召唤概率</t>
  </si>
  <si>
    <t>["16",null,null,"三星宝物","四星宝物",null,"五星宝物","六星宝物",null,null,"七星宝物","八星宝物"]</t>
  </si>
  <si>
    <t>RECRUIT_CHANCE_STR_3</t>
  </si>
  <si>
    <t>宝石殿召唤概率</t>
  </si>
  <si>
    <t>["12","一级宝石","二级宝石","三级宝石","四级宝石","五级宝石","六级宝石","七级宝石","八级宝石","九级宝石","十级宝石"]</t>
  </si>
  <si>
    <t>RECRUIT_CHANCE_STR_4</t>
  </si>
  <si>
    <t>神装殿召唤概率</t>
  </si>
  <si>
    <t>["11",null,"绿色装备","蓝色装备","紫色装备","黄色装备","橙色装备","红色装备",null, null,"金色装备","神装"]</t>
  </si>
  <si>
    <t>RECRUIT_CHANCE_STR_5</t>
  </si>
  <si>
    <t>神器殿召唤概率</t>
  </si>
  <si>
    <t>["13",null,"绿色军火","蓝色军火","紫色军火","黄色军火","橙色军火","红色军火",null,null,"金色军火","暗金军火"]</t>
  </si>
  <si>
    <t>RECRUIT_CHANCE</t>
  </si>
  <si>
    <t>[[11,0.003],[10,0.036],[7,0.361]]</t>
  </si>
  <si>
    <t>RECRUIT_CHANCE_2</t>
  </si>
  <si>
    <t>[[10,0.01],[7,0.04],[6,0.25]]</t>
  </si>
  <si>
    <t>RECRUIT_CHANCE_3</t>
  </si>
  <si>
    <t>[[10,0.002],[9,0.008],[8,0.02],[7,0.12],[6,0.25],[5,0.6]]</t>
  </si>
  <si>
    <t>RECRUIT_CHANCE_4</t>
  </si>
  <si>
    <t>[[11,0.01],[10,0.04],[7,0.35],[6,0.6]]</t>
  </si>
  <si>
    <t>RECRUIT_CHANCE_5</t>
  </si>
  <si>
    <t>至尊召唤概率</t>
  </si>
  <si>
    <t>[[9,0.01],[8,0.02],[7,0.03],[6,0.75]]</t>
  </si>
  <si>
    <t>RECRUIT_CHANCE_6</t>
  </si>
  <si>
    <t>[[10,0.01],[7,0.04],[6,0.15]]</t>
  </si>
  <si>
    <t>MONTH_CARDS_TIME</t>
  </si>
  <si>
    <t>月卡展示结束时间（小时）</t>
  </si>
  <si>
    <t>ROULETTE_ID</t>
  </si>
  <si>
    <t>幸运扭蛋机活动id-通行证特权用</t>
  </si>
  <si>
    <t>VIP_GIFT_CLOSE</t>
  </si>
  <si>
    <t>特权礼包按钮x天后隐藏</t>
  </si>
  <si>
    <t>HERO_DESTINY</t>
  </si>
  <si>
    <t>天命系统</t>
  </si>
  <si>
    <t>WISH_RECRUIT</t>
  </si>
  <si>
    <t>心愿召唤等级限制</t>
  </si>
  <si>
    <t>{"12":105}</t>
  </si>
  <si>
    <t>WISH_RECRUIT_FUC</t>
  </si>
  <si>
    <t>心愿召唤开启所需积分</t>
  </si>
  <si>
    <t>RECRUIT_WISH_LIMIT_HEROS</t>
  </si>
  <si>
    <t>心愿召唤获得过的武将才可选择</t>
  </si>
  <si>
    <t>[700000,300300,300010]</t>
  </si>
  <si>
    <t>HERO_DESTINY_TEXT</t>
  </si>
  <si>
    <t>天命各阶段名称</t>
  </si>
  <si>
    <t>["一阶段","二阶段","三阶段","四阶段","五阶段","六阶段","七阶段","八阶段","九阶段","十阶段"]</t>
  </si>
  <si>
    <t>HERO_DESTINY_OPEN</t>
  </si>
  <si>
    <t>主角天命开启显示条件（进阶等级）</t>
  </si>
  <si>
    <t>NOVICE_SKIP</t>
  </si>
  <si>
    <t>新手战斗x秒后出现跳过按钮</t>
  </si>
  <si>
    <t>我要变强</t>
  </si>
  <si>
    <t>WANT_STRONG_ID</t>
  </si>
  <si>
    <t>我要变强跳转来源</t>
  </si>
  <si>
    <t>[1,2,414,474,765]</t>
  </si>
  <si>
    <t>WANT_STRONG_QUES</t>
  </si>
  <si>
    <t>我要变强跳转问题</t>
  </si>
  <si>
    <t>[["武将培养指南","1.具体英雄培养搭配可参考英雄阵容推荐，当然也能自己按照想法进行阵营组合\n2.哪些英雄比较厉害：SSR→SR→A，打开图鉴可以查看新手与前期阵容推荐哦，再也不怕养错英雄\n3.福利党前期可以游戏练岳云，小氪前期推荐可以从SSR中选择张飞，孙尚香等核心英雄进行培养，大佬可直接开局进行满配阵容，更多搭配和推荐可以在世界频道聊天中跟大家多多交流，召唤殿活动中优先招募最划算出高级极品至尊等相关英雄\n4.英雄培养也需要注意阵营搭配，同阵营的上阵英雄数越多可额外有更多上阵战力加成哦\n5.还有更多英雄养成功能：宝石，宝物，徽章，基因，芯片，军火库等功能，能让后期的战斗力大幅度提升！"],["如何进行英雄升星","1.升星的好处：英雄升星能大幅提升英雄的属性，同时英雄升级也是提升英雄技能的唯一途径\n2.如何升星：打开英雄主界面中的升星界面，选择你想升星的英雄，根据消耗提示放入指定的武将碎片就可以升星啦\n3.友情提示：品质越高的英雄进行转生后期提升的战力就越大哦，大大们要提前规划好养成路线。日常商店与活动多去逛逛，里边有合适的进阶转生材料售卖呢"],["如何进行装备培养","1.装备共分为不同品质，品质越高的装备后期属性加成越多且能激活神兵\n2.装备共分为强化、精炼、突破三种养成途径，缺一不可，神装装备才可进行装备突破哦\n3.装备搭配时需要注意其各自的套装效果，能凑齐2,4,6件套能触发大幅度的属性涨幅哦"],["买什么资源不亏", "1.日常商店，主要花费钻石货币进行购买，资源多多，想要的商品基本都有\n2.每周商店，每周钻石商店，周刷新一次，有超多特价商品，每周必看哦\n3.活动商店：乾元商店，新区商店，英雄直购，都是打骨折的商品，更有白嫖商品，只有想不到，没有优惠做不到，看到超值的英雄与养成资源统统买就对了\n4.玩法商店，每个功能玩法都有对应的商品内容，玩家每天的次数打满可获得超多对应商店货币，玩法商店里的商品基本上都是折扣价\n5.等级礼包商店，玩家达到对应等级后可白嫖一份等级奖励，对应等级的商店物品也是美丽动人更有超低价折扣福利，一定不要错过\n6.前期快速挂机次数尽量用完，等级越高，挂机产出的资源就越多，有能力建议多提升vip等级，可拥有的扫荡挂机次数也越多，可在起跑线稳稳开劳斯莱斯出发，升级越快！\n7.每日必买礼包一定不要错过，每天必买，每天进步一点点，超越其他人一大截，同时激活成长基金与投资理财才最赚钱，每天上线白嫖超多游戏福利\n8.游戏中购买各种礼包，都会赠送对应的vip经验，vip经验越高，可获得免费的特权礼包，一定不要错过vip的特权礼包内容"],["如何快速成长","1.每天必做日常任务，将任务做完之后，可以多研究各种副本的攻略和玩法，历练界面的所有副本可以尝试多叠关卡进度，可获得意想不到的奖励惊喜\n2.如果想在pvp占一席之地，那就多看看战斗回放内容，多尝试搭配不同阵容的英雄，或许有不同的技能效果，别忘记世界聊天分享给其他玩家\n3.外卖订单每天也是建议多刷新，刷到高级订单可以毫不手软接下\n4.向排行榜进行膜拜也能获得金币基础资源相关奖励，同时排行榜宝箱不要忘记关注对应的榜单大佬，大佬达成成就后可以获得超多奖励内容\n5.最重要的事，多留意游戏公告内容，有超多超划算活动，及开服福利，公告内容攻略好比尚方宝剑，直接一键毕业！"],["战斗中的出手顺序","1.每回合开始时，根据场中英雄速度搞定，决定本回合的出手顺序，过程中若有辅助型英雄改变速度，也会影响出手顺序"]]</t>
  </si>
  <si>
    <t>FIRSTRECHARGE_6</t>
  </si>
  <si>
    <t>首充6元档，配置武将</t>
  </si>
  <si>
    <t>[400010]</t>
  </si>
  <si>
    <t>FIRSTRECHARGE_98</t>
  </si>
  <si>
    <t>首充98元档，配置武将</t>
  </si>
  <si>
    <t>[400037]</t>
  </si>
  <si>
    <t>FIRSTRECHARGE_648</t>
  </si>
  <si>
    <t>首充648元档，配置武将</t>
  </si>
  <si>
    <t>[300408]</t>
  </si>
  <si>
    <t>FIRSTRECHARGE_ACHIEVE</t>
  </si>
  <si>
    <t>首充6元档，展示称号和战力</t>
  </si>
  <si>
    <t>{"2":[800011,"50万"],"3":[800011,"200万"],"4":[800011,"1000万"]}</t>
  </si>
  <si>
    <t>ELITECHALLENGE_ID</t>
  </si>
  <si>
    <t>精英挑战开启id</t>
  </si>
  <si>
    <t>ELITEREQUIREMENT6</t>
  </si>
  <si>
    <t>精英挑战站位条件描述</t>
  </si>
  <si>
    <t>["缺省","前排","后排"]</t>
  </si>
  <si>
    <t>NEW_ACTIVITY_BATTLE</t>
  </si>
  <si>
    <t>新区挑战活动id</t>
  </si>
  <si>
    <t>扫荡花费</t>
  </si>
  <si>
    <t>BATTLE_REFRESH_FREE</t>
  </si>
  <si>
    <t>免费扫荡花费</t>
  </si>
  <si>
    <t>[0,50]</t>
  </si>
  <si>
    <t>BATTLE_REFRESH</t>
  </si>
  <si>
    <t>付费扫荡花费</t>
  </si>
  <si>
    <t>[0,0,50,100,100,200]</t>
  </si>
  <si>
    <t>RECRUIT_SOUND_LIMIT</t>
  </si>
  <si>
    <t>召唤语音播报品质限制</t>
  </si>
  <si>
    <t>OPENBOX_COMPOUND_LIMIT</t>
  </si>
  <si>
    <t>宝箱合成开启限制（宝箱等级/vip）</t>
  </si>
  <si>
    <t>[25,5]</t>
  </si>
  <si>
    <t>OPENBOX_BENEFIT_LIMIT</t>
  </si>
  <si>
    <t>宝箱特权开启限制（宝箱等级/vip）</t>
  </si>
  <si>
    <t>[10,0]</t>
  </si>
  <si>
    <t>新主角系统</t>
  </si>
  <si>
    <t>LORD_NEW_ATTRIBUTE</t>
  </si>
  <si>
    <t>主角初始点数</t>
  </si>
  <si>
    <t>LORD_NEW_POWERA</t>
  </si>
  <si>
    <t>主角系数A</t>
  </si>
  <si>
    <t>KILL_GENERAL_ITEMID</t>
  </si>
  <si>
    <t>斩将塔体力道具id</t>
  </si>
  <si>
    <t>AUTO_CLICK_COSTITEMS</t>
  </si>
  <si>
    <t>自动点击道具id</t>
  </si>
  <si>
    <t>[60001,60002,60003]</t>
  </si>
  <si>
    <t>AUTO_CLICK_SHOWCID</t>
  </si>
  <si>
    <t>自动点击展示模型</t>
  </si>
  <si>
    <t>[200140,200147,200141]</t>
  </si>
  <si>
    <t>AUTO_CLICK_BATTLEMODEL</t>
  </si>
  <si>
    <t>自动点击战斗模型</t>
  </si>
  <si>
    <t>{"60001":"200140","60002":"200140_2","60003":"200140_3"}</t>
  </si>
  <si>
    <t>ARMOR_LEVEL_LIMIT</t>
  </si>
  <si>
    <t>装备强化等级上限</t>
  </si>
  <si>
    <t>ARMOR_INITIAL</t>
  </si>
  <si>
    <t>武将初始装备</t>
  </si>
  <si>
    <t>[[800001,1],[800004,2],[800005,3],[800006,4]]</t>
  </si>
  <si>
    <t>SHEN_SLOT_COUNT</t>
  </si>
  <si>
    <t>神兵装备上限</t>
  </si>
  <si>
    <t>SHEN_SLOT_OPEN</t>
  </si>
  <si>
    <t>神兵装备开启条件(两个槽位对应该武将星级限制)</t>
  </si>
  <si>
    <t>[0,12]</t>
  </si>
  <si>
    <t>STAGE_MAX</t>
  </si>
  <si>
    <t>关卡上限</t>
  </si>
  <si>
    <t>STAGE_BOSS_LOOP</t>
  </si>
  <si>
    <t>关卡boss循环id</t>
  </si>
  <si>
    <t>[701000,401010,691000,101010,201010,631000,731000]</t>
  </si>
  <si>
    <t>STAGE_LOOP</t>
  </si>
  <si>
    <t>循环配置读取范围</t>
  </si>
  <si>
    <t>[101,200]</t>
  </si>
  <si>
    <t>OFFLINE_LIMIT</t>
  </si>
  <si>
    <t>离线通关上限</t>
  </si>
  <si>
    <t>OFFLINE_ENEMY</t>
  </si>
  <si>
    <t>离线通关怪物</t>
  </si>
  <si>
    <t>EMBATTLE_LOCK_NEW</t>
  </si>
  <si>
    <t>上阵前几位自动上阵</t>
  </si>
  <si>
    <t>EMBATTLE_LOCK_NEW_GUIDE</t>
  </si>
  <si>
    <t>新手引导第几关主公消失</t>
  </si>
  <si>
    <t>FAIL_SHOW_LVBU_STAGE</t>
  </si>
  <si>
    <t>吕布失败关卡</t>
  </si>
  <si>
    <t>FUNCTION_LOCK_NEW</t>
  </si>
  <si>
    <t>前x关不展示功能入口</t>
  </si>
  <si>
    <t>CHEST_INTERVAL_LIMIT</t>
  </si>
  <si>
    <t>最大离线关卡数</t>
  </si>
  <si>
    <t>OFFLINE_BUY</t>
  </si>
  <si>
    <t>离线购买消耗常数</t>
  </si>
  <si>
    <t>[800,1000,1500,3000,3000]</t>
  </si>
  <si>
    <t>OFFLINE_BUY_TIME</t>
  </si>
  <si>
    <t>离线购买时间(秒)</t>
  </si>
  <si>
    <t>[3600,3600,3600,3600,14400]</t>
  </si>
  <si>
    <t>INIT_REWARD_MAIL</t>
  </si>
  <si>
    <t>进游戏福利邮件奖励</t>
  </si>
  <si>
    <t>[[2,100],[1,1000]]</t>
  </si>
  <si>
    <t>JJTONG_BUY_GIVEEXP</t>
  </si>
  <si>
    <t>购买竞技通行证额外赠送升级经验</t>
  </si>
  <si>
    <t>[3701,10]</t>
  </si>
  <si>
    <t>HYTONG_BUY_GIVEEXP</t>
  </si>
  <si>
    <t>购买活跃通行证额外赠送升级经验</t>
  </si>
  <si>
    <t>[3801,10]</t>
  </si>
  <si>
    <t>FIRM_BUILD_BATTLE_CNT</t>
  </si>
  <si>
    <t>屯田每日次数</t>
  </si>
  <si>
    <t>FIRM_BUILD_REFRESH_COST</t>
  </si>
  <si>
    <t>屯田每日刷新次数</t>
  </si>
  <si>
    <t>FIRM_BUILD_ITEM</t>
  </si>
  <si>
    <t>屯田道具id</t>
  </si>
  <si>
    <t>FREE_PRIVILEGE</t>
  </si>
  <si>
    <t>无特权挂机挡位</t>
  </si>
  <si>
    <t>CARD_PRIVILEGE</t>
  </si>
  <si>
    <t>至尊卡特权挂机挡位</t>
  </si>
  <si>
    <t>ONHOOK_PRIVILEGE</t>
  </si>
  <si>
    <t>挂机特权挡位</t>
  </si>
  <si>
    <t>FRIEND_STAFF_BATTLE_COST</t>
  </si>
  <si>
    <t>附庸挑战消耗数量</t>
  </si>
  <si>
    <t>FRIEND_STAFF_INTERACT_CNT</t>
  </si>
  <si>
    <t>附庸互动次数上限</t>
  </si>
  <si>
    <t>FRIEND_STAFF_COST</t>
  </si>
  <si>
    <t>上缴铜币资源百分比</t>
  </si>
  <si>
    <t>LINGYG_GIFTBUY_COUNTDOWN</t>
  </si>
  <si>
    <t>零元购礼包购买倒计时（天）</t>
  </si>
  <si>
    <t>SHEN_RECOVERY_OVERALLGOAL</t>
  </si>
  <si>
    <t>神兵回收总进度</t>
  </si>
  <si>
    <t>SHEN_RECOVERY_GIVEITEM</t>
  </si>
  <si>
    <t>满足进度后需兑换的道具ID（精炼石）</t>
  </si>
  <si>
    <t>LEAD_SHOW_GRADECOLOR</t>
  </si>
  <si>
    <t>武将界面主角底版颜色对应等级(格式[[品质色1，玩家当前等级],.....])</t>
  </si>
  <si>
    <t>[[4,500],[6,1000],[7,2000]]</t>
  </si>
  <si>
    <t>GGZJ_COMBATEFFECTIVENESS_MULTIPLE</t>
  </si>
  <si>
    <t>过关斩将碾压战力倍数</t>
  </si>
  <si>
    <t>GGZJ_CONDITION_VIPLV</t>
  </si>
  <si>
    <t>过关斩将碾压VIP条件限制</t>
  </si>
  <si>
    <t>#name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</si>
</sst>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indexed="8"/>
      <name val="宋体"/>
      <charset val="134"/>
    </font>
    <font>
      <sz val="11"/>
      <color theme="1"/>
      <name val="Helvetica"/>
      <family val="2"/>
      <scheme val="minor"/>
    </font>
    <font>
      <sz val="11"/>
      <color indexed="9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 tint="-0.249977111117893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.5"/>
      <color rgb="FF9CDCFE"/>
      <name val="Consolas"/>
      <family val="3"/>
    </font>
    <font>
      <sz val="11"/>
      <color rgb="FF545763"/>
      <name val="Arial"/>
      <family val="2"/>
    </font>
    <font>
      <i/>
      <sz val="11"/>
      <color rgb="FF545763"/>
      <name val="Arial"/>
      <family val="2"/>
    </font>
    <font>
      <sz val="10.5"/>
      <color rgb="FF545763"/>
      <name val="Helvetica"/>
      <family val="2"/>
    </font>
    <font>
      <sz val="10"/>
      <color indexed="8"/>
      <name val="宋体"/>
      <family val="3"/>
      <charset val="134"/>
    </font>
    <font>
      <sz val="11"/>
      <color indexed="63"/>
      <name val="宋体"/>
      <family val="3"/>
      <charset val="134"/>
    </font>
    <font>
      <sz val="11"/>
      <color indexed="63"/>
      <name val="Tahoma"/>
      <family val="2"/>
    </font>
    <font>
      <sz val="11"/>
      <color rgb="FF333333"/>
      <name val="Tahoma"/>
      <family val="2"/>
    </font>
    <font>
      <sz val="11"/>
      <color rgb="FF333333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charset val="134"/>
    </font>
    <font>
      <sz val="10.5"/>
      <color rgb="FF141414"/>
      <name val="Helvetica"/>
      <family val="2"/>
    </font>
    <font>
      <sz val="11"/>
      <color rgb="FF000000"/>
      <name val="微软雅黑"/>
      <family val="2"/>
      <charset val="134"/>
    </font>
    <font>
      <sz val="9"/>
      <color rgb="FF2B2B2B"/>
      <name val="黑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indexed="8"/>
      <name val="等线"/>
      <family val="3"/>
      <charset val="134"/>
    </font>
    <font>
      <sz val="10.5"/>
      <color rgb="FF3C4353"/>
      <name val="Helvetica"/>
      <family val="2"/>
    </font>
    <font>
      <sz val="11"/>
      <color theme="1"/>
      <name val="Helvetica"/>
      <family val="2"/>
    </font>
    <font>
      <sz val="10.5"/>
      <color indexed="8"/>
      <name val="等线"/>
      <family val="3"/>
      <charset val="134"/>
    </font>
    <font>
      <u/>
      <sz val="11"/>
      <color rgb="FF800080"/>
      <name val="Helvetica"/>
      <family val="2"/>
      <scheme val="minor"/>
    </font>
    <font>
      <sz val="11"/>
      <color rgb="FF000000"/>
      <name val="Noto Sans CJK SC Regular"/>
      <family val="1"/>
    </font>
    <font>
      <u/>
      <sz val="11"/>
      <color rgb="FF0000FF"/>
      <name val="Helvetica"/>
      <family val="2"/>
      <scheme val="minor"/>
    </font>
    <font>
      <sz val="12"/>
      <color theme="1"/>
      <name val="Helvetica"/>
      <family val="2"/>
      <scheme val="minor"/>
    </font>
    <font>
      <u/>
      <sz val="11"/>
      <color theme="11"/>
      <name val="Helvetica"/>
      <family val="2"/>
      <scheme val="minor"/>
    </font>
    <font>
      <i/>
      <sz val="11"/>
      <color rgb="FF7F7F7F"/>
      <name val="Helvetica"/>
      <family val="2"/>
      <scheme val="minor"/>
    </font>
    <font>
      <u/>
      <sz val="11"/>
      <color theme="10"/>
      <name val="Helvetica"/>
      <family val="2"/>
      <scheme val="minor"/>
    </font>
    <font>
      <sz val="11"/>
      <color theme="1"/>
      <name val="Tahoma"/>
      <family val="2"/>
    </font>
    <font>
      <sz val="10"/>
      <color rgb="FFFF0000"/>
      <name val="Microsoft YaHei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Helvetica"/>
      <family val="2"/>
    </font>
    <font>
      <sz val="11"/>
      <color indexed="8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6649067659535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7B7B7B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1" fillId="0" borderId="0">
      <alignment vertical="center"/>
    </xf>
    <xf numFmtId="0" fontId="1" fillId="0" borderId="0"/>
    <xf numFmtId="0" fontId="7" fillId="0" borderId="0"/>
    <xf numFmtId="0" fontId="32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/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38" fillId="0" borderId="0"/>
    <xf numFmtId="0" fontId="44" fillId="0" borderId="0" applyNumberFormat="0" applyFill="0" applyBorder="0" applyProtection="0">
      <alignment vertical="center"/>
    </xf>
  </cellStyleXfs>
  <cellXfs count="27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>
      <alignment vertical="center"/>
    </xf>
    <xf numFmtId="49" fontId="2" fillId="2" borderId="2" xfId="0" applyNumberFormat="1" applyFont="1" applyFill="1" applyBorder="1">
      <alignment vertical="center"/>
    </xf>
    <xf numFmtId="49" fontId="3" fillId="2" borderId="2" xfId="0" applyNumberFormat="1" applyFont="1" applyFill="1" applyBorder="1">
      <alignment vertical="center"/>
    </xf>
    <xf numFmtId="0" fontId="0" fillId="3" borderId="3" xfId="0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2" fillId="4" borderId="5" xfId="0" applyNumberFormat="1" applyFont="1" applyFill="1" applyBorder="1">
      <alignment vertical="center"/>
    </xf>
    <xf numFmtId="0" fontId="3" fillId="4" borderId="5" xfId="0" applyFont="1" applyFill="1" applyBorder="1">
      <alignment vertical="center"/>
    </xf>
    <xf numFmtId="49" fontId="2" fillId="4" borderId="6" xfId="0" applyNumberFormat="1" applyFont="1" applyFill="1" applyBorder="1">
      <alignment vertical="center"/>
    </xf>
    <xf numFmtId="49" fontId="2" fillId="4" borderId="7" xfId="0" applyNumberFormat="1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3" fillId="5" borderId="9" xfId="0" applyFont="1" applyFill="1" applyBorder="1">
      <alignment vertical="center"/>
    </xf>
    <xf numFmtId="49" fontId="0" fillId="3" borderId="10" xfId="0" applyNumberFormat="1" applyFill="1" applyBorder="1">
      <alignment vertical="center"/>
    </xf>
    <xf numFmtId="0" fontId="0" fillId="3" borderId="11" xfId="0" applyFill="1" applyBorder="1">
      <alignment vertical="center"/>
    </xf>
    <xf numFmtId="49" fontId="0" fillId="3" borderId="11" xfId="0" applyNumberFormat="1" applyFill="1" applyBorder="1">
      <alignment vertical="center"/>
    </xf>
    <xf numFmtId="49" fontId="0" fillId="3" borderId="11" xfId="0" applyNumberFormat="1" applyFill="1" applyBorder="1" applyAlignment="1">
      <alignment horizontal="left" vertical="center" wrapText="1"/>
    </xf>
    <xf numFmtId="0" fontId="4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4" borderId="5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49" fontId="5" fillId="10" borderId="11" xfId="0" applyNumberFormat="1" applyFont="1" applyFill="1" applyBorder="1">
      <alignment vertical="center"/>
    </xf>
    <xf numFmtId="49" fontId="3" fillId="3" borderId="11" xfId="0" applyNumberFormat="1" applyFont="1" applyFill="1" applyBorder="1">
      <alignment vertical="center"/>
    </xf>
    <xf numFmtId="0" fontId="0" fillId="3" borderId="11" xfId="0" applyFill="1" applyBorder="1" applyAlignment="1">
      <alignment horizontal="left" vertical="center"/>
    </xf>
    <xf numFmtId="49" fontId="6" fillId="3" borderId="10" xfId="0" applyNumberFormat="1" applyFont="1" applyFill="1" applyBorder="1">
      <alignment vertical="center"/>
    </xf>
    <xf numFmtId="0" fontId="0" fillId="3" borderId="10" xfId="0" applyFill="1" applyBorder="1" applyAlignment="1">
      <alignment horizontal="left" vertical="center"/>
    </xf>
    <xf numFmtId="49" fontId="6" fillId="3" borderId="11" xfId="0" applyNumberFormat="1" applyFont="1" applyFill="1" applyBorder="1">
      <alignment vertical="center"/>
    </xf>
    <xf numFmtId="49" fontId="0" fillId="3" borderId="11" xfId="0" applyNumberForma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49" fontId="0" fillId="3" borderId="1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left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4" fillId="6" borderId="10" xfId="0" applyNumberFormat="1" applyFont="1" applyFill="1" applyBorder="1">
      <alignment vertical="center"/>
    </xf>
    <xf numFmtId="49" fontId="4" fillId="6" borderId="11" xfId="0" applyNumberFormat="1" applyFont="1" applyFill="1" applyBorder="1">
      <alignment vertical="center"/>
    </xf>
    <xf numFmtId="49" fontId="4" fillId="6" borderId="11" xfId="0" applyNumberFormat="1" applyFont="1" applyFill="1" applyBorder="1" applyAlignment="1">
      <alignment horizontal="left" vertical="center"/>
    </xf>
    <xf numFmtId="0" fontId="4" fillId="6" borderId="11" xfId="0" applyFont="1" applyFill="1" applyBorder="1">
      <alignment vertical="center"/>
    </xf>
    <xf numFmtId="49" fontId="0" fillId="13" borderId="10" xfId="0" applyNumberFormat="1" applyFill="1" applyBorder="1">
      <alignment vertical="center"/>
    </xf>
    <xf numFmtId="49" fontId="0" fillId="13" borderId="11" xfId="0" applyNumberFormat="1" applyFill="1" applyBorder="1">
      <alignment vertical="center"/>
    </xf>
    <xf numFmtId="49" fontId="0" fillId="13" borderId="11" xfId="0" applyNumberFormat="1" applyFill="1" applyBorder="1" applyAlignment="1">
      <alignment horizontal="left" vertical="center"/>
    </xf>
    <xf numFmtId="0" fontId="5" fillId="10" borderId="11" xfId="0" applyFont="1" applyFill="1" applyBorder="1">
      <alignment vertical="center"/>
    </xf>
    <xf numFmtId="49" fontId="0" fillId="3" borderId="10" xfId="0" applyNumberFormat="1" applyFont="1" applyFill="1" applyBorder="1">
      <alignment vertical="center"/>
    </xf>
    <xf numFmtId="49" fontId="0" fillId="3" borderId="11" xfId="0" applyNumberFormat="1" applyFont="1" applyFill="1" applyBorder="1">
      <alignment vertical="center"/>
    </xf>
    <xf numFmtId="49" fontId="0" fillId="3" borderId="0" xfId="0" applyNumberFormat="1" applyFont="1" applyFill="1">
      <alignment vertical="center"/>
    </xf>
    <xf numFmtId="49" fontId="0" fillId="6" borderId="11" xfId="0" applyNumberFormat="1" applyFill="1" applyBorder="1">
      <alignment vertical="center"/>
    </xf>
    <xf numFmtId="49" fontId="0" fillId="6" borderId="11" xfId="0" applyNumberFormat="1" applyFill="1" applyBorder="1" applyAlignment="1">
      <alignment horizontal="left" vertical="center"/>
    </xf>
    <xf numFmtId="0" fontId="0" fillId="6" borderId="11" xfId="0" applyFill="1" applyBorder="1">
      <alignment vertical="center"/>
    </xf>
    <xf numFmtId="49" fontId="0" fillId="7" borderId="10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11" xfId="0" applyNumberFormat="1" applyFill="1" applyBorder="1" applyAlignment="1">
      <alignment horizontal="left" vertical="center"/>
    </xf>
    <xf numFmtId="0" fontId="0" fillId="7" borderId="11" xfId="0" applyFill="1" applyBorder="1">
      <alignment vertical="center"/>
    </xf>
    <xf numFmtId="0" fontId="0" fillId="3" borderId="11" xfId="0" applyNumberFormat="1" applyFill="1" applyBorder="1" applyAlignment="1">
      <alignment horizontal="left" vertical="center"/>
    </xf>
    <xf numFmtId="49" fontId="0" fillId="3" borderId="10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 applyProtection="1">
      <alignment horizontal="left" vertical="center"/>
    </xf>
    <xf numFmtId="0" fontId="0" fillId="3" borderId="11" xfId="0" applyNumberFormat="1" applyFont="1" applyFill="1" applyBorder="1" applyAlignment="1" applyProtection="1">
      <alignment vertical="center"/>
    </xf>
    <xf numFmtId="49" fontId="0" fillId="3" borderId="11" xfId="0" applyNumberFormat="1" applyFont="1" applyFill="1" applyBorder="1" applyAlignment="1">
      <alignment horizontal="left" vertical="center" wrapText="1"/>
    </xf>
    <xf numFmtId="0" fontId="6" fillId="3" borderId="11" xfId="0" applyFont="1" applyFill="1" applyBorder="1">
      <alignment vertical="center"/>
    </xf>
    <xf numFmtId="49" fontId="6" fillId="7" borderId="11" xfId="0" applyNumberFormat="1" applyFont="1" applyFill="1" applyBorder="1">
      <alignment vertical="center"/>
    </xf>
    <xf numFmtId="0" fontId="0" fillId="7" borderId="11" xfId="0" applyFill="1" applyBorder="1" applyAlignment="1">
      <alignment horizontal="left" vertical="center"/>
    </xf>
    <xf numFmtId="49" fontId="6" fillId="13" borderId="11" xfId="0" applyNumberFormat="1" applyFont="1" applyFill="1" applyBorder="1">
      <alignment vertical="center"/>
    </xf>
    <xf numFmtId="0" fontId="0" fillId="13" borderId="11" xfId="0" applyFill="1" applyBorder="1" applyAlignment="1">
      <alignment horizontal="left" vertical="center"/>
    </xf>
    <xf numFmtId="49" fontId="7" fillId="3" borderId="11" xfId="0" applyNumberFormat="1" applyFont="1" applyFill="1" applyBorder="1">
      <alignment vertical="center"/>
    </xf>
    <xf numFmtId="0" fontId="8" fillId="3" borderId="11" xfId="0" applyFont="1" applyFill="1" applyBorder="1">
      <alignment vertical="center"/>
    </xf>
    <xf numFmtId="49" fontId="9" fillId="3" borderId="11" xfId="0" applyNumberFormat="1" applyFont="1" applyFill="1" applyBorder="1">
      <alignment vertical="center"/>
    </xf>
    <xf numFmtId="0" fontId="9" fillId="3" borderId="11" xfId="0" applyFont="1" applyFill="1" applyBorder="1" applyAlignment="1">
      <alignment horizontal="left" vertical="center"/>
    </xf>
    <xf numFmtId="49" fontId="0" fillId="7" borderId="11" xfId="0" applyNumberFormat="1" applyFill="1" applyBorder="1" applyAlignment="1">
      <alignment vertical="center" wrapText="1"/>
    </xf>
    <xf numFmtId="49" fontId="0" fillId="7" borderId="11" xfId="0" applyNumberFormat="1" applyFont="1" applyFill="1" applyBorder="1" applyAlignment="1">
      <alignment horizontal="left" vertical="center"/>
    </xf>
    <xf numFmtId="0" fontId="6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5" fillId="10" borderId="11" xfId="0" applyNumberFormat="1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top"/>
    </xf>
    <xf numFmtId="49" fontId="7" fillId="14" borderId="14" xfId="0" applyNumberFormat="1" applyFont="1" applyFill="1" applyBorder="1">
      <alignment vertical="center"/>
    </xf>
    <xf numFmtId="49" fontId="7" fillId="14" borderId="15" xfId="0" applyNumberFormat="1" applyFont="1" applyFill="1" applyBorder="1">
      <alignment vertical="center"/>
    </xf>
    <xf numFmtId="49" fontId="6" fillId="14" borderId="15" xfId="0" applyNumberFormat="1" applyFont="1" applyFill="1" applyBorder="1">
      <alignment vertical="center"/>
    </xf>
    <xf numFmtId="0" fontId="7" fillId="14" borderId="15" xfId="0" applyFont="1" applyFill="1" applyBorder="1" applyAlignment="1">
      <alignment horizontal="left" vertical="center"/>
    </xf>
    <xf numFmtId="0" fontId="10" fillId="15" borderId="15" xfId="0" applyFont="1" applyFill="1" applyBorder="1">
      <alignment vertical="center"/>
    </xf>
    <xf numFmtId="49" fontId="7" fillId="14" borderId="15" xfId="0" applyNumberFormat="1" applyFont="1" applyFill="1" applyBorder="1" applyAlignment="1">
      <alignment horizontal="left" vertical="center"/>
    </xf>
    <xf numFmtId="49" fontId="7" fillId="14" borderId="16" xfId="0" applyNumberFormat="1" applyFont="1" applyFill="1" applyBorder="1">
      <alignment vertical="center"/>
    </xf>
    <xf numFmtId="49" fontId="7" fillId="14" borderId="17" xfId="0" applyNumberFormat="1" applyFont="1" applyFill="1" applyBorder="1">
      <alignment vertical="center"/>
    </xf>
    <xf numFmtId="49" fontId="6" fillId="14" borderId="17" xfId="0" applyNumberFormat="1" applyFont="1" applyFill="1" applyBorder="1">
      <alignment vertical="center"/>
    </xf>
    <xf numFmtId="49" fontId="7" fillId="14" borderId="17" xfId="0" applyNumberFormat="1" applyFont="1" applyFill="1" applyBorder="1" applyAlignment="1">
      <alignment horizontal="left" vertical="center"/>
    </xf>
    <xf numFmtId="49" fontId="0" fillId="3" borderId="0" xfId="0" applyNumberFormat="1" applyFill="1">
      <alignment vertical="center"/>
    </xf>
    <xf numFmtId="49" fontId="6" fillId="3" borderId="0" xfId="0" applyNumberFormat="1" applyFont="1" applyFill="1">
      <alignment vertical="center"/>
    </xf>
    <xf numFmtId="49" fontId="0" fillId="3" borderId="0" xfId="0" applyNumberFormat="1" applyFill="1" applyAlignment="1">
      <alignment horizontal="left" vertical="center"/>
    </xf>
    <xf numFmtId="49" fontId="0" fillId="3" borderId="18" xfId="0" applyNumberFormat="1" applyFill="1" applyBorder="1">
      <alignment vertical="center"/>
    </xf>
    <xf numFmtId="0" fontId="0" fillId="0" borderId="13" xfId="0" applyBorder="1" applyAlignment="1">
      <alignment horizontal="left" vertical="center"/>
    </xf>
    <xf numFmtId="0" fontId="10" fillId="15" borderId="13" xfId="0" applyFont="1" applyFill="1" applyBorder="1">
      <alignment vertical="center"/>
    </xf>
    <xf numFmtId="49" fontId="0" fillId="3" borderId="13" xfId="0" applyNumberFormat="1" applyFill="1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49" fontId="0" fillId="3" borderId="13" xfId="10" applyNumberFormat="1" applyFont="1" applyFill="1" applyBorder="1">
      <alignment vertical="center"/>
    </xf>
    <xf numFmtId="0" fontId="0" fillId="0" borderId="13" xfId="10" applyFont="1" applyBorder="1">
      <alignment vertical="center"/>
    </xf>
    <xf numFmtId="0" fontId="0" fillId="0" borderId="13" xfId="10" applyFont="1" applyBorder="1" applyAlignment="1">
      <alignment horizontal="left" vertical="center" wrapText="1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49" fontId="7" fillId="14" borderId="13" xfId="0" applyNumberFormat="1" applyFont="1" applyFill="1" applyBorder="1">
      <alignment vertical="center"/>
    </xf>
    <xf numFmtId="0" fontId="10" fillId="15" borderId="19" xfId="0" applyFont="1" applyFill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14" borderId="13" xfId="12" applyNumberFormat="1" applyFont="1" applyFill="1" applyBorder="1">
      <alignment vertical="center"/>
    </xf>
    <xf numFmtId="0" fontId="7" fillId="0" borderId="19" xfId="12" applyFont="1" applyBorder="1">
      <alignment vertical="center"/>
    </xf>
    <xf numFmtId="0" fontId="0" fillId="0" borderId="13" xfId="12" applyFont="1" applyBorder="1" applyAlignment="1">
      <alignment horizontal="left" vertical="center"/>
    </xf>
    <xf numFmtId="49" fontId="7" fillId="14" borderId="21" xfId="12" applyNumberFormat="1" applyFont="1" applyFill="1" applyBorder="1">
      <alignment vertical="center"/>
    </xf>
    <xf numFmtId="0" fontId="7" fillId="14" borderId="20" xfId="12" applyFont="1" applyFill="1" applyBorder="1">
      <alignment vertical="center"/>
    </xf>
    <xf numFmtId="0" fontId="7" fillId="0" borderId="20" xfId="12" applyFont="1" applyBorder="1">
      <alignment vertical="center"/>
    </xf>
    <xf numFmtId="0" fontId="7" fillId="0" borderId="20" xfId="12" applyFont="1" applyBorder="1" applyAlignment="1">
      <alignment horizontal="left" vertical="center"/>
    </xf>
    <xf numFmtId="49" fontId="7" fillId="14" borderId="21" xfId="0" applyNumberFormat="1" applyFont="1" applyFill="1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Font="1" applyBorder="1">
      <alignment vertical="center"/>
    </xf>
    <xf numFmtId="0" fontId="7" fillId="0" borderId="20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5" fillId="10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5" fillId="10" borderId="13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7" fillId="0" borderId="13" xfId="0" applyFont="1" applyBorder="1">
      <alignment vertical="center"/>
    </xf>
    <xf numFmtId="0" fontId="0" fillId="0" borderId="0" xfId="10" applyFont="1">
      <alignment vertical="center"/>
    </xf>
    <xf numFmtId="0" fontId="7" fillId="0" borderId="0" xfId="10" applyFont="1" applyAlignment="1">
      <alignment horizontal="left" vertical="center"/>
    </xf>
    <xf numFmtId="0" fontId="0" fillId="0" borderId="0" xfId="10" applyFont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Alignment="1" applyProtection="1">
      <alignment horizontal="left" vertical="center"/>
    </xf>
    <xf numFmtId="0" fontId="11" fillId="0" borderId="0" xfId="0" applyFont="1" applyAlignment="1">
      <alignment vertical="center" wrapText="1"/>
    </xf>
    <xf numFmtId="49" fontId="0" fillId="8" borderId="11" xfId="0" applyNumberFormat="1" applyFill="1" applyBorder="1">
      <alignment vertical="center"/>
    </xf>
    <xf numFmtId="49" fontId="0" fillId="8" borderId="11" xfId="0" applyNumberFormat="1" applyFont="1" applyFill="1" applyBorder="1">
      <alignment vertical="center"/>
    </xf>
    <xf numFmtId="0" fontId="0" fillId="8" borderId="11" xfId="0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10" fillId="15" borderId="22" xfId="0" applyFont="1" applyFill="1" applyBorder="1">
      <alignment vertical="center"/>
    </xf>
    <xf numFmtId="49" fontId="0" fillId="3" borderId="23" xfId="0" applyNumberFormat="1" applyFon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49" fontId="0" fillId="3" borderId="24" xfId="0" applyNumberFormat="1" applyFont="1" applyFill="1" applyBorder="1">
      <alignment vertical="center"/>
    </xf>
    <xf numFmtId="49" fontId="0" fillId="3" borderId="11" xfId="10" applyNumberFormat="1" applyFont="1" applyFill="1" applyBorder="1">
      <alignment vertical="center"/>
    </xf>
    <xf numFmtId="0" fontId="10" fillId="15" borderId="22" xfId="10" applyFont="1" applyFill="1" applyBorder="1">
      <alignment vertical="center"/>
    </xf>
    <xf numFmtId="0" fontId="0" fillId="3" borderId="11" xfId="10" applyFont="1" applyFill="1" applyBorder="1" applyAlignment="1">
      <alignment horizontal="left" vertical="center"/>
    </xf>
    <xf numFmtId="0" fontId="12" fillId="0" borderId="0" xfId="10" applyFont="1">
      <alignment vertical="center"/>
    </xf>
    <xf numFmtId="0" fontId="13" fillId="0" borderId="0" xfId="10" applyFont="1">
      <alignment vertical="center"/>
    </xf>
    <xf numFmtId="0" fontId="13" fillId="0" borderId="0" xfId="10" applyFont="1" applyAlignment="1">
      <alignment horizontal="left" vertical="center"/>
    </xf>
    <xf numFmtId="0" fontId="0" fillId="3" borderId="13" xfId="0" applyFill="1" applyBorder="1">
      <alignment vertical="center"/>
    </xf>
    <xf numFmtId="49" fontId="0" fillId="3" borderId="25" xfId="0" applyNumberFormat="1" applyFill="1" applyBorder="1">
      <alignment vertical="center"/>
    </xf>
    <xf numFmtId="49" fontId="6" fillId="3" borderId="13" xfId="0" applyNumberFormat="1" applyFont="1" applyFill="1" applyBorder="1">
      <alignment vertical="center"/>
    </xf>
    <xf numFmtId="0" fontId="7" fillId="0" borderId="13" xfId="0" applyFont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25" xfId="0" applyFill="1" applyBorder="1">
      <alignment vertical="center"/>
    </xf>
    <xf numFmtId="0" fontId="0" fillId="3" borderId="13" xfId="0" applyFont="1" applyFill="1" applyBorder="1">
      <alignment vertical="center"/>
    </xf>
    <xf numFmtId="0" fontId="6" fillId="3" borderId="13" xfId="0" applyFont="1" applyFill="1" applyBorder="1">
      <alignment vertical="center"/>
    </xf>
    <xf numFmtId="0" fontId="0" fillId="3" borderId="0" xfId="0" applyFont="1" applyFill="1">
      <alignment vertical="center"/>
    </xf>
    <xf numFmtId="0" fontId="6" fillId="3" borderId="0" xfId="0" applyFont="1" applyFill="1">
      <alignment vertical="center"/>
    </xf>
    <xf numFmtId="49" fontId="7" fillId="14" borderId="13" xfId="0" applyNumberFormat="1" applyFont="1" applyFill="1" applyBorder="1" applyAlignment="1" applyProtection="1">
      <alignment vertical="center"/>
    </xf>
    <xf numFmtId="0" fontId="7" fillId="14" borderId="13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>
      <alignment vertical="center"/>
    </xf>
    <xf numFmtId="0" fontId="7" fillId="0" borderId="13" xfId="0" applyNumberFormat="1" applyFont="1" applyFill="1" applyBorder="1" applyAlignment="1" applyProtection="1">
      <alignment horizontal="left" vertical="center"/>
    </xf>
    <xf numFmtId="0" fontId="7" fillId="14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7" fillId="16" borderId="0" xfId="0" applyNumberFormat="1" applyFont="1" applyFill="1" applyAlignment="1" applyProtection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9" borderId="0" xfId="0" applyFill="1" applyAlignment="1">
      <alignment horizontal="lef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7" fillId="0" borderId="0" xfId="0" applyFont="1" applyAlignment="1">
      <alignment horizontal="left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10" borderId="0" xfId="0" applyFont="1" applyFill="1">
      <alignment vertical="center"/>
    </xf>
    <xf numFmtId="0" fontId="8" fillId="10" borderId="0" xfId="0" applyFont="1" applyFill="1" applyAlignment="1">
      <alignment horizontal="left" vertical="center"/>
    </xf>
    <xf numFmtId="0" fontId="44" fillId="0" borderId="0" xfId="10">
      <alignment vertical="center"/>
    </xf>
    <xf numFmtId="0" fontId="44" fillId="0" borderId="0" xfId="10" applyAlignment="1">
      <alignment horizontal="left" vertical="center"/>
    </xf>
    <xf numFmtId="0" fontId="0" fillId="0" borderId="0" xfId="10" applyFont="1" applyAlignme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16" fillId="0" borderId="0" xfId="8" applyFont="1" applyAlignment="1"/>
    <xf numFmtId="0" fontId="0" fillId="0" borderId="0" xfId="8" applyFont="1" applyAlignment="1">
      <alignment horizontal="left" vertical="center"/>
    </xf>
    <xf numFmtId="0" fontId="17" fillId="0" borderId="0" xfId="8" applyFont="1" applyAlignment="1">
      <alignment horizontal="left" vertical="center"/>
    </xf>
    <xf numFmtId="0" fontId="17" fillId="0" borderId="0" xfId="8" applyFont="1" applyAlignment="1"/>
    <xf numFmtId="0" fontId="17" fillId="0" borderId="0" xfId="8" applyFont="1" applyAlignment="1">
      <alignment horizontal="left"/>
    </xf>
    <xf numFmtId="0" fontId="18" fillId="0" borderId="0" xfId="8" applyFont="1" applyAlignment="1"/>
    <xf numFmtId="0" fontId="19" fillId="0" borderId="0" xfId="8" applyFont="1" applyAlignment="1"/>
    <xf numFmtId="0" fontId="7" fillId="0" borderId="0" xfId="0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center"/>
    </xf>
    <xf numFmtId="0" fontId="0" fillId="0" borderId="26" xfId="0" applyBorder="1">
      <alignment vertical="center"/>
    </xf>
    <xf numFmtId="0" fontId="0" fillId="7" borderId="12" xfId="0" applyFont="1" applyFill="1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2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11" borderId="0" xfId="0" applyFont="1" applyFill="1">
      <alignment vertical="center"/>
    </xf>
    <xf numFmtId="0" fontId="0" fillId="11" borderId="0" xfId="0" applyFont="1" applyFill="1" applyAlignment="1">
      <alignment horizontal="left" vertical="center"/>
    </xf>
    <xf numFmtId="0" fontId="21" fillId="17" borderId="0" xfId="0" applyFont="1" applyFill="1" applyAlignment="1">
      <alignment horizontal="left" vertical="center"/>
    </xf>
    <xf numFmtId="0" fontId="20" fillId="17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10" borderId="0" xfId="0" applyFont="1" applyFill="1">
      <alignment vertical="center"/>
    </xf>
    <xf numFmtId="0" fontId="20" fillId="10" borderId="0" xfId="0" applyFont="1" applyFill="1" applyAlignment="1">
      <alignment horizontal="left" vertical="center"/>
    </xf>
    <xf numFmtId="0" fontId="21" fillId="10" borderId="0" xfId="0" applyFont="1" applyFill="1" applyAlignment="1">
      <alignment horizontal="left" vertical="center"/>
    </xf>
    <xf numFmtId="0" fontId="0" fillId="12" borderId="0" xfId="0" applyFont="1" applyFill="1">
      <alignment vertical="center"/>
    </xf>
    <xf numFmtId="0" fontId="0" fillId="12" borderId="0" xfId="0" applyFill="1" applyAlignment="1">
      <alignment horizontal="left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left"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23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" fillId="0" borderId="0" xfId="0" applyNumberFormat="1" applyFont="1" applyFill="1" applyAlignment="1" applyProtection="1">
      <alignment horizontal="left" vertical="center"/>
    </xf>
    <xf numFmtId="49" fontId="7" fillId="14" borderId="0" xfId="0" applyNumberFormat="1" applyFont="1" applyFill="1" applyBorder="1" applyAlignment="1" applyProtection="1">
      <alignment vertical="center"/>
    </xf>
    <xf numFmtId="0" fontId="1" fillId="7" borderId="13" xfId="0" applyNumberFormat="1" applyFont="1" applyFill="1" applyBorder="1" applyAlignment="1" applyProtection="1">
      <alignment vertical="center"/>
    </xf>
    <xf numFmtId="0" fontId="19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center"/>
    </xf>
    <xf numFmtId="0" fontId="4" fillId="0" borderId="13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0" fillId="15" borderId="13" xfId="0" applyNumberFormat="1" applyFont="1" applyFill="1" applyBorder="1" applyAlignment="1" applyProtection="1">
      <alignment vertical="center"/>
    </xf>
    <xf numFmtId="0" fontId="1" fillId="0" borderId="21" xfId="0" applyNumberFormat="1" applyFont="1" applyFill="1" applyBorder="1" applyAlignment="1" applyProtection="1">
      <alignment vertical="center"/>
    </xf>
    <xf numFmtId="0" fontId="25" fillId="0" borderId="13" xfId="0" applyNumberFormat="1" applyFont="1" applyFill="1" applyBorder="1" applyAlignment="1" applyProtection="1">
      <alignment vertical="center"/>
    </xf>
    <xf numFmtId="49" fontId="7" fillId="14" borderId="21" xfId="0" applyNumberFormat="1" applyFont="1" applyFill="1" applyBorder="1" applyAlignment="1" applyProtection="1">
      <alignment vertical="center"/>
    </xf>
    <xf numFmtId="0" fontId="26" fillId="0" borderId="13" xfId="0" applyNumberFormat="1" applyFont="1" applyFill="1" applyBorder="1" applyAlignment="1" applyProtection="1">
      <alignment horizontal="left" vertical="top" wrapText="1"/>
    </xf>
    <xf numFmtId="0" fontId="10" fillId="15" borderId="19" xfId="0" applyNumberFormat="1" applyFont="1" applyFill="1" applyBorder="1" applyAlignment="1" applyProtection="1">
      <alignment vertical="center"/>
    </xf>
    <xf numFmtId="0" fontId="7" fillId="0" borderId="22" xfId="0" applyNumberFormat="1" applyFont="1" applyFill="1" applyBorder="1" applyAlignment="1" applyProtection="1">
      <alignment vertical="center"/>
    </xf>
    <xf numFmtId="0" fontId="7" fillId="0" borderId="22" xfId="0" applyNumberFormat="1" applyFont="1" applyFill="1" applyBorder="1" applyAlignment="1" applyProtection="1">
      <alignment horizontal="left" vertical="center"/>
    </xf>
    <xf numFmtId="0" fontId="7" fillId="14" borderId="12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vertical="center"/>
    </xf>
    <xf numFmtId="0" fontId="7" fillId="0" borderId="12" xfId="0" applyNumberFormat="1" applyFont="1" applyFill="1" applyBorder="1" applyAlignment="1" applyProtection="1">
      <alignment horizontal="left" vertical="center"/>
    </xf>
    <xf numFmtId="0" fontId="8" fillId="0" borderId="0" xfId="0" applyNumberFormat="1" applyFont="1" applyFill="1" applyBorder="1" applyAlignment="1" applyProtection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49" fontId="0" fillId="3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vertical="center"/>
    </xf>
    <xf numFmtId="0" fontId="0" fillId="0" borderId="13" xfId="0" applyNumberFormat="1" applyFont="1" applyFill="1" applyBorder="1" applyAlignment="1" applyProtection="1">
      <alignment horizontal="left" vertical="center"/>
    </xf>
    <xf numFmtId="0" fontId="27" fillId="0" borderId="0" xfId="0" applyNumberFormat="1" applyFont="1" applyFill="1" applyBorder="1" applyAlignment="1" applyProtection="1">
      <alignment horizontal="left" vertical="center" wrapText="1"/>
    </xf>
    <xf numFmtId="0" fontId="28" fillId="0" borderId="0" xfId="0" applyFont="1">
      <alignment vertical="center"/>
    </xf>
    <xf numFmtId="0" fontId="0" fillId="11" borderId="0" xfId="0" applyNumberFormat="1" applyFont="1" applyFill="1" applyBorder="1" applyAlignment="1" applyProtection="1">
      <alignment vertical="center"/>
    </xf>
    <xf numFmtId="0" fontId="21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>
      <alignment horizontal="left" vertical="center"/>
    </xf>
    <xf numFmtId="0" fontId="0" fillId="7" borderId="0" xfId="0" applyNumberFormat="1" applyFont="1" applyFill="1" applyBorder="1" applyAlignment="1" applyProtection="1">
      <alignment vertical="center"/>
    </xf>
    <xf numFmtId="49" fontId="0" fillId="7" borderId="11" xfId="0" applyNumberFormat="1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30" fillId="0" borderId="0" xfId="0" applyFont="1" applyAlignment="1">
      <alignment horizontal="justify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1" fillId="0" borderId="0" xfId="5" applyFont="1">
      <alignment vertical="center"/>
    </xf>
    <xf numFmtId="0" fontId="0" fillId="18" borderId="0" xfId="0" applyFill="1">
      <alignment vertical="center"/>
    </xf>
    <xf numFmtId="0" fontId="0" fillId="0" borderId="0" xfId="0" applyNumberFormat="1" applyAlignment="1">
      <alignment horizontal="left" vertical="center"/>
    </xf>
    <xf numFmtId="0" fontId="0" fillId="7" borderId="26" xfId="0" applyFont="1" applyFill="1" applyBorder="1" applyAlignment="1">
      <alignment horizontal="left" vertical="center"/>
    </xf>
    <xf numFmtId="0" fontId="0" fillId="7" borderId="12" xfId="0" applyFont="1" applyFill="1" applyBorder="1" applyAlignment="1">
      <alignment horizontal="left" vertical="center"/>
    </xf>
    <xf numFmtId="0" fontId="0" fillId="7" borderId="19" xfId="0" applyFont="1" applyFill="1" applyBorder="1" applyAlignment="1">
      <alignment horizontal="left" vertical="center"/>
    </xf>
  </cellXfs>
  <cellStyles count="13">
    <cellStyle name="常规" xfId="0" builtinId="0"/>
    <cellStyle name="常规 12 2 3" xfId="4"/>
    <cellStyle name="常规 2" xfId="10"/>
    <cellStyle name="常规 2 2 3 9" xfId="2"/>
    <cellStyle name="常规 20 5 2" xfId="11"/>
    <cellStyle name="常规 3" xfId="12"/>
    <cellStyle name="常规 3 3 2 2 2 4 3 5" xfId="1"/>
    <cellStyle name="常规 4 7" xfId="6"/>
    <cellStyle name="超链接" xfId="5" builtinId="8"/>
    <cellStyle name="超链接 2 3" xfId="9"/>
    <cellStyle name="解释性文本" xfId="8" builtinId="53"/>
    <cellStyle name="解释性文本 2 3" xfId="3"/>
    <cellStyle name="已访问的超链接 2 4 2" xfId="7"/>
  </cellStyles>
  <dxfs count="6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8D8D8"/>
      <rgbColor rgb="00FF0000"/>
      <rgbColor rgb="003F3F3F"/>
      <rgbColor rgb="007F7F7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1605</xdr:row>
      <xdr:rowOff>0</xdr:rowOff>
    </xdr:from>
    <xdr:to>
      <xdr:col>1</xdr:col>
      <xdr:colOff>257175</xdr:colOff>
      <xdr:row>1606</xdr:row>
      <xdr:rowOff>0</xdr:rowOff>
    </xdr:to>
    <xdr:sp macro="" textlink="">
      <xdr:nvSpPr>
        <xdr:cNvPr id="6194" name="Host Control  1074"/>
        <xdr:cNvSpPr/>
      </xdr:nvSpPr>
      <xdr:spPr>
        <a:xfrm>
          <a:off x="256540" y="282229560"/>
          <a:ext cx="25717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1937</xdr:row>
      <xdr:rowOff>0</xdr:rowOff>
    </xdr:from>
    <xdr:to>
      <xdr:col>3</xdr:col>
      <xdr:colOff>190500</xdr:colOff>
      <xdr:row>1937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1887200" y="339477350"/>
          <a:ext cx="190500" cy="142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0</xdr:colOff>
      <xdr:row>1937</xdr:row>
      <xdr:rowOff>0</xdr:rowOff>
    </xdr:from>
    <xdr:to>
      <xdr:col>3</xdr:col>
      <xdr:colOff>190500</xdr:colOff>
      <xdr:row>1937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1887200" y="339477350"/>
          <a:ext cx="190500" cy="142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act.qzone.qq.com/v2/vip/tx/p/42606_ca47fe1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55"/>
  <sheetViews>
    <sheetView tabSelected="1" workbookViewId="0">
      <selection activeCell="B2" sqref="B2"/>
    </sheetView>
  </sheetViews>
  <sheetFormatPr defaultColWidth="9" defaultRowHeight="13.5" customHeight="1"/>
  <cols>
    <col min="1" max="1" width="3.36328125" customWidth="1"/>
    <col min="2" max="2" width="66" customWidth="1"/>
    <col min="3" max="3" width="86.6328125" customWidth="1"/>
    <col min="4" max="4" width="79.453125" style="33" customWidth="1"/>
    <col min="5" max="5" width="14.6328125" customWidth="1"/>
    <col min="6" max="11" width="9" customWidth="1"/>
  </cols>
  <sheetData>
    <row r="1" spans="1:6" ht="24" customHeight="1">
      <c r="A1" s="2" t="s">
        <v>0</v>
      </c>
      <c r="B1" s="3" t="s">
        <v>1</v>
      </c>
      <c r="C1" s="4" t="s">
        <v>2</v>
      </c>
      <c r="D1" s="34" t="s">
        <v>3</v>
      </c>
      <c r="E1" s="5"/>
      <c r="F1" s="16"/>
    </row>
    <row r="2" spans="1:6" ht="16.399999999999999" customHeight="1">
      <c r="A2" s="6" t="s">
        <v>4</v>
      </c>
      <c r="B2" s="7" t="s">
        <v>3360</v>
      </c>
      <c r="C2" s="8"/>
      <c r="D2" s="35" t="s">
        <v>5</v>
      </c>
      <c r="E2" s="5"/>
      <c r="F2" s="16"/>
    </row>
    <row r="3" spans="1:6" ht="16.399999999999999" customHeight="1">
      <c r="A3" s="9" t="s">
        <v>6</v>
      </c>
      <c r="B3" s="10" t="s">
        <v>7</v>
      </c>
      <c r="C3" s="11"/>
      <c r="D3" s="36" t="s">
        <v>8</v>
      </c>
      <c r="E3" s="5"/>
      <c r="F3" s="16"/>
    </row>
    <row r="4" spans="1:6" ht="16.399999999999999" customHeight="1">
      <c r="A4" s="12"/>
      <c r="B4" s="13"/>
      <c r="C4" s="14"/>
      <c r="D4" s="37"/>
      <c r="E4" s="5"/>
      <c r="F4" s="16"/>
    </row>
    <row r="5" spans="1:6" ht="16.399999999999999" customHeight="1">
      <c r="A5" s="17"/>
      <c r="B5" s="38" t="s">
        <v>9</v>
      </c>
      <c r="C5" s="39"/>
      <c r="D5" s="40"/>
      <c r="E5" s="5"/>
      <c r="F5" s="16"/>
    </row>
    <row r="6" spans="1:6" ht="16.399999999999999" customHeight="1">
      <c r="A6" s="15" t="s">
        <v>10</v>
      </c>
      <c r="B6" s="15" t="s">
        <v>11</v>
      </c>
      <c r="C6" s="41" t="s">
        <v>12</v>
      </c>
      <c r="D6" s="42">
        <v>123456</v>
      </c>
      <c r="E6" s="16"/>
      <c r="F6" s="16"/>
    </row>
    <row r="7" spans="1:6" ht="16.399999999999999" customHeight="1">
      <c r="A7" s="17" t="s">
        <v>10</v>
      </c>
      <c r="B7" s="17" t="s">
        <v>13</v>
      </c>
      <c r="C7" s="43" t="s">
        <v>14</v>
      </c>
      <c r="D7" s="40">
        <v>99999</v>
      </c>
      <c r="E7" s="16"/>
      <c r="F7" s="16"/>
    </row>
    <row r="8" spans="1:6" ht="16.399999999999999" customHeight="1">
      <c r="A8" s="17" t="s">
        <v>10</v>
      </c>
      <c r="B8" s="17" t="s">
        <v>15</v>
      </c>
      <c r="C8" s="43" t="s">
        <v>16</v>
      </c>
      <c r="D8" s="40">
        <v>1</v>
      </c>
      <c r="E8" s="16"/>
      <c r="F8" s="16"/>
    </row>
    <row r="9" spans="1:6" ht="16.399999999999999" customHeight="1">
      <c r="A9" s="17" t="s">
        <v>10</v>
      </c>
      <c r="B9" s="17" t="s">
        <v>17</v>
      </c>
      <c r="C9" s="43" t="s">
        <v>18</v>
      </c>
      <c r="D9" s="44" t="s">
        <v>19</v>
      </c>
      <c r="E9" s="16"/>
      <c r="F9" s="16"/>
    </row>
    <row r="10" spans="1:6" ht="16.399999999999999" customHeight="1">
      <c r="A10" s="17" t="s">
        <v>10</v>
      </c>
      <c r="B10" s="17" t="s">
        <v>20</v>
      </c>
      <c r="C10" s="43" t="s">
        <v>21</v>
      </c>
      <c r="D10" s="44" t="s">
        <v>22</v>
      </c>
      <c r="E10" s="16"/>
      <c r="F10" s="16"/>
    </row>
    <row r="11" spans="1:6" ht="16.399999999999999" customHeight="1">
      <c r="A11" s="17" t="s">
        <v>10</v>
      </c>
      <c r="B11" s="17" t="s">
        <v>23</v>
      </c>
      <c r="C11" s="43" t="s">
        <v>24</v>
      </c>
      <c r="D11" s="40" t="s">
        <v>25</v>
      </c>
      <c r="E11" s="16"/>
      <c r="F11" s="16"/>
    </row>
    <row r="12" spans="1:6" ht="16.399999999999999" customHeight="1">
      <c r="A12" s="17" t="s">
        <v>10</v>
      </c>
      <c r="B12" s="17" t="s">
        <v>26</v>
      </c>
      <c r="C12" s="43" t="s">
        <v>27</v>
      </c>
      <c r="D12" s="40">
        <v>7</v>
      </c>
      <c r="E12" s="16"/>
      <c r="F12" s="16"/>
    </row>
    <row r="13" spans="1:6" ht="16.399999999999999" customHeight="1">
      <c r="A13" s="17" t="s">
        <v>10</v>
      </c>
      <c r="B13" s="17" t="s">
        <v>28</v>
      </c>
      <c r="C13" s="43" t="s">
        <v>29</v>
      </c>
      <c r="D13" s="40">
        <v>3</v>
      </c>
      <c r="E13" s="16"/>
      <c r="F13" s="16"/>
    </row>
    <row r="14" spans="1:6" ht="13.5" customHeight="1">
      <c r="A14" s="17" t="s">
        <v>10</v>
      </c>
      <c r="B14" s="17" t="s">
        <v>30</v>
      </c>
      <c r="C14" s="43" t="s">
        <v>31</v>
      </c>
      <c r="D14" s="45" t="s">
        <v>32</v>
      </c>
      <c r="E14" s="17"/>
      <c r="F14" s="17"/>
    </row>
    <row r="15" spans="1:6" ht="16.399999999999999" customHeight="1">
      <c r="A15" s="17" t="s">
        <v>10</v>
      </c>
      <c r="B15" s="17" t="s">
        <v>33</v>
      </c>
      <c r="C15" s="43" t="s">
        <v>34</v>
      </c>
      <c r="D15" s="46" t="s">
        <v>35</v>
      </c>
      <c r="E15" s="16"/>
      <c r="F15" s="16"/>
    </row>
    <row r="16" spans="1:6" ht="16.399999999999999" customHeight="1">
      <c r="A16" s="15" t="s">
        <v>10</v>
      </c>
      <c r="B16" s="15" t="s">
        <v>36</v>
      </c>
      <c r="C16" s="15" t="s">
        <v>37</v>
      </c>
      <c r="D16" s="47" t="s">
        <v>38</v>
      </c>
      <c r="E16" s="16"/>
      <c r="F16" s="16"/>
    </row>
    <row r="17" spans="1:6" ht="16.399999999999999" customHeight="1">
      <c r="A17" s="15" t="s">
        <v>10</v>
      </c>
      <c r="B17" s="15" t="s">
        <v>39</v>
      </c>
      <c r="C17" s="15" t="s">
        <v>40</v>
      </c>
      <c r="D17" s="47" t="s">
        <v>41</v>
      </c>
      <c r="E17" s="16"/>
      <c r="F17" s="16"/>
    </row>
    <row r="18" spans="1:6" ht="16.399999999999999" customHeight="1">
      <c r="A18" s="15" t="s">
        <v>10</v>
      </c>
      <c r="B18" s="15" t="s">
        <v>42</v>
      </c>
      <c r="C18" s="17" t="s">
        <v>43</v>
      </c>
      <c r="D18" s="40">
        <v>30</v>
      </c>
      <c r="E18" s="16"/>
      <c r="F18" s="16"/>
    </row>
    <row r="19" spans="1:6" ht="16.399999999999999" customHeight="1">
      <c r="A19" s="15" t="s">
        <v>10</v>
      </c>
      <c r="B19" s="15" t="s">
        <v>44</v>
      </c>
      <c r="C19" s="17" t="s">
        <v>45</v>
      </c>
      <c r="D19" s="44" t="s">
        <v>46</v>
      </c>
      <c r="E19" s="16"/>
      <c r="F19" s="16"/>
    </row>
    <row r="20" spans="1:6" ht="16.399999999999999" customHeight="1">
      <c r="A20" s="15" t="s">
        <v>10</v>
      </c>
      <c r="B20" s="15" t="s">
        <v>47</v>
      </c>
      <c r="C20" s="17" t="s">
        <v>48</v>
      </c>
      <c r="D20" s="44" t="s">
        <v>49</v>
      </c>
      <c r="E20" s="16"/>
      <c r="F20" s="16"/>
    </row>
    <row r="21" spans="1:6" ht="16.399999999999999" customHeight="1">
      <c r="A21" s="15" t="s">
        <v>10</v>
      </c>
      <c r="B21" s="15" t="s">
        <v>50</v>
      </c>
      <c r="C21" s="17" t="s">
        <v>51</v>
      </c>
      <c r="D21" s="48" t="s">
        <v>52</v>
      </c>
      <c r="E21" s="16"/>
      <c r="F21" s="16"/>
    </row>
    <row r="22" spans="1:6" ht="16.399999999999999" customHeight="1">
      <c r="A22" s="15" t="s">
        <v>10</v>
      </c>
      <c r="B22" s="15" t="s">
        <v>53</v>
      </c>
      <c r="C22" s="17" t="s">
        <v>54</v>
      </c>
      <c r="D22" s="44" t="s">
        <v>55</v>
      </c>
      <c r="E22" s="16"/>
      <c r="F22" s="16"/>
    </row>
    <row r="23" spans="1:6" ht="16.399999999999999" customHeight="1">
      <c r="A23" s="15" t="s">
        <v>10</v>
      </c>
      <c r="B23" s="15" t="s">
        <v>56</v>
      </c>
      <c r="C23" s="17" t="s">
        <v>57</v>
      </c>
      <c r="D23" s="44" t="s">
        <v>52</v>
      </c>
      <c r="E23" s="16"/>
      <c r="F23" s="16"/>
    </row>
    <row r="24" spans="1:6" ht="16.399999999999999" customHeight="1">
      <c r="A24" s="15" t="s">
        <v>10</v>
      </c>
      <c r="B24" s="15" t="s">
        <v>58</v>
      </c>
      <c r="C24" s="17" t="s">
        <v>59</v>
      </c>
      <c r="D24" s="44" t="s">
        <v>52</v>
      </c>
      <c r="E24" s="16"/>
      <c r="F24" s="16"/>
    </row>
    <row r="25" spans="1:6" ht="16.399999999999999" customHeight="1">
      <c r="A25" s="15" t="s">
        <v>10</v>
      </c>
      <c r="B25" s="15" t="s">
        <v>60</v>
      </c>
      <c r="C25" s="17" t="s">
        <v>61</v>
      </c>
      <c r="D25" s="44" t="s">
        <v>62</v>
      </c>
      <c r="E25" s="16"/>
      <c r="F25" s="16"/>
    </row>
    <row r="26" spans="1:6" ht="16.399999999999999" customHeight="1">
      <c r="A26" s="15" t="s">
        <v>10</v>
      </c>
      <c r="B26" s="15" t="s">
        <v>63</v>
      </c>
      <c r="C26" s="17" t="s">
        <v>64</v>
      </c>
      <c r="D26" s="44" t="s">
        <v>65</v>
      </c>
      <c r="E26" s="16"/>
      <c r="F26" s="16"/>
    </row>
    <row r="27" spans="1:6" s="19" customFormat="1" ht="16.399999999999999" customHeight="1">
      <c r="A27" s="49" t="s">
        <v>10</v>
      </c>
      <c r="B27" s="49" t="s">
        <v>66</v>
      </c>
      <c r="C27" s="50" t="s">
        <v>67</v>
      </c>
      <c r="D27" s="51"/>
      <c r="E27" s="52"/>
      <c r="F27" s="52"/>
    </row>
    <row r="28" spans="1:6" ht="16.399999999999999" customHeight="1">
      <c r="A28" s="15" t="s">
        <v>10</v>
      </c>
      <c r="B28" s="15" t="s">
        <v>68</v>
      </c>
      <c r="C28" s="17" t="s">
        <v>69</v>
      </c>
      <c r="D28" s="44" t="s">
        <v>70</v>
      </c>
      <c r="E28" s="16"/>
      <c r="F28" s="16"/>
    </row>
    <row r="29" spans="1:6" ht="16.399999999999999" customHeight="1">
      <c r="A29" s="15" t="s">
        <v>10</v>
      </c>
      <c r="B29" s="15" t="s">
        <v>71</v>
      </c>
      <c r="C29" s="17" t="s">
        <v>72</v>
      </c>
      <c r="D29" s="44" t="s">
        <v>73</v>
      </c>
      <c r="E29" s="16"/>
      <c r="F29" s="16"/>
    </row>
    <row r="30" spans="1:6" ht="16.399999999999999" customHeight="1">
      <c r="A30" s="53" t="s">
        <v>10</v>
      </c>
      <c r="B30" s="53" t="s">
        <v>74</v>
      </c>
      <c r="C30" s="54" t="s">
        <v>75</v>
      </c>
      <c r="D30" s="55" t="s">
        <v>76</v>
      </c>
      <c r="E30" s="16"/>
      <c r="F30" s="16"/>
    </row>
    <row r="31" spans="1:6" ht="16.399999999999999" customHeight="1">
      <c r="A31" s="15" t="s">
        <v>10</v>
      </c>
      <c r="B31" s="15" t="s">
        <v>77</v>
      </c>
      <c r="C31" s="17" t="s">
        <v>78</v>
      </c>
      <c r="D31" s="44" t="s">
        <v>79</v>
      </c>
      <c r="E31" s="16"/>
      <c r="F31" s="16"/>
    </row>
    <row r="32" spans="1:6" ht="16.399999999999999" customHeight="1">
      <c r="A32" s="15" t="s">
        <v>10</v>
      </c>
      <c r="B32" s="15" t="s">
        <v>80</v>
      </c>
      <c r="C32" s="17" t="s">
        <v>81</v>
      </c>
      <c r="D32" s="44" t="s">
        <v>52</v>
      </c>
      <c r="E32" s="16"/>
      <c r="F32" s="16"/>
    </row>
    <row r="33" spans="1:6" ht="16.399999999999999" customHeight="1">
      <c r="A33" s="15" t="s">
        <v>10</v>
      </c>
      <c r="B33" s="15" t="s">
        <v>82</v>
      </c>
      <c r="C33" s="17" t="s">
        <v>83</v>
      </c>
      <c r="D33" s="44" t="s">
        <v>52</v>
      </c>
      <c r="E33" s="16"/>
      <c r="F33" s="16"/>
    </row>
    <row r="34" spans="1:6" ht="16.399999999999999" customHeight="1">
      <c r="A34" s="15"/>
      <c r="B34" s="15"/>
      <c r="C34" s="17"/>
      <c r="D34" s="44"/>
      <c r="E34" s="16"/>
      <c r="F34" s="16"/>
    </row>
    <row r="35" spans="1:6" ht="16.399999999999999" customHeight="1">
      <c r="A35" s="15"/>
      <c r="B35" s="56" t="s">
        <v>84</v>
      </c>
      <c r="C35" s="17"/>
      <c r="D35" s="44"/>
      <c r="E35" s="16"/>
      <c r="F35" s="16"/>
    </row>
    <row r="36" spans="1:6" ht="16.399999999999999" customHeight="1">
      <c r="A36" s="57" t="s">
        <v>10</v>
      </c>
      <c r="B36" s="57" t="s">
        <v>85</v>
      </c>
      <c r="C36" s="58" t="s">
        <v>86</v>
      </c>
      <c r="D36" s="46" t="s">
        <v>87</v>
      </c>
      <c r="E36" s="16"/>
      <c r="F36" s="16"/>
    </row>
    <row r="37" spans="1:6" ht="16.399999999999999" customHeight="1">
      <c r="A37" s="57" t="s">
        <v>10</v>
      </c>
      <c r="B37" s="57" t="s">
        <v>88</v>
      </c>
      <c r="C37" s="58" t="s">
        <v>89</v>
      </c>
      <c r="D37" s="46" t="s">
        <v>52</v>
      </c>
      <c r="E37" s="16"/>
      <c r="F37" s="16"/>
    </row>
    <row r="38" spans="1:6" ht="16.399999999999999" customHeight="1">
      <c r="A38" s="57" t="s">
        <v>10</v>
      </c>
      <c r="B38" s="57" t="s">
        <v>90</v>
      </c>
      <c r="C38" s="59" t="s">
        <v>91</v>
      </c>
      <c r="D38" s="46" t="s">
        <v>92</v>
      </c>
      <c r="E38" s="16"/>
      <c r="F38" s="16"/>
    </row>
    <row r="39" spans="1:6" ht="16.399999999999999" customHeight="1">
      <c r="A39" s="15" t="s">
        <v>10</v>
      </c>
      <c r="B39" s="15" t="s">
        <v>93</v>
      </c>
      <c r="C39" s="30" t="s">
        <v>94</v>
      </c>
      <c r="D39" s="44" t="s">
        <v>62</v>
      </c>
      <c r="E39" s="16"/>
      <c r="F39" s="16"/>
    </row>
    <row r="40" spans="1:6" ht="16.399999999999999" customHeight="1">
      <c r="A40" s="15" t="s">
        <v>10</v>
      </c>
      <c r="B40" s="15" t="s">
        <v>95</v>
      </c>
      <c r="C40" t="s">
        <v>96</v>
      </c>
      <c r="D40" s="44" t="s">
        <v>73</v>
      </c>
      <c r="E40" s="16"/>
      <c r="F40" s="16"/>
    </row>
    <row r="41" spans="1:6" ht="16.399999999999999" customHeight="1">
      <c r="A41" s="15" t="s">
        <v>10</v>
      </c>
      <c r="B41" s="15" t="s">
        <v>97</v>
      </c>
      <c r="C41" s="17" t="s">
        <v>98</v>
      </c>
      <c r="D41" s="44" t="s">
        <v>73</v>
      </c>
      <c r="E41" s="16"/>
      <c r="F41" s="16"/>
    </row>
    <row r="42" spans="1:6" ht="16.399999999999999" customHeight="1">
      <c r="A42" s="15" t="s">
        <v>10</v>
      </c>
      <c r="B42" s="15" t="s">
        <v>99</v>
      </c>
      <c r="C42" s="17"/>
      <c r="D42" s="44" t="s">
        <v>62</v>
      </c>
      <c r="E42" s="16"/>
      <c r="F42" s="16"/>
    </row>
    <row r="43" spans="1:6" ht="16.399999999999999" customHeight="1">
      <c r="A43" s="15" t="s">
        <v>10</v>
      </c>
      <c r="B43" s="15" t="s">
        <v>100</v>
      </c>
      <c r="C43" s="17" t="s">
        <v>101</v>
      </c>
      <c r="D43" s="44" t="s">
        <v>102</v>
      </c>
      <c r="E43" s="16"/>
      <c r="F43" s="16"/>
    </row>
    <row r="44" spans="1:6" ht="16.399999999999999" customHeight="1">
      <c r="A44" s="15" t="s">
        <v>10</v>
      </c>
      <c r="B44" s="15" t="s">
        <v>103</v>
      </c>
      <c r="C44" s="17"/>
      <c r="D44" s="44" t="s">
        <v>73</v>
      </c>
      <c r="E44" s="16"/>
      <c r="F44" s="16"/>
    </row>
    <row r="45" spans="1:6" ht="16.399999999999999" customHeight="1">
      <c r="A45" s="15" t="s">
        <v>10</v>
      </c>
      <c r="B45" s="15" t="s">
        <v>104</v>
      </c>
      <c r="C45" s="17" t="s">
        <v>105</v>
      </c>
      <c r="D45" s="44" t="s">
        <v>106</v>
      </c>
      <c r="E45" s="16"/>
      <c r="F45" s="16"/>
    </row>
    <row r="46" spans="1:6" ht="16.399999999999999" customHeight="1">
      <c r="A46" s="15" t="s">
        <v>10</v>
      </c>
      <c r="B46" t="s">
        <v>107</v>
      </c>
      <c r="C46" s="17" t="s">
        <v>108</v>
      </c>
      <c r="D46" s="44" t="s">
        <v>73</v>
      </c>
      <c r="E46" s="16"/>
      <c r="F46" s="16"/>
    </row>
    <row r="47" spans="1:6" s="20" customFormat="1" ht="16.399999999999999" customHeight="1">
      <c r="A47" s="15" t="s">
        <v>10</v>
      </c>
      <c r="B47" s="20" t="s">
        <v>109</v>
      </c>
      <c r="C47" s="60" t="s">
        <v>110</v>
      </c>
      <c r="D47" s="61" t="s">
        <v>111</v>
      </c>
      <c r="E47" s="62"/>
      <c r="F47" s="62"/>
    </row>
    <row r="48" spans="1:6" s="20" customFormat="1" ht="16.399999999999999" customHeight="1">
      <c r="A48" s="15" t="s">
        <v>10</v>
      </c>
      <c r="B48" s="20" t="s">
        <v>112</v>
      </c>
      <c r="C48" s="60" t="s">
        <v>113</v>
      </c>
      <c r="D48" s="61" t="s">
        <v>114</v>
      </c>
      <c r="E48" s="62"/>
      <c r="F48" s="62"/>
    </row>
    <row r="49" spans="1:6" s="20" customFormat="1" ht="16.399999999999999" customHeight="1">
      <c r="A49" s="15" t="s">
        <v>10</v>
      </c>
      <c r="B49" s="20" t="s">
        <v>115</v>
      </c>
      <c r="C49" s="60" t="s">
        <v>116</v>
      </c>
      <c r="D49" s="61" t="s">
        <v>117</v>
      </c>
      <c r="E49" s="62"/>
      <c r="F49" s="62"/>
    </row>
    <row r="50" spans="1:6" s="21" customFormat="1" ht="16.399999999999999" customHeight="1">
      <c r="A50" s="63" t="s">
        <v>10</v>
      </c>
      <c r="B50" s="21" t="s">
        <v>118</v>
      </c>
      <c r="C50" s="64" t="s">
        <v>119</v>
      </c>
      <c r="D50" s="65" t="s">
        <v>111</v>
      </c>
      <c r="E50" s="66"/>
      <c r="F50" s="66"/>
    </row>
    <row r="51" spans="1:6" s="21" customFormat="1" ht="16.399999999999999" customHeight="1">
      <c r="A51" s="63" t="s">
        <v>10</v>
      </c>
      <c r="B51" s="21" t="s">
        <v>120</v>
      </c>
      <c r="C51" s="21" t="s">
        <v>121</v>
      </c>
      <c r="D51" s="65" t="s">
        <v>114</v>
      </c>
      <c r="E51" s="66"/>
      <c r="F51" s="66"/>
    </row>
    <row r="52" spans="1:6" s="21" customFormat="1" ht="16.399999999999999" customHeight="1">
      <c r="A52" s="63" t="s">
        <v>10</v>
      </c>
      <c r="B52" s="21" t="s">
        <v>122</v>
      </c>
      <c r="C52" s="21" t="s">
        <v>123</v>
      </c>
      <c r="D52" s="65" t="s">
        <v>124</v>
      </c>
      <c r="E52" s="66"/>
      <c r="F52" s="66"/>
    </row>
    <row r="53" spans="1:6" s="20" customFormat="1" ht="16.399999999999999" customHeight="1">
      <c r="A53" s="15" t="s">
        <v>10</v>
      </c>
      <c r="B53" s="20" t="s">
        <v>125</v>
      </c>
      <c r="C53" s="60" t="s">
        <v>126</v>
      </c>
      <c r="D53" s="61" t="s">
        <v>111</v>
      </c>
      <c r="E53" s="62"/>
      <c r="F53" s="62"/>
    </row>
    <row r="54" spans="1:6" s="20" customFormat="1" ht="16.399999999999999" customHeight="1">
      <c r="A54" s="15" t="s">
        <v>10</v>
      </c>
      <c r="B54" s="20" t="s">
        <v>127</v>
      </c>
      <c r="C54" s="60" t="s">
        <v>128</v>
      </c>
      <c r="D54" s="61" t="s">
        <v>114</v>
      </c>
      <c r="E54" s="62"/>
      <c r="F54" s="62"/>
    </row>
    <row r="55" spans="1:6" s="20" customFormat="1" ht="16.399999999999999" customHeight="1">
      <c r="A55" s="15" t="s">
        <v>10</v>
      </c>
      <c r="B55" s="20" t="s">
        <v>129</v>
      </c>
      <c r="C55" s="60" t="s">
        <v>130</v>
      </c>
      <c r="D55" s="61" t="s">
        <v>117</v>
      </c>
      <c r="E55" s="62"/>
      <c r="F55" s="62"/>
    </row>
    <row r="56" spans="1:6" s="21" customFormat="1" ht="16.399999999999999" customHeight="1">
      <c r="A56" s="63" t="s">
        <v>10</v>
      </c>
      <c r="B56" s="21" t="s">
        <v>131</v>
      </c>
      <c r="C56" s="64" t="s">
        <v>132</v>
      </c>
      <c r="D56" s="65" t="s">
        <v>111</v>
      </c>
      <c r="E56" s="66"/>
      <c r="F56" s="66"/>
    </row>
    <row r="57" spans="1:6" s="21" customFormat="1" ht="16.399999999999999" customHeight="1">
      <c r="A57" s="63" t="s">
        <v>10</v>
      </c>
      <c r="B57" s="21" t="s">
        <v>133</v>
      </c>
      <c r="C57" s="64" t="s">
        <v>134</v>
      </c>
      <c r="D57" s="65" t="s">
        <v>114</v>
      </c>
      <c r="E57" s="66"/>
      <c r="F57" s="66"/>
    </row>
    <row r="58" spans="1:6" s="21" customFormat="1" ht="16.399999999999999" customHeight="1">
      <c r="A58" s="63" t="s">
        <v>10</v>
      </c>
      <c r="B58" s="21" t="s">
        <v>135</v>
      </c>
      <c r="C58" s="64" t="s">
        <v>136</v>
      </c>
      <c r="D58" s="65" t="s">
        <v>137</v>
      </c>
      <c r="E58" s="66"/>
      <c r="F58" s="66"/>
    </row>
    <row r="59" spans="1:6" s="20" customFormat="1" ht="16.399999999999999" customHeight="1">
      <c r="A59" s="15" t="s">
        <v>10</v>
      </c>
      <c r="B59" s="20" t="s">
        <v>138</v>
      </c>
      <c r="C59" s="60" t="s">
        <v>139</v>
      </c>
      <c r="D59" s="61" t="s">
        <v>111</v>
      </c>
      <c r="E59" s="62"/>
      <c r="F59" s="62"/>
    </row>
    <row r="60" spans="1:6" s="20" customFormat="1" ht="16.399999999999999" customHeight="1">
      <c r="A60" s="15" t="s">
        <v>10</v>
      </c>
      <c r="B60" s="20" t="s">
        <v>140</v>
      </c>
      <c r="C60" s="60" t="s">
        <v>141</v>
      </c>
      <c r="D60" s="61" t="s">
        <v>114</v>
      </c>
      <c r="E60" s="62"/>
      <c r="F60" s="62"/>
    </row>
    <row r="61" spans="1:6" s="20" customFormat="1" ht="16.399999999999999" customHeight="1">
      <c r="A61" s="15" t="s">
        <v>10</v>
      </c>
      <c r="B61" s="20" t="s">
        <v>142</v>
      </c>
      <c r="C61" s="60" t="s">
        <v>143</v>
      </c>
      <c r="D61" s="61" t="s">
        <v>137</v>
      </c>
      <c r="E61" s="62"/>
      <c r="F61" s="62"/>
    </row>
    <row r="62" spans="1:6" s="21" customFormat="1" ht="16.399999999999999" customHeight="1">
      <c r="A62" s="63" t="s">
        <v>10</v>
      </c>
      <c r="B62" s="21" t="s">
        <v>144</v>
      </c>
      <c r="C62" s="64" t="s">
        <v>145</v>
      </c>
      <c r="D62" s="65" t="s">
        <v>111</v>
      </c>
      <c r="E62" s="66"/>
      <c r="F62" s="66"/>
    </row>
    <row r="63" spans="1:6" s="21" customFormat="1" ht="16.399999999999999" customHeight="1">
      <c r="A63" s="63" t="s">
        <v>10</v>
      </c>
      <c r="B63" s="21" t="s">
        <v>146</v>
      </c>
      <c r="C63" s="64" t="s">
        <v>147</v>
      </c>
      <c r="D63" s="65" t="s">
        <v>114</v>
      </c>
      <c r="E63" s="66"/>
      <c r="F63" s="66"/>
    </row>
    <row r="64" spans="1:6" s="21" customFormat="1" ht="16.399999999999999" customHeight="1">
      <c r="A64" s="63" t="s">
        <v>10</v>
      </c>
      <c r="B64" s="21" t="s">
        <v>148</v>
      </c>
      <c r="C64" s="64" t="s">
        <v>149</v>
      </c>
      <c r="D64" s="65" t="s">
        <v>137</v>
      </c>
      <c r="E64" s="66"/>
      <c r="F64" s="66"/>
    </row>
    <row r="65" spans="1:6" ht="16.399999999999999" customHeight="1">
      <c r="A65" s="15"/>
      <c r="B65" s="56" t="s">
        <v>150</v>
      </c>
      <c r="C65" s="17"/>
      <c r="D65" s="44"/>
      <c r="E65" s="16"/>
      <c r="F65" s="16"/>
    </row>
    <row r="66" spans="1:6" ht="16.399999999999999" customHeight="1">
      <c r="A66" s="53" t="s">
        <v>10</v>
      </c>
      <c r="B66" s="53" t="s">
        <v>151</v>
      </c>
      <c r="C66" s="54" t="s">
        <v>152</v>
      </c>
      <c r="D66" s="55" t="s">
        <v>153</v>
      </c>
      <c r="E66" s="16"/>
      <c r="F66" s="16"/>
    </row>
    <row r="67" spans="1:6" ht="16.399999999999999" customHeight="1">
      <c r="A67" s="53" t="s">
        <v>10</v>
      </c>
      <c r="B67" s="53" t="s">
        <v>154</v>
      </c>
      <c r="C67" s="54" t="s">
        <v>155</v>
      </c>
      <c r="D67" s="55" t="s">
        <v>156</v>
      </c>
      <c r="E67" s="16"/>
      <c r="F67" s="16"/>
    </row>
    <row r="68" spans="1:6" ht="16.399999999999999" customHeight="1">
      <c r="A68" s="17" t="s">
        <v>10</v>
      </c>
      <c r="B68" s="17" t="s">
        <v>157</v>
      </c>
      <c r="C68" s="43" t="s">
        <v>158</v>
      </c>
      <c r="D68" s="40">
        <v>300</v>
      </c>
      <c r="E68" s="16"/>
      <c r="F68" s="16"/>
    </row>
    <row r="69" spans="1:6" ht="16.399999999999999" customHeight="1">
      <c r="A69" s="53" t="s">
        <v>10</v>
      </c>
      <c r="B69" s="53" t="s">
        <v>159</v>
      </c>
      <c r="C69" s="54" t="s">
        <v>160</v>
      </c>
      <c r="D69" s="55" t="s">
        <v>161</v>
      </c>
      <c r="E69" s="16"/>
      <c r="F69" s="16"/>
    </row>
    <row r="70" spans="1:6" ht="16.399999999999999" customHeight="1">
      <c r="A70" s="53" t="s">
        <v>10</v>
      </c>
      <c r="B70" s="53" t="s">
        <v>162</v>
      </c>
      <c r="C70" s="54" t="s">
        <v>163</v>
      </c>
      <c r="D70" s="55" t="s">
        <v>87</v>
      </c>
      <c r="E70" s="16"/>
      <c r="F70" s="16"/>
    </row>
    <row r="71" spans="1:6" ht="16.399999999999999" customHeight="1">
      <c r="A71" s="15" t="s">
        <v>10</v>
      </c>
      <c r="B71" s="15" t="s">
        <v>164</v>
      </c>
      <c r="C71" s="17" t="s">
        <v>165</v>
      </c>
      <c r="D71" s="44" t="s">
        <v>166</v>
      </c>
      <c r="E71" s="16"/>
      <c r="F71" s="16"/>
    </row>
    <row r="72" spans="1:6" ht="16.399999999999999" customHeight="1">
      <c r="A72" s="15" t="s">
        <v>10</v>
      </c>
      <c r="B72" s="15" t="s">
        <v>167</v>
      </c>
      <c r="C72" s="17" t="s">
        <v>168</v>
      </c>
      <c r="D72" s="67">
        <v>4</v>
      </c>
      <c r="E72" s="16"/>
      <c r="F72" s="16"/>
    </row>
    <row r="73" spans="1:6" ht="16.399999999999999" customHeight="1">
      <c r="A73" s="15" t="s">
        <v>10</v>
      </c>
      <c r="B73" s="15" t="s">
        <v>169</v>
      </c>
      <c r="C73" s="17" t="s">
        <v>170</v>
      </c>
      <c r="D73" s="67">
        <v>4</v>
      </c>
      <c r="E73" s="16"/>
      <c r="F73" s="16"/>
    </row>
    <row r="74" spans="1:6" ht="16.399999999999999" customHeight="1">
      <c r="A74" s="15"/>
      <c r="B74" s="15"/>
      <c r="C74" s="17"/>
      <c r="D74" s="44"/>
      <c r="E74" s="16"/>
      <c r="F74" s="16"/>
    </row>
    <row r="75" spans="1:6" ht="16.399999999999999" customHeight="1">
      <c r="A75" s="15"/>
      <c r="B75" s="56" t="s">
        <v>171</v>
      </c>
      <c r="C75" s="17"/>
      <c r="D75" s="44"/>
      <c r="E75" s="16"/>
      <c r="F75" s="16"/>
    </row>
    <row r="76" spans="1:6" ht="16.399999999999999" customHeight="1">
      <c r="A76" s="15" t="s">
        <v>10</v>
      </c>
      <c r="B76" s="15" t="s">
        <v>172</v>
      </c>
      <c r="C76" s="17" t="s">
        <v>173</v>
      </c>
      <c r="D76" s="46" t="s">
        <v>174</v>
      </c>
      <c r="E76" s="16"/>
      <c r="F76" s="16"/>
    </row>
    <row r="77" spans="1:6" ht="16.399999999999999" customHeight="1">
      <c r="A77" s="15" t="s">
        <v>10</v>
      </c>
      <c r="B77" s="15" t="s">
        <v>175</v>
      </c>
      <c r="C77" s="17" t="s">
        <v>176</v>
      </c>
      <c r="D77" s="44" t="s">
        <v>177</v>
      </c>
      <c r="E77" s="16"/>
      <c r="F77" s="16"/>
    </row>
    <row r="78" spans="1:6" ht="16.399999999999999" customHeight="1">
      <c r="A78" s="15" t="s">
        <v>10</v>
      </c>
      <c r="B78" s="15" t="s">
        <v>178</v>
      </c>
      <c r="C78" s="17" t="s">
        <v>179</v>
      </c>
      <c r="D78" s="46" t="s">
        <v>180</v>
      </c>
      <c r="E78" s="16"/>
      <c r="F78" s="16"/>
    </row>
    <row r="79" spans="1:6" ht="16.399999999999999" customHeight="1">
      <c r="A79" s="15" t="s">
        <v>181</v>
      </c>
      <c r="B79" s="57" t="s">
        <v>182</v>
      </c>
      <c r="C79" s="58" t="s">
        <v>183</v>
      </c>
      <c r="D79" s="46" t="s">
        <v>184</v>
      </c>
      <c r="E79" s="16"/>
      <c r="F79" s="16"/>
    </row>
    <row r="80" spans="1:6" s="22" customFormat="1" ht="16.399999999999999" customHeight="1">
      <c r="A80" s="15" t="s">
        <v>181</v>
      </c>
      <c r="B80" s="68" t="s">
        <v>185</v>
      </c>
      <c r="C80" s="69" t="s">
        <v>186</v>
      </c>
      <c r="D80" s="70" t="s">
        <v>177</v>
      </c>
      <c r="E80" s="71"/>
      <c r="F80" s="71"/>
    </row>
    <row r="81" spans="1:6" ht="16.399999999999999" customHeight="1">
      <c r="A81" s="15"/>
      <c r="B81" s="15"/>
      <c r="C81" s="17"/>
      <c r="D81" s="46"/>
      <c r="E81" s="16"/>
      <c r="F81" s="16"/>
    </row>
    <row r="82" spans="1:6" ht="16.399999999999999" customHeight="1">
      <c r="A82" s="15"/>
      <c r="B82" s="15"/>
      <c r="C82" s="17"/>
      <c r="D82" s="46"/>
      <c r="E82" s="16"/>
      <c r="F82" s="16"/>
    </row>
    <row r="83" spans="1:6" ht="16.399999999999999" customHeight="1">
      <c r="A83" s="17" t="s">
        <v>10</v>
      </c>
      <c r="B83" s="15" t="s">
        <v>187</v>
      </c>
      <c r="C83" s="17" t="s">
        <v>188</v>
      </c>
      <c r="D83" s="72" t="s">
        <v>189</v>
      </c>
      <c r="E83" s="16"/>
      <c r="F83" s="16"/>
    </row>
    <row r="84" spans="1:6" ht="16.399999999999999" customHeight="1">
      <c r="A84" s="17" t="s">
        <v>10</v>
      </c>
      <c r="B84" s="15" t="s">
        <v>190</v>
      </c>
      <c r="C84" s="17" t="s">
        <v>191</v>
      </c>
      <c r="D84" s="44" t="s">
        <v>192</v>
      </c>
      <c r="E84" s="16"/>
      <c r="F84" s="16"/>
    </row>
    <row r="85" spans="1:6" ht="16.399999999999999" customHeight="1">
      <c r="A85" s="15"/>
      <c r="B85" s="15"/>
      <c r="C85" s="17"/>
      <c r="D85" s="44"/>
      <c r="E85" s="16"/>
      <c r="F85" s="16"/>
    </row>
    <row r="86" spans="1:6" ht="16.399999999999999" customHeight="1">
      <c r="A86" s="15"/>
      <c r="B86" s="15"/>
      <c r="C86" s="17"/>
      <c r="D86" s="44"/>
      <c r="E86" s="16"/>
      <c r="F86" s="16"/>
    </row>
    <row r="87" spans="1:6" ht="16.399999999999999" customHeight="1">
      <c r="A87" s="15"/>
      <c r="B87" s="15"/>
      <c r="C87" s="17"/>
      <c r="D87" s="44"/>
      <c r="E87" s="16"/>
      <c r="F87" s="16"/>
    </row>
    <row r="88" spans="1:6" ht="16.399999999999999" customHeight="1">
      <c r="A88" s="15"/>
      <c r="B88" s="15"/>
      <c r="C88" s="58"/>
      <c r="D88" s="46"/>
      <c r="E88" s="16"/>
      <c r="F88" s="16"/>
    </row>
    <row r="89" spans="1:6" ht="16.399999999999999" customHeight="1">
      <c r="A89" s="15"/>
      <c r="B89" s="15"/>
      <c r="C89" s="58"/>
      <c r="D89" s="46"/>
      <c r="E89" s="16"/>
      <c r="F89" s="16"/>
    </row>
    <row r="90" spans="1:6" ht="16.399999999999999" customHeight="1">
      <c r="A90" s="15"/>
      <c r="B90" s="15"/>
      <c r="C90" s="58"/>
      <c r="D90" s="46"/>
      <c r="E90" s="16"/>
      <c r="F90" s="16"/>
    </row>
    <row r="91" spans="1:6" ht="16.399999999999999" customHeight="1">
      <c r="A91" s="15"/>
      <c r="B91" s="15"/>
      <c r="C91" s="17"/>
      <c r="D91" s="44"/>
      <c r="E91" s="16"/>
      <c r="F91" s="16"/>
    </row>
    <row r="92" spans="1:6" ht="16.399999999999999" customHeight="1">
      <c r="A92" s="15"/>
      <c r="B92" s="15"/>
      <c r="C92" s="17"/>
      <c r="D92" s="44"/>
      <c r="E92" s="16"/>
      <c r="F92" s="16"/>
    </row>
    <row r="93" spans="1:6" ht="16.399999999999999" customHeight="1">
      <c r="A93" s="16"/>
      <c r="B93" s="56" t="s">
        <v>193</v>
      </c>
      <c r="C93" s="73"/>
      <c r="D93" s="40"/>
      <c r="E93" s="16"/>
      <c r="F93" s="16"/>
    </row>
    <row r="94" spans="1:6" ht="16.399999999999999" customHeight="1">
      <c r="A94" s="17" t="s">
        <v>10</v>
      </c>
      <c r="B94" s="17" t="s">
        <v>194</v>
      </c>
      <c r="C94" s="17" t="s">
        <v>195</v>
      </c>
      <c r="D94" s="72" t="s">
        <v>196</v>
      </c>
      <c r="E94" s="16"/>
      <c r="F94" s="16"/>
    </row>
    <row r="95" spans="1:6" ht="16.399999999999999" customHeight="1">
      <c r="A95" s="17"/>
      <c r="B95" s="17"/>
      <c r="C95" s="17"/>
      <c r="D95" s="18"/>
      <c r="E95" s="16"/>
      <c r="F95" s="16"/>
    </row>
    <row r="96" spans="1:6" ht="16.399999999999999" customHeight="1">
      <c r="A96" s="17" t="s">
        <v>181</v>
      </c>
      <c r="B96" s="17" t="s">
        <v>197</v>
      </c>
      <c r="C96" s="17" t="s">
        <v>198</v>
      </c>
      <c r="D96" s="72" t="s">
        <v>199</v>
      </c>
      <c r="E96" s="16"/>
      <c r="F96" s="16"/>
    </row>
    <row r="97" spans="1:6" ht="16.399999999999999" customHeight="1">
      <c r="A97" s="15"/>
      <c r="B97" s="15"/>
      <c r="C97" s="17"/>
      <c r="D97" s="44"/>
      <c r="E97" s="16"/>
      <c r="F97" s="16"/>
    </row>
    <row r="98" spans="1:6" ht="16.399999999999999" customHeight="1">
      <c r="A98" s="44"/>
      <c r="B98" s="15"/>
      <c r="C98" s="17"/>
      <c r="D98" s="44"/>
      <c r="E98" s="16"/>
      <c r="F98" s="16"/>
    </row>
    <row r="99" spans="1:6" ht="16.399999999999999" customHeight="1">
      <c r="A99" s="15"/>
      <c r="B99" s="15"/>
      <c r="C99" s="17"/>
      <c r="E99" s="16"/>
      <c r="F99" s="16"/>
    </row>
    <row r="100" spans="1:6" ht="16.399999999999999" customHeight="1">
      <c r="A100" s="16"/>
      <c r="B100" s="16"/>
      <c r="C100" s="73"/>
      <c r="D100" s="40"/>
      <c r="E100" s="16"/>
      <c r="F100" s="16"/>
    </row>
    <row r="101" spans="1:6" ht="16.399999999999999" customHeight="1">
      <c r="A101" s="16"/>
      <c r="B101" s="56" t="s">
        <v>200</v>
      </c>
      <c r="C101" s="73"/>
      <c r="D101" s="40"/>
      <c r="E101" s="16"/>
      <c r="F101" s="16"/>
    </row>
    <row r="102" spans="1:6" ht="16.399999999999999" customHeight="1">
      <c r="A102" s="17" t="s">
        <v>10</v>
      </c>
      <c r="B102" s="17" t="s">
        <v>201</v>
      </c>
      <c r="C102" s="43" t="s">
        <v>202</v>
      </c>
      <c r="D102" s="44" t="s">
        <v>203</v>
      </c>
      <c r="E102" s="16"/>
      <c r="F102" s="16"/>
    </row>
    <row r="103" spans="1:6" ht="16.399999999999999" customHeight="1">
      <c r="A103" s="17" t="s">
        <v>10</v>
      </c>
      <c r="B103" s="17" t="s">
        <v>204</v>
      </c>
      <c r="C103" s="43" t="s">
        <v>205</v>
      </c>
      <c r="D103" s="40">
        <v>400</v>
      </c>
      <c r="E103" s="16"/>
      <c r="F103" s="16"/>
    </row>
    <row r="104" spans="1:6" ht="16.399999999999999" customHeight="1">
      <c r="A104" s="64" t="s">
        <v>10</v>
      </c>
      <c r="B104" s="64" t="s">
        <v>206</v>
      </c>
      <c r="C104" s="74" t="s">
        <v>207</v>
      </c>
      <c r="D104" s="75" t="s">
        <v>208</v>
      </c>
      <c r="E104" s="16"/>
      <c r="F104" s="16"/>
    </row>
    <row r="105" spans="1:6" ht="16.399999999999999" customHeight="1">
      <c r="A105" s="17"/>
      <c r="B105" s="17"/>
      <c r="C105" s="43"/>
      <c r="D105" s="40"/>
      <c r="E105" s="16"/>
      <c r="F105" s="16"/>
    </row>
    <row r="106" spans="1:6" ht="16.399999999999999" customHeight="1">
      <c r="A106" s="16"/>
      <c r="B106" s="56" t="s">
        <v>209</v>
      </c>
      <c r="C106" s="73"/>
      <c r="D106" s="40"/>
      <c r="E106" s="16"/>
      <c r="F106" s="16"/>
    </row>
    <row r="107" spans="1:6" ht="16.399999999999999" customHeight="1">
      <c r="A107" s="17" t="s">
        <v>10</v>
      </c>
      <c r="B107" s="17" t="s">
        <v>210</v>
      </c>
      <c r="C107" s="73" t="s">
        <v>211</v>
      </c>
      <c r="D107" s="40">
        <v>360</v>
      </c>
      <c r="E107" s="16"/>
      <c r="F107" s="16"/>
    </row>
    <row r="108" spans="1:6" ht="16.399999999999999" customHeight="1">
      <c r="A108" s="17" t="s">
        <v>10</v>
      </c>
      <c r="B108" s="17" t="s">
        <v>212</v>
      </c>
      <c r="C108" s="43" t="s">
        <v>213</v>
      </c>
      <c r="D108" s="40">
        <v>1000</v>
      </c>
      <c r="E108" s="16"/>
      <c r="F108" s="16"/>
    </row>
    <row r="109" spans="1:6" ht="16.399999999999999" customHeight="1">
      <c r="A109" s="17" t="s">
        <v>10</v>
      </c>
      <c r="B109" s="17" t="s">
        <v>214</v>
      </c>
      <c r="C109" s="43" t="s">
        <v>215</v>
      </c>
      <c r="D109" s="40">
        <v>500</v>
      </c>
      <c r="E109" s="16"/>
      <c r="F109" s="16"/>
    </row>
    <row r="110" spans="1:6" ht="16.399999999999999" customHeight="1">
      <c r="A110" s="17" t="s">
        <v>10</v>
      </c>
      <c r="B110" s="17" t="s">
        <v>216</v>
      </c>
      <c r="C110" s="43" t="s">
        <v>217</v>
      </c>
      <c r="D110" s="40">
        <v>200</v>
      </c>
      <c r="E110" s="16"/>
      <c r="F110" s="16"/>
    </row>
    <row r="111" spans="1:6" ht="16.399999999999999" customHeight="1">
      <c r="A111" s="54" t="s">
        <v>10</v>
      </c>
      <c r="B111" s="54" t="s">
        <v>218</v>
      </c>
      <c r="C111" s="76" t="s">
        <v>219</v>
      </c>
      <c r="D111" s="77">
        <v>10</v>
      </c>
      <c r="E111" s="16"/>
      <c r="F111" s="16"/>
    </row>
    <row r="112" spans="1:6" ht="16.399999999999999" customHeight="1">
      <c r="A112" s="54" t="s">
        <v>10</v>
      </c>
      <c r="B112" s="54" t="s">
        <v>220</v>
      </c>
      <c r="C112" s="76" t="s">
        <v>221</v>
      </c>
      <c r="D112" s="77">
        <v>5</v>
      </c>
      <c r="E112" s="16"/>
      <c r="F112" s="16"/>
    </row>
    <row r="113" spans="1:6" ht="16.399999999999999" customHeight="1">
      <c r="A113" s="17" t="s">
        <v>10</v>
      </c>
      <c r="B113" s="17" t="s">
        <v>222</v>
      </c>
      <c r="C113" s="43" t="s">
        <v>223</v>
      </c>
      <c r="D113" s="40">
        <v>2</v>
      </c>
      <c r="E113" s="16"/>
      <c r="F113" s="16"/>
    </row>
    <row r="114" spans="1:6" ht="16.399999999999999" customHeight="1">
      <c r="A114" s="17" t="s">
        <v>10</v>
      </c>
      <c r="B114" s="17" t="s">
        <v>224</v>
      </c>
      <c r="C114" s="43" t="s">
        <v>225</v>
      </c>
      <c r="D114" s="40">
        <v>60</v>
      </c>
      <c r="E114" s="16"/>
      <c r="F114" s="16"/>
    </row>
    <row r="115" spans="1:6" ht="16.399999999999999" customHeight="1">
      <c r="A115" s="17" t="s">
        <v>10</v>
      </c>
      <c r="B115" s="17" t="s">
        <v>226</v>
      </c>
      <c r="C115" s="43" t="s">
        <v>227</v>
      </c>
      <c r="D115" s="40">
        <v>60</v>
      </c>
      <c r="E115" s="16"/>
      <c r="F115" s="16"/>
    </row>
    <row r="116" spans="1:6" ht="16.399999999999999" customHeight="1">
      <c r="A116" s="17" t="s">
        <v>10</v>
      </c>
      <c r="B116" s="17" t="s">
        <v>228</v>
      </c>
      <c r="C116" s="43" t="s">
        <v>229</v>
      </c>
      <c r="D116" s="40">
        <v>0.2</v>
      </c>
      <c r="E116" s="16"/>
      <c r="F116" s="16"/>
    </row>
    <row r="117" spans="1:6" ht="16.399999999999999" customHeight="1">
      <c r="A117" s="17" t="s">
        <v>10</v>
      </c>
      <c r="B117" s="17" t="s">
        <v>230</v>
      </c>
      <c r="C117" s="43" t="s">
        <v>231</v>
      </c>
      <c r="D117" s="40">
        <v>1</v>
      </c>
      <c r="E117" s="16"/>
      <c r="F117" s="16"/>
    </row>
    <row r="118" spans="1:6" ht="16.399999999999999" customHeight="1">
      <c r="A118" s="17"/>
      <c r="B118" s="17"/>
      <c r="C118" s="43"/>
      <c r="D118" s="40"/>
      <c r="E118" s="16"/>
      <c r="F118" s="16"/>
    </row>
    <row r="119" spans="1:6" ht="16.399999999999999" customHeight="1">
      <c r="A119" s="16"/>
      <c r="B119" s="16"/>
      <c r="C119" s="73"/>
      <c r="D119" s="40"/>
      <c r="E119" s="16"/>
      <c r="F119" s="16"/>
    </row>
    <row r="120" spans="1:6" ht="16.399999999999999" customHeight="1">
      <c r="A120" s="16"/>
      <c r="B120" s="16"/>
      <c r="C120" s="73"/>
      <c r="D120" s="40"/>
      <c r="E120" s="16"/>
      <c r="F120" s="16"/>
    </row>
    <row r="121" spans="1:6" ht="16.399999999999999" customHeight="1">
      <c r="A121" s="16"/>
      <c r="B121" s="16"/>
      <c r="C121" s="73"/>
      <c r="D121" s="40"/>
      <c r="E121" s="16"/>
      <c r="F121" s="16"/>
    </row>
    <row r="122" spans="1:6" ht="16.399999999999999" customHeight="1">
      <c r="A122" s="16"/>
      <c r="B122" s="56" t="s">
        <v>232</v>
      </c>
      <c r="C122" s="73"/>
      <c r="D122" s="40"/>
      <c r="E122" s="16"/>
      <c r="F122" s="16"/>
    </row>
    <row r="123" spans="1:6" ht="16.399999999999999" customHeight="1">
      <c r="A123" s="17"/>
      <c r="B123" s="17"/>
      <c r="C123" s="43"/>
      <c r="D123" s="40"/>
      <c r="E123" s="16"/>
      <c r="F123" s="16"/>
    </row>
    <row r="124" spans="1:6" ht="16.399999999999999" customHeight="1">
      <c r="A124" s="17" t="s">
        <v>10</v>
      </c>
      <c r="B124" s="17" t="s">
        <v>233</v>
      </c>
      <c r="C124" s="43" t="s">
        <v>234</v>
      </c>
      <c r="D124" s="40">
        <v>10</v>
      </c>
      <c r="E124" s="16"/>
      <c r="F124" s="16"/>
    </row>
    <row r="125" spans="1:6" ht="16.399999999999999" customHeight="1">
      <c r="A125" s="17" t="s">
        <v>10</v>
      </c>
      <c r="B125" s="17" t="s">
        <v>235</v>
      </c>
      <c r="C125" s="43" t="s">
        <v>236</v>
      </c>
      <c r="D125" s="40">
        <v>8</v>
      </c>
      <c r="E125" s="16"/>
      <c r="F125" s="16"/>
    </row>
    <row r="126" spans="1:6" ht="16.399999999999999" customHeight="1">
      <c r="A126" s="17" t="s">
        <v>10</v>
      </c>
      <c r="B126" s="17" t="s">
        <v>237</v>
      </c>
      <c r="C126" s="43" t="s">
        <v>238</v>
      </c>
      <c r="D126" s="40">
        <v>50</v>
      </c>
      <c r="E126" s="16"/>
      <c r="F126" s="16"/>
    </row>
    <row r="127" spans="1:6" ht="16.399999999999999" customHeight="1">
      <c r="A127" s="17" t="s">
        <v>10</v>
      </c>
      <c r="B127" s="17" t="s">
        <v>239</v>
      </c>
      <c r="C127" s="43" t="s">
        <v>240</v>
      </c>
      <c r="D127" s="40">
        <v>300</v>
      </c>
      <c r="E127" s="16"/>
      <c r="F127" s="16"/>
    </row>
    <row r="128" spans="1:6" ht="16.399999999999999" customHeight="1">
      <c r="A128" s="17" t="s">
        <v>10</v>
      </c>
      <c r="B128" s="17" t="s">
        <v>241</v>
      </c>
      <c r="C128" s="43" t="s">
        <v>242</v>
      </c>
      <c r="D128" s="40">
        <v>100</v>
      </c>
      <c r="E128" s="16"/>
      <c r="F128" s="16"/>
    </row>
    <row r="129" spans="1:6" ht="16.399999999999999" customHeight="1">
      <c r="A129" s="17" t="s">
        <v>10</v>
      </c>
      <c r="B129" s="17" t="s">
        <v>243</v>
      </c>
      <c r="C129" s="43" t="s">
        <v>244</v>
      </c>
      <c r="D129" s="40">
        <v>100</v>
      </c>
      <c r="E129" s="16"/>
      <c r="F129" s="16"/>
    </row>
    <row r="130" spans="1:6" ht="16.399999999999999" customHeight="1">
      <c r="A130" s="16"/>
      <c r="B130" s="16"/>
      <c r="C130" s="73"/>
      <c r="D130" s="40"/>
      <c r="E130" s="16"/>
      <c r="F130" s="16"/>
    </row>
    <row r="131" spans="1:6" ht="16.399999999999999" customHeight="1">
      <c r="A131" s="16"/>
      <c r="B131" s="56" t="s">
        <v>245</v>
      </c>
      <c r="C131" s="73"/>
      <c r="D131" s="40"/>
      <c r="E131" s="16"/>
      <c r="F131" s="16"/>
    </row>
    <row r="132" spans="1:6" ht="16.399999999999999" customHeight="1">
      <c r="A132" s="54" t="s">
        <v>10</v>
      </c>
      <c r="B132" s="54" t="s">
        <v>246</v>
      </c>
      <c r="C132" s="76" t="s">
        <v>247</v>
      </c>
      <c r="D132" s="77">
        <v>5</v>
      </c>
      <c r="E132" s="16"/>
      <c r="F132" s="16"/>
    </row>
    <row r="133" spans="1:6" ht="16.399999999999999" customHeight="1">
      <c r="A133" s="54" t="s">
        <v>10</v>
      </c>
      <c r="B133" s="54" t="s">
        <v>248</v>
      </c>
      <c r="C133" s="76" t="s">
        <v>249</v>
      </c>
      <c r="D133" s="77">
        <v>2</v>
      </c>
      <c r="E133" s="16"/>
      <c r="F133" s="16"/>
    </row>
    <row r="134" spans="1:6" ht="16.399999999999999" customHeight="1">
      <c r="A134" s="17" t="s">
        <v>10</v>
      </c>
      <c r="B134" s="17" t="s">
        <v>250</v>
      </c>
      <c r="C134" s="43" t="s">
        <v>251</v>
      </c>
      <c r="D134" s="40">
        <v>10</v>
      </c>
      <c r="E134" s="16"/>
      <c r="F134" s="16"/>
    </row>
    <row r="135" spans="1:6" ht="16.399999999999999" customHeight="1">
      <c r="A135" s="54" t="s">
        <v>10</v>
      </c>
      <c r="B135" s="54" t="s">
        <v>252</v>
      </c>
      <c r="C135" s="76" t="s">
        <v>253</v>
      </c>
      <c r="D135" s="77">
        <v>5</v>
      </c>
      <c r="E135" s="16"/>
      <c r="F135" s="16"/>
    </row>
    <row r="136" spans="1:6" ht="16.399999999999999" customHeight="1">
      <c r="A136" s="17" t="s">
        <v>10</v>
      </c>
      <c r="B136" s="78" t="s">
        <v>254</v>
      </c>
      <c r="C136" s="43" t="s">
        <v>255</v>
      </c>
      <c r="D136" s="44" t="s">
        <v>256</v>
      </c>
      <c r="E136" s="16"/>
      <c r="F136" s="16"/>
    </row>
    <row r="137" spans="1:6" ht="16.399999999999999" customHeight="1">
      <c r="A137" s="17" t="s">
        <v>10</v>
      </c>
      <c r="B137" s="78" t="s">
        <v>257</v>
      </c>
      <c r="C137" s="43" t="s">
        <v>258</v>
      </c>
      <c r="D137" s="44" t="s">
        <v>87</v>
      </c>
      <c r="E137" s="16"/>
      <c r="F137" s="16"/>
    </row>
    <row r="138" spans="1:6" ht="16.399999999999999" customHeight="1">
      <c r="A138" s="17" t="s">
        <v>10</v>
      </c>
      <c r="B138" s="78" t="s">
        <v>259</v>
      </c>
      <c r="C138" s="43" t="s">
        <v>260</v>
      </c>
      <c r="D138" s="44" t="s">
        <v>87</v>
      </c>
      <c r="E138" s="16"/>
      <c r="F138" s="16"/>
    </row>
    <row r="139" spans="1:6" ht="16.399999999999999" customHeight="1">
      <c r="A139" s="17" t="s">
        <v>10</v>
      </c>
      <c r="B139" s="78" t="s">
        <v>261</v>
      </c>
      <c r="C139" s="43" t="s">
        <v>262</v>
      </c>
      <c r="D139" s="44" t="s">
        <v>87</v>
      </c>
      <c r="E139" s="16"/>
      <c r="F139" s="16"/>
    </row>
    <row r="140" spans="1:6" ht="16.399999999999999" customHeight="1">
      <c r="A140" s="17" t="s">
        <v>10</v>
      </c>
      <c r="B140" s="78" t="s">
        <v>263</v>
      </c>
      <c r="C140" s="43" t="s">
        <v>264</v>
      </c>
      <c r="D140" s="44" t="s">
        <v>87</v>
      </c>
      <c r="E140" s="16"/>
      <c r="F140" s="16"/>
    </row>
    <row r="141" spans="1:6" ht="16.399999999999999" customHeight="1">
      <c r="A141" s="17" t="s">
        <v>10</v>
      </c>
      <c r="B141" s="78" t="s">
        <v>265</v>
      </c>
      <c r="C141" s="43" t="s">
        <v>266</v>
      </c>
      <c r="D141" s="44" t="s">
        <v>87</v>
      </c>
      <c r="E141" s="16"/>
      <c r="F141" s="16"/>
    </row>
    <row r="142" spans="1:6" ht="16.399999999999999" customHeight="1">
      <c r="A142" s="17" t="s">
        <v>10</v>
      </c>
      <c r="B142" s="78" t="s">
        <v>267</v>
      </c>
      <c r="C142" s="43" t="s">
        <v>268</v>
      </c>
      <c r="D142" s="44" t="s">
        <v>87</v>
      </c>
      <c r="E142" s="16"/>
      <c r="F142" s="16"/>
    </row>
    <row r="143" spans="1:6" ht="16.399999999999999" customHeight="1">
      <c r="A143" s="58" t="s">
        <v>10</v>
      </c>
      <c r="B143" s="78" t="s">
        <v>269</v>
      </c>
      <c r="C143" s="43" t="s">
        <v>270</v>
      </c>
      <c r="D143" s="44" t="s">
        <v>87</v>
      </c>
      <c r="E143" s="16"/>
      <c r="F143" s="16"/>
    </row>
    <row r="144" spans="1:6" ht="16.399999999999999" customHeight="1">
      <c r="A144" s="58" t="s">
        <v>10</v>
      </c>
      <c r="B144" s="78" t="s">
        <v>271</v>
      </c>
      <c r="C144" s="43" t="s">
        <v>272</v>
      </c>
      <c r="D144" s="44" t="s">
        <v>87</v>
      </c>
      <c r="E144" s="16"/>
      <c r="F144" s="16"/>
    </row>
    <row r="145" spans="1:6" ht="16.399999999999999" customHeight="1">
      <c r="A145" s="17" t="s">
        <v>10</v>
      </c>
      <c r="B145" s="78" t="s">
        <v>273</v>
      </c>
      <c r="C145" s="43" t="s">
        <v>274</v>
      </c>
      <c r="D145" s="44" t="s">
        <v>87</v>
      </c>
      <c r="E145" s="16"/>
      <c r="F145" s="16"/>
    </row>
    <row r="146" spans="1:6" ht="16.399999999999999" customHeight="1">
      <c r="A146" s="17" t="s">
        <v>10</v>
      </c>
      <c r="B146" s="78" t="s">
        <v>275</v>
      </c>
      <c r="C146" s="43" t="s">
        <v>276</v>
      </c>
      <c r="D146" s="44" t="s">
        <v>87</v>
      </c>
      <c r="E146" s="16"/>
      <c r="F146" s="16"/>
    </row>
    <row r="147" spans="1:6" ht="16.399999999999999" customHeight="1">
      <c r="A147" s="17" t="s">
        <v>10</v>
      </c>
      <c r="B147" s="78" t="s">
        <v>277</v>
      </c>
      <c r="C147" s="43" t="s">
        <v>276</v>
      </c>
      <c r="D147" s="44" t="s">
        <v>87</v>
      </c>
      <c r="E147" s="16"/>
      <c r="F147" s="16"/>
    </row>
    <row r="148" spans="1:6" ht="16.399999999999999" customHeight="1">
      <c r="A148" s="17"/>
      <c r="B148" s="78"/>
      <c r="C148" s="43"/>
      <c r="D148" s="44"/>
      <c r="E148" s="16"/>
      <c r="F148" s="16"/>
    </row>
    <row r="149" spans="1:6" ht="16.399999999999999" customHeight="1">
      <c r="A149" s="17" t="s">
        <v>10</v>
      </c>
      <c r="B149" s="78" t="s">
        <v>278</v>
      </c>
      <c r="C149" s="43" t="s">
        <v>264</v>
      </c>
      <c r="D149" s="44" t="s">
        <v>87</v>
      </c>
      <c r="E149" s="16"/>
      <c r="F149" s="16"/>
    </row>
    <row r="150" spans="1:6" ht="16.399999999999999" customHeight="1">
      <c r="A150" s="17" t="s">
        <v>10</v>
      </c>
      <c r="B150" s="78" t="s">
        <v>279</v>
      </c>
      <c r="C150" s="43" t="s">
        <v>264</v>
      </c>
      <c r="D150" s="44" t="s">
        <v>87</v>
      </c>
      <c r="E150" s="16"/>
      <c r="F150" s="16"/>
    </row>
    <row r="151" spans="1:6" ht="16.399999999999999" customHeight="1">
      <c r="A151" s="17" t="s">
        <v>10</v>
      </c>
      <c r="B151" s="78" t="s">
        <v>280</v>
      </c>
      <c r="C151" s="43" t="s">
        <v>264</v>
      </c>
      <c r="D151" s="44" t="s">
        <v>87</v>
      </c>
      <c r="E151" s="16"/>
      <c r="F151" s="16"/>
    </row>
    <row r="152" spans="1:6" ht="16.399999999999999" customHeight="1">
      <c r="A152" s="17" t="s">
        <v>10</v>
      </c>
      <c r="B152" s="78" t="s">
        <v>281</v>
      </c>
      <c r="C152" s="43" t="s">
        <v>282</v>
      </c>
      <c r="D152" s="40">
        <v>3</v>
      </c>
      <c r="E152" s="16"/>
      <c r="F152" s="16"/>
    </row>
    <row r="153" spans="1:6" ht="16.399999999999999" customHeight="1">
      <c r="A153" s="17" t="s">
        <v>10</v>
      </c>
      <c r="B153" s="78" t="s">
        <v>283</v>
      </c>
      <c r="C153" s="43" t="s">
        <v>284</v>
      </c>
      <c r="D153" s="45" t="s">
        <v>285</v>
      </c>
      <c r="E153" s="16"/>
      <c r="F153" s="16"/>
    </row>
    <row r="154" spans="1:6" ht="16.399999999999999" customHeight="1">
      <c r="A154" s="16"/>
      <c r="B154" s="16"/>
      <c r="C154" s="73"/>
      <c r="D154" s="40"/>
      <c r="E154" s="16"/>
      <c r="F154" s="16"/>
    </row>
    <row r="155" spans="1:6" ht="16.399999999999999" customHeight="1">
      <c r="A155" s="16" t="s">
        <v>10</v>
      </c>
      <c r="B155" t="s">
        <v>286</v>
      </c>
      <c r="C155" s="73" t="s">
        <v>287</v>
      </c>
      <c r="D155" s="40">
        <v>2</v>
      </c>
      <c r="E155" s="16"/>
      <c r="F155" s="16"/>
    </row>
    <row r="156" spans="1:6" ht="16.399999999999999" customHeight="1">
      <c r="A156" s="16" t="s">
        <v>10</v>
      </c>
      <c r="B156" t="s">
        <v>288</v>
      </c>
      <c r="C156" s="73" t="s">
        <v>289</v>
      </c>
      <c r="D156" s="40">
        <v>2</v>
      </c>
      <c r="E156" s="16"/>
      <c r="F156" s="16"/>
    </row>
    <row r="157" spans="1:6" ht="16.399999999999999" customHeight="1">
      <c r="A157" s="16"/>
      <c r="B157" s="56" t="s">
        <v>290</v>
      </c>
      <c r="C157" s="73"/>
      <c r="D157" s="40"/>
      <c r="E157" s="16"/>
      <c r="F157" s="16"/>
    </row>
    <row r="158" spans="1:6" ht="16.399999999999999" customHeight="1">
      <c r="A158" s="17" t="s">
        <v>10</v>
      </c>
      <c r="B158" s="17" t="s">
        <v>291</v>
      </c>
      <c r="C158" s="43" t="s">
        <v>292</v>
      </c>
      <c r="D158" s="40">
        <v>0</v>
      </c>
      <c r="E158" s="16"/>
      <c r="F158" s="16"/>
    </row>
    <row r="159" spans="1:6" ht="16.399999999999999" customHeight="1">
      <c r="A159" s="17" t="s">
        <v>10</v>
      </c>
      <c r="B159" s="17" t="s">
        <v>293</v>
      </c>
      <c r="C159" s="43" t="s">
        <v>294</v>
      </c>
      <c r="D159" s="40">
        <v>3</v>
      </c>
      <c r="E159" s="16"/>
      <c r="F159" s="16"/>
    </row>
    <row r="160" spans="1:6" ht="16.399999999999999" customHeight="1">
      <c r="A160" s="17" t="s">
        <v>10</v>
      </c>
      <c r="B160" s="17" t="s">
        <v>295</v>
      </c>
      <c r="C160" s="43" t="s">
        <v>296</v>
      </c>
      <c r="D160" s="40">
        <v>1.1000000000000001</v>
      </c>
      <c r="E160" s="16"/>
      <c r="F160" s="16"/>
    </row>
    <row r="161" spans="1:6" ht="16.399999999999999" customHeight="1">
      <c r="A161" s="17" t="s">
        <v>10</v>
      </c>
      <c r="B161" s="17" t="s">
        <v>297</v>
      </c>
      <c r="C161" s="43" t="s">
        <v>298</v>
      </c>
      <c r="D161" s="40">
        <v>1</v>
      </c>
      <c r="E161" s="79"/>
      <c r="F161" s="79"/>
    </row>
    <row r="162" spans="1:6" ht="16.399999999999999" customHeight="1">
      <c r="A162" s="17" t="s">
        <v>10</v>
      </c>
      <c r="B162" s="17" t="s">
        <v>299</v>
      </c>
      <c r="C162" s="43" t="s">
        <v>300</v>
      </c>
      <c r="D162" s="40">
        <v>0.9</v>
      </c>
      <c r="E162" s="79"/>
      <c r="F162" s="79"/>
    </row>
    <row r="163" spans="1:6" ht="16.399999999999999" customHeight="1">
      <c r="A163" s="17" t="s">
        <v>10</v>
      </c>
      <c r="B163" s="17" t="s">
        <v>301</v>
      </c>
      <c r="C163" s="43" t="s">
        <v>302</v>
      </c>
      <c r="D163" s="40">
        <v>1.1000000000000001</v>
      </c>
      <c r="E163" s="16"/>
      <c r="F163" s="16"/>
    </row>
    <row r="164" spans="1:6" ht="16.399999999999999" customHeight="1">
      <c r="A164" s="80" t="s">
        <v>10</v>
      </c>
      <c r="B164" s="80" t="s">
        <v>303</v>
      </c>
      <c r="C164" s="80" t="s">
        <v>304</v>
      </c>
      <c r="D164" s="81">
        <v>300</v>
      </c>
      <c r="E164" s="16"/>
      <c r="F164" s="16"/>
    </row>
    <row r="165" spans="1:6" ht="13.5" customHeight="1">
      <c r="A165" s="80" t="s">
        <v>10</v>
      </c>
      <c r="B165" s="80" t="s">
        <v>305</v>
      </c>
      <c r="C165" s="80" t="s">
        <v>306</v>
      </c>
      <c r="D165" s="81">
        <v>300</v>
      </c>
      <c r="E165" s="17"/>
      <c r="F165" s="17"/>
    </row>
    <row r="166" spans="1:6" ht="13.5" customHeight="1">
      <c r="A166" s="17" t="s">
        <v>10</v>
      </c>
      <c r="B166" s="17" t="s">
        <v>307</v>
      </c>
      <c r="C166" s="43" t="s">
        <v>308</v>
      </c>
      <c r="D166" s="40">
        <v>580</v>
      </c>
      <c r="E166" s="17"/>
      <c r="F166" s="17"/>
    </row>
    <row r="167" spans="1:6" ht="13.5" customHeight="1">
      <c r="A167" s="64" t="s">
        <v>10</v>
      </c>
      <c r="B167" s="82" t="s">
        <v>309</v>
      </c>
      <c r="C167" s="74" t="s">
        <v>310</v>
      </c>
      <c r="D167" s="83" t="s">
        <v>311</v>
      </c>
      <c r="E167" s="17"/>
      <c r="F167" s="17"/>
    </row>
    <row r="168" spans="1:6" ht="13.5" customHeight="1">
      <c r="A168" s="64" t="s">
        <v>10</v>
      </c>
      <c r="B168" s="21" t="s">
        <v>312</v>
      </c>
      <c r="C168" s="84" t="s">
        <v>313</v>
      </c>
      <c r="D168" s="85" t="s">
        <v>314</v>
      </c>
      <c r="E168" s="16"/>
      <c r="F168" s="16"/>
    </row>
    <row r="169" spans="1:6" ht="13.5" customHeight="1">
      <c r="A169" s="17" t="s">
        <v>10</v>
      </c>
      <c r="B169" s="17" t="s">
        <v>315</v>
      </c>
      <c r="C169" s="17" t="s">
        <v>316</v>
      </c>
      <c r="D169" s="40">
        <v>0.4</v>
      </c>
      <c r="E169" s="16"/>
      <c r="F169" s="17"/>
    </row>
    <row r="170" spans="1:6" ht="13.5" customHeight="1">
      <c r="A170" s="17" t="s">
        <v>10</v>
      </c>
      <c r="B170" s="78" t="s">
        <v>317</v>
      </c>
      <c r="C170" s="17" t="s">
        <v>318</v>
      </c>
      <c r="D170" s="40" t="s">
        <v>319</v>
      </c>
      <c r="E170" s="16"/>
      <c r="F170" s="17"/>
    </row>
    <row r="171" spans="1:6" ht="13.5" customHeight="1">
      <c r="A171" s="64" t="s">
        <v>10</v>
      </c>
      <c r="B171" s="64" t="s">
        <v>320</v>
      </c>
      <c r="C171" s="64" t="s">
        <v>321</v>
      </c>
      <c r="D171" s="75">
        <f>3600*6</f>
        <v>21600</v>
      </c>
      <c r="E171" s="16"/>
      <c r="F171" s="17"/>
    </row>
    <row r="172" spans="1:6" ht="13.5" customHeight="1">
      <c r="A172" s="17" t="s">
        <v>10</v>
      </c>
      <c r="B172" s="17" t="s">
        <v>322</v>
      </c>
      <c r="C172" s="17" t="s">
        <v>323</v>
      </c>
      <c r="D172" s="40">
        <v>5</v>
      </c>
      <c r="E172" s="16"/>
      <c r="F172" s="17"/>
    </row>
    <row r="173" spans="1:6" ht="13.5" customHeight="1">
      <c r="A173" s="17" t="s">
        <v>10</v>
      </c>
      <c r="B173" s="17" t="s">
        <v>324</v>
      </c>
      <c r="C173" s="17" t="s">
        <v>325</v>
      </c>
      <c r="D173" s="40">
        <v>0.5</v>
      </c>
      <c r="E173" s="16"/>
      <c r="F173" s="17"/>
    </row>
    <row r="174" spans="1:6" ht="13.5" customHeight="1">
      <c r="A174" s="17" t="s">
        <v>10</v>
      </c>
      <c r="B174" s="17" t="s">
        <v>326</v>
      </c>
      <c r="C174" s="17" t="s">
        <v>327</v>
      </c>
      <c r="D174" s="40">
        <v>300000</v>
      </c>
      <c r="E174" s="16"/>
      <c r="F174" s="17"/>
    </row>
    <row r="175" spans="1:6" ht="13.5" customHeight="1">
      <c r="A175" s="17" t="s">
        <v>10</v>
      </c>
      <c r="B175" s="17" t="s">
        <v>328</v>
      </c>
      <c r="C175" s="17" t="s">
        <v>329</v>
      </c>
      <c r="D175" s="40">
        <v>2</v>
      </c>
      <c r="E175" s="16"/>
      <c r="F175" s="17"/>
    </row>
    <row r="176" spans="1:6" ht="13.5" customHeight="1">
      <c r="A176" s="17" t="s">
        <v>10</v>
      </c>
      <c r="B176" s="17" t="s">
        <v>330</v>
      </c>
      <c r="C176" s="17" t="s">
        <v>331</v>
      </c>
      <c r="D176" s="40">
        <v>21600</v>
      </c>
      <c r="E176" s="16"/>
      <c r="F176" s="17"/>
    </row>
    <row r="177" spans="1:6" ht="13.5" customHeight="1">
      <c r="A177" s="17" t="s">
        <v>10</v>
      </c>
      <c r="B177" s="17" t="s">
        <v>332</v>
      </c>
      <c r="C177" s="17" t="s">
        <v>333</v>
      </c>
      <c r="D177" s="40" t="s">
        <v>10</v>
      </c>
      <c r="E177" s="16"/>
      <c r="F177" s="17"/>
    </row>
    <row r="178" spans="1:6" ht="13.5" customHeight="1">
      <c r="A178" s="17" t="s">
        <v>10</v>
      </c>
      <c r="B178" s="17" t="s">
        <v>334</v>
      </c>
      <c r="C178" s="17" t="s">
        <v>335</v>
      </c>
      <c r="D178" s="40">
        <v>1</v>
      </c>
      <c r="E178" s="16"/>
      <c r="F178" s="17"/>
    </row>
    <row r="179" spans="1:6" ht="13.5" customHeight="1">
      <c r="A179" s="17" t="s">
        <v>10</v>
      </c>
      <c r="B179" s="17" t="s">
        <v>336</v>
      </c>
      <c r="C179" s="17" t="s">
        <v>337</v>
      </c>
      <c r="D179" s="40">
        <v>30</v>
      </c>
      <c r="E179" s="16"/>
      <c r="F179" s="17"/>
    </row>
    <row r="180" spans="1:6" ht="16.399999999999999" customHeight="1">
      <c r="A180" s="17" t="s">
        <v>10</v>
      </c>
      <c r="B180" s="17" t="s">
        <v>338</v>
      </c>
      <c r="C180" s="17" t="s">
        <v>339</v>
      </c>
      <c r="D180" s="40" t="s">
        <v>340</v>
      </c>
      <c r="E180" s="16"/>
      <c r="F180" s="16"/>
    </row>
    <row r="181" spans="1:6" ht="16.399999999999999" customHeight="1">
      <c r="A181" t="s">
        <v>10</v>
      </c>
      <c r="B181" t="s">
        <v>341</v>
      </c>
      <c r="C181" t="s">
        <v>342</v>
      </c>
      <c r="D181" s="33">
        <v>3</v>
      </c>
      <c r="E181" s="16"/>
      <c r="F181" s="16"/>
    </row>
    <row r="182" spans="1:6" ht="16.399999999999999" customHeight="1">
      <c r="A182" t="s">
        <v>10</v>
      </c>
      <c r="B182" t="s">
        <v>343</v>
      </c>
      <c r="C182" t="s">
        <v>344</v>
      </c>
      <c r="D182" s="33">
        <v>10000</v>
      </c>
      <c r="E182" s="16"/>
      <c r="F182" s="16"/>
    </row>
    <row r="183" spans="1:6" ht="16.399999999999999" customHeight="1">
      <c r="A183" t="s">
        <v>10</v>
      </c>
      <c r="B183" s="30" t="s">
        <v>345</v>
      </c>
      <c r="C183" s="30" t="s">
        <v>346</v>
      </c>
      <c r="D183" s="33">
        <v>60</v>
      </c>
      <c r="E183" s="16"/>
      <c r="F183" s="16"/>
    </row>
    <row r="184" spans="1:6" ht="16.399999999999999" customHeight="1">
      <c r="A184" t="s">
        <v>10</v>
      </c>
      <c r="B184" s="30" t="s">
        <v>347</v>
      </c>
      <c r="C184" s="30" t="s">
        <v>348</v>
      </c>
      <c r="D184" s="86" t="s">
        <v>349</v>
      </c>
      <c r="E184" s="16"/>
      <c r="F184" s="16"/>
    </row>
    <row r="185" spans="1:6" ht="16.399999999999999" customHeight="1">
      <c r="B185" s="30"/>
      <c r="C185" s="30"/>
      <c r="E185" s="16"/>
      <c r="F185" s="16"/>
    </row>
    <row r="186" spans="1:6" ht="16.399999999999999" customHeight="1">
      <c r="B186" s="30"/>
      <c r="C186" s="30"/>
      <c r="E186" s="16"/>
      <c r="F186" s="16"/>
    </row>
    <row r="187" spans="1:6" ht="16.399999999999999" customHeight="1">
      <c r="A187" s="16"/>
      <c r="B187" s="16"/>
      <c r="C187" s="73"/>
      <c r="D187" s="40"/>
      <c r="E187" s="16"/>
      <c r="F187" s="16"/>
    </row>
    <row r="188" spans="1:6" ht="16.399999999999999" customHeight="1">
      <c r="A188" s="16"/>
      <c r="B188" s="56" t="s">
        <v>350</v>
      </c>
      <c r="C188" s="73"/>
      <c r="D188" s="40"/>
      <c r="E188" s="16"/>
      <c r="F188" s="16"/>
    </row>
    <row r="189" spans="1:6" ht="16.399999999999999" customHeight="1">
      <c r="A189" s="17" t="s">
        <v>10</v>
      </c>
      <c r="B189" s="17" t="s">
        <v>351</v>
      </c>
      <c r="C189" s="43" t="s">
        <v>352</v>
      </c>
      <c r="D189" s="40">
        <v>1000</v>
      </c>
      <c r="E189" s="16"/>
      <c r="F189" s="16"/>
    </row>
    <row r="190" spans="1:6" ht="16.399999999999999" customHeight="1">
      <c r="A190" s="17" t="s">
        <v>10</v>
      </c>
      <c r="B190" s="17" t="s">
        <v>353</v>
      </c>
      <c r="C190" s="43" t="s">
        <v>354</v>
      </c>
      <c r="D190" s="40" t="s">
        <v>355</v>
      </c>
      <c r="E190" s="16"/>
      <c r="F190" s="16"/>
    </row>
    <row r="191" spans="1:6" ht="16.399999999999999" customHeight="1">
      <c r="A191" s="17" t="s">
        <v>10</v>
      </c>
      <c r="B191" s="17" t="s">
        <v>356</v>
      </c>
      <c r="C191" s="43" t="s">
        <v>357</v>
      </c>
      <c r="D191" s="40" t="s">
        <v>358</v>
      </c>
      <c r="E191" s="16"/>
      <c r="F191" s="16"/>
    </row>
    <row r="192" spans="1:6" ht="16.399999999999999" customHeight="1">
      <c r="A192" s="17" t="s">
        <v>10</v>
      </c>
      <c r="B192" s="17" t="s">
        <v>359</v>
      </c>
      <c r="C192" s="43" t="s">
        <v>360</v>
      </c>
      <c r="D192" s="40" t="s">
        <v>361</v>
      </c>
      <c r="E192" s="16"/>
      <c r="F192" s="16"/>
    </row>
    <row r="193" spans="1:6" ht="16.399999999999999" customHeight="1">
      <c r="A193" s="17" t="s">
        <v>10</v>
      </c>
      <c r="B193" s="17" t="s">
        <v>362</v>
      </c>
      <c r="C193" s="43" t="s">
        <v>363</v>
      </c>
      <c r="D193" s="40" t="s">
        <v>361</v>
      </c>
      <c r="E193" s="16"/>
      <c r="F193" s="16"/>
    </row>
    <row r="194" spans="1:6" ht="16.399999999999999" customHeight="1">
      <c r="A194" s="17" t="s">
        <v>10</v>
      </c>
      <c r="B194" s="17" t="s">
        <v>364</v>
      </c>
      <c r="C194" s="43" t="s">
        <v>365</v>
      </c>
      <c r="D194" s="40" t="s">
        <v>361</v>
      </c>
      <c r="E194" s="16"/>
      <c r="F194" s="16"/>
    </row>
    <row r="195" spans="1:6" ht="16.399999999999999" customHeight="1">
      <c r="A195" s="17" t="s">
        <v>10</v>
      </c>
      <c r="B195" s="17" t="s">
        <v>366</v>
      </c>
      <c r="C195" s="43" t="s">
        <v>367</v>
      </c>
      <c r="D195" s="40" t="s">
        <v>361</v>
      </c>
      <c r="E195" s="16"/>
      <c r="F195" s="16"/>
    </row>
    <row r="196" spans="1:6" ht="16.399999999999999" customHeight="1">
      <c r="A196" s="17" t="s">
        <v>10</v>
      </c>
      <c r="B196" s="17" t="s">
        <v>368</v>
      </c>
      <c r="C196" s="43" t="s">
        <v>369</v>
      </c>
      <c r="D196" s="40" t="s">
        <v>370</v>
      </c>
      <c r="E196" s="16"/>
      <c r="F196" s="16"/>
    </row>
    <row r="197" spans="1:6" ht="13.5" customHeight="1">
      <c r="A197" s="17" t="s">
        <v>10</v>
      </c>
      <c r="B197" s="17" t="s">
        <v>371</v>
      </c>
      <c r="C197" s="43" t="s">
        <v>372</v>
      </c>
      <c r="D197" s="40" t="s">
        <v>373</v>
      </c>
      <c r="E197" s="17"/>
      <c r="F197" s="17"/>
    </row>
    <row r="198" spans="1:6" ht="13.5" customHeight="1">
      <c r="A198" s="16"/>
      <c r="B198" s="16"/>
      <c r="C198" s="73"/>
      <c r="D198" s="40"/>
      <c r="E198" s="17"/>
      <c r="F198" s="17"/>
    </row>
    <row r="199" spans="1:6" ht="13.5" customHeight="1">
      <c r="A199" s="17"/>
      <c r="B199" s="87" t="s">
        <v>374</v>
      </c>
      <c r="C199" s="43"/>
      <c r="D199" s="44"/>
      <c r="E199" s="17"/>
      <c r="F199" s="17"/>
    </row>
    <row r="200" spans="1:6" ht="13.5" customHeight="1">
      <c r="A200" s="17" t="s">
        <v>10</v>
      </c>
      <c r="B200" s="17" t="s">
        <v>375</v>
      </c>
      <c r="C200" s="43" t="s">
        <v>376</v>
      </c>
      <c r="D200" s="40">
        <v>1000</v>
      </c>
      <c r="E200" s="17"/>
      <c r="F200" s="17"/>
    </row>
    <row r="201" spans="1:6" ht="13.5" customHeight="1">
      <c r="A201" s="17"/>
      <c r="B201" s="17"/>
      <c r="C201" s="43"/>
      <c r="D201" s="44"/>
      <c r="E201" s="17"/>
      <c r="F201" s="17"/>
    </row>
    <row r="202" spans="1:6" ht="13.5" customHeight="1">
      <c r="A202" s="17"/>
      <c r="B202" s="38" t="s">
        <v>377</v>
      </c>
      <c r="C202" s="43"/>
      <c r="D202" s="44"/>
      <c r="E202" s="17"/>
      <c r="F202" s="17"/>
    </row>
    <row r="203" spans="1:6" ht="13.5" customHeight="1">
      <c r="A203" s="17" t="s">
        <v>10</v>
      </c>
      <c r="B203" s="17" t="s">
        <v>378</v>
      </c>
      <c r="C203" s="43" t="s">
        <v>379</v>
      </c>
      <c r="D203" s="40">
        <v>10</v>
      </c>
      <c r="E203" s="17"/>
      <c r="F203" s="17"/>
    </row>
    <row r="204" spans="1:6" ht="13.5" customHeight="1">
      <c r="A204" s="17" t="s">
        <v>10</v>
      </c>
      <c r="B204" s="17" t="s">
        <v>380</v>
      </c>
      <c r="C204" s="43" t="s">
        <v>381</v>
      </c>
      <c r="D204" s="40">
        <v>24</v>
      </c>
      <c r="E204" s="17"/>
      <c r="F204" s="17"/>
    </row>
    <row r="205" spans="1:6" ht="13.5" customHeight="1">
      <c r="A205" s="17" t="s">
        <v>10</v>
      </c>
      <c r="B205" s="17" t="s">
        <v>382</v>
      </c>
      <c r="C205" s="43" t="s">
        <v>383</v>
      </c>
      <c r="D205" s="40">
        <v>1</v>
      </c>
      <c r="E205" s="17"/>
      <c r="F205" s="17"/>
    </row>
    <row r="206" spans="1:6" ht="13.5" customHeight="1">
      <c r="A206" s="17" t="s">
        <v>10</v>
      </c>
      <c r="B206" s="17" t="s">
        <v>384</v>
      </c>
      <c r="C206" s="43" t="s">
        <v>385</v>
      </c>
      <c r="D206" s="40">
        <v>30</v>
      </c>
      <c r="E206" s="17"/>
      <c r="F206" s="17"/>
    </row>
    <row r="207" spans="1:6" ht="13.5" customHeight="1">
      <c r="A207" s="17" t="s">
        <v>10</v>
      </c>
      <c r="B207" s="17" t="s">
        <v>386</v>
      </c>
      <c r="C207" s="43" t="s">
        <v>387</v>
      </c>
      <c r="D207" s="40">
        <v>1</v>
      </c>
      <c r="E207" s="17"/>
      <c r="F207" s="17"/>
    </row>
    <row r="208" spans="1:6" ht="13.5" customHeight="1">
      <c r="A208" s="17" t="s">
        <v>10</v>
      </c>
      <c r="B208" s="17" t="s">
        <v>388</v>
      </c>
      <c r="C208" s="43" t="s">
        <v>389</v>
      </c>
      <c r="D208" s="44" t="s">
        <v>390</v>
      </c>
      <c r="E208" s="17"/>
      <c r="F208" s="17"/>
    </row>
    <row r="209" spans="1:6" ht="13.5" customHeight="1">
      <c r="A209" s="17" t="s">
        <v>10</v>
      </c>
      <c r="B209" s="17" t="s">
        <v>391</v>
      </c>
      <c r="C209" s="43" t="s">
        <v>392</v>
      </c>
      <c r="D209" s="44" t="s">
        <v>393</v>
      </c>
      <c r="E209" s="16"/>
      <c r="F209" s="17"/>
    </row>
    <row r="210" spans="1:6" ht="13.5" customHeight="1">
      <c r="A210" s="17" t="s">
        <v>10</v>
      </c>
      <c r="B210" s="17" t="s">
        <v>394</v>
      </c>
      <c r="C210" s="43" t="s">
        <v>395</v>
      </c>
      <c r="D210" s="44" t="s">
        <v>87</v>
      </c>
      <c r="E210" s="16"/>
      <c r="F210" s="17"/>
    </row>
    <row r="211" spans="1:6" ht="13.5" customHeight="1">
      <c r="A211" s="17" t="s">
        <v>10</v>
      </c>
      <c r="B211" s="17" t="s">
        <v>396</v>
      </c>
      <c r="C211" s="43" t="s">
        <v>397</v>
      </c>
      <c r="D211" s="44" t="s">
        <v>62</v>
      </c>
      <c r="E211" s="16"/>
      <c r="F211" s="17"/>
    </row>
    <row r="212" spans="1:6" ht="13.5" customHeight="1">
      <c r="A212" s="17" t="s">
        <v>10</v>
      </c>
      <c r="B212" s="17" t="s">
        <v>398</v>
      </c>
      <c r="C212" s="43" t="s">
        <v>399</v>
      </c>
      <c r="D212" s="44" t="s">
        <v>400</v>
      </c>
      <c r="E212" s="16"/>
      <c r="F212" s="17"/>
    </row>
    <row r="213" spans="1:6" ht="13.5" customHeight="1">
      <c r="A213" s="17" t="s">
        <v>10</v>
      </c>
      <c r="B213" s="17" t="s">
        <v>401</v>
      </c>
      <c r="C213" s="43" t="s">
        <v>402</v>
      </c>
      <c r="D213" s="44" t="s">
        <v>403</v>
      </c>
      <c r="E213" s="16"/>
      <c r="F213" s="17"/>
    </row>
    <row r="214" spans="1:6" ht="13.5" customHeight="1">
      <c r="A214" s="17" t="s">
        <v>10</v>
      </c>
      <c r="B214" s="17" t="s">
        <v>404</v>
      </c>
      <c r="C214" s="43" t="s">
        <v>405</v>
      </c>
      <c r="D214" s="44" t="s">
        <v>406</v>
      </c>
      <c r="E214" s="16"/>
      <c r="F214" s="17"/>
    </row>
    <row r="215" spans="1:6" ht="13.5" customHeight="1">
      <c r="A215" s="17" t="s">
        <v>10</v>
      </c>
      <c r="B215" s="17" t="s">
        <v>407</v>
      </c>
      <c r="C215" s="43" t="s">
        <v>408</v>
      </c>
      <c r="D215" s="44" t="s">
        <v>409</v>
      </c>
      <c r="E215" s="17"/>
      <c r="F215" s="17"/>
    </row>
    <row r="216" spans="1:6" ht="13.5" customHeight="1">
      <c r="A216" s="17" t="s">
        <v>10</v>
      </c>
      <c r="B216" s="17" t="s">
        <v>410</v>
      </c>
      <c r="C216" s="43" t="s">
        <v>411</v>
      </c>
      <c r="D216" s="44" t="s">
        <v>137</v>
      </c>
      <c r="E216" s="17"/>
      <c r="F216" s="17"/>
    </row>
    <row r="217" spans="1:6" ht="13.5" customHeight="1">
      <c r="A217" s="17" t="s">
        <v>10</v>
      </c>
      <c r="B217" s="17" t="s">
        <v>412</v>
      </c>
      <c r="C217" s="43" t="s">
        <v>413</v>
      </c>
      <c r="D217" s="44" t="s">
        <v>414</v>
      </c>
      <c r="E217" s="17"/>
      <c r="F217" s="17"/>
    </row>
    <row r="218" spans="1:6" ht="13.5" customHeight="1">
      <c r="A218" s="17" t="s">
        <v>10</v>
      </c>
      <c r="B218" s="17" t="s">
        <v>415</v>
      </c>
      <c r="C218" s="43" t="s">
        <v>416</v>
      </c>
      <c r="D218" s="44" t="s">
        <v>406</v>
      </c>
      <c r="E218" s="17"/>
      <c r="F218" s="17"/>
    </row>
    <row r="219" spans="1:6" ht="13.5" customHeight="1">
      <c r="A219" s="17" t="s">
        <v>10</v>
      </c>
      <c r="B219" s="17" t="s">
        <v>417</v>
      </c>
      <c r="C219" s="43" t="s">
        <v>418</v>
      </c>
      <c r="D219" s="44" t="s">
        <v>419</v>
      </c>
      <c r="E219" s="17"/>
      <c r="F219" s="17"/>
    </row>
    <row r="220" spans="1:6" ht="13.5" customHeight="1">
      <c r="A220" s="17" t="s">
        <v>10</v>
      </c>
      <c r="B220" s="17" t="s">
        <v>420</v>
      </c>
      <c r="C220" s="43" t="s">
        <v>421</v>
      </c>
      <c r="D220" s="44" t="s">
        <v>422</v>
      </c>
      <c r="E220" s="17"/>
      <c r="F220" s="17"/>
    </row>
    <row r="221" spans="1:6" ht="13.5" customHeight="1">
      <c r="A221" s="17" t="s">
        <v>10</v>
      </c>
      <c r="B221" s="17" t="s">
        <v>423</v>
      </c>
      <c r="C221" s="43" t="s">
        <v>424</v>
      </c>
      <c r="D221" s="40">
        <v>5</v>
      </c>
      <c r="E221" s="17"/>
      <c r="F221" s="17"/>
    </row>
    <row r="222" spans="1:6" ht="13.5" customHeight="1">
      <c r="A222" s="17" t="s">
        <v>10</v>
      </c>
      <c r="B222" s="17" t="s">
        <v>425</v>
      </c>
      <c r="C222" s="43" t="s">
        <v>426</v>
      </c>
      <c r="D222" s="40">
        <v>6</v>
      </c>
      <c r="E222" s="17"/>
      <c r="F222" s="17"/>
    </row>
    <row r="223" spans="1:6" ht="13.5" customHeight="1">
      <c r="A223" s="17" t="s">
        <v>10</v>
      </c>
      <c r="B223" s="17" t="s">
        <v>427</v>
      </c>
      <c r="C223" s="43" t="s">
        <v>428</v>
      </c>
      <c r="D223" s="40">
        <v>21</v>
      </c>
      <c r="E223" s="17"/>
      <c r="F223" s="17"/>
    </row>
    <row r="224" spans="1:6" ht="13.5" customHeight="1">
      <c r="A224" s="17" t="s">
        <v>10</v>
      </c>
      <c r="B224" s="17" t="s">
        <v>429</v>
      </c>
      <c r="C224" s="43" t="s">
        <v>430</v>
      </c>
      <c r="D224" s="40">
        <v>30</v>
      </c>
      <c r="E224" s="17"/>
      <c r="F224" s="17"/>
    </row>
    <row r="225" spans="1:6" ht="13.5" customHeight="1">
      <c r="A225" s="17" t="s">
        <v>10</v>
      </c>
      <c r="B225" s="17" t="s">
        <v>431</v>
      </c>
      <c r="C225" s="43" t="s">
        <v>432</v>
      </c>
      <c r="D225" s="40">
        <v>3</v>
      </c>
      <c r="E225" s="17"/>
      <c r="F225" s="17"/>
    </row>
    <row r="226" spans="1:6" ht="13.5" customHeight="1">
      <c r="A226" s="17" t="s">
        <v>10</v>
      </c>
      <c r="B226" s="17" t="s">
        <v>433</v>
      </c>
      <c r="C226" s="43" t="s">
        <v>434</v>
      </c>
      <c r="D226" s="40">
        <v>5</v>
      </c>
      <c r="E226" s="17"/>
      <c r="F226" s="17"/>
    </row>
    <row r="227" spans="1:6" ht="13.5" customHeight="1">
      <c r="A227" s="17" t="s">
        <v>10</v>
      </c>
      <c r="B227" s="17" t="s">
        <v>435</v>
      </c>
      <c r="C227" s="43" t="s">
        <v>436</v>
      </c>
      <c r="D227" s="40">
        <v>5</v>
      </c>
      <c r="E227" s="17"/>
      <c r="F227" s="17"/>
    </row>
    <row r="228" spans="1:6" ht="13.5" customHeight="1">
      <c r="A228" s="17" t="s">
        <v>10</v>
      </c>
      <c r="B228" s="17" t="s">
        <v>437</v>
      </c>
      <c r="C228" s="43" t="s">
        <v>438</v>
      </c>
      <c r="D228" s="40">
        <v>3</v>
      </c>
      <c r="E228" s="17"/>
      <c r="F228" s="17"/>
    </row>
    <row r="229" spans="1:6" ht="13.5" customHeight="1">
      <c r="A229" s="17" t="s">
        <v>10</v>
      </c>
      <c r="B229" s="17" t="s">
        <v>439</v>
      </c>
      <c r="C229" s="43" t="s">
        <v>440</v>
      </c>
      <c r="D229" s="40">
        <v>1</v>
      </c>
      <c r="E229" s="17"/>
      <c r="F229" s="17"/>
    </row>
    <row r="230" spans="1:6" ht="13.5" customHeight="1">
      <c r="A230" s="17" t="s">
        <v>10</v>
      </c>
      <c r="B230" s="17" t="s">
        <v>441</v>
      </c>
      <c r="C230" s="43" t="s">
        <v>442</v>
      </c>
      <c r="D230" s="88" t="s">
        <v>443</v>
      </c>
      <c r="E230" s="17"/>
      <c r="F230" s="17"/>
    </row>
    <row r="231" spans="1:6" ht="13.5" customHeight="1">
      <c r="A231" s="17" t="s">
        <v>10</v>
      </c>
      <c r="B231" s="17" t="s">
        <v>444</v>
      </c>
      <c r="C231" s="43" t="s">
        <v>445</v>
      </c>
      <c r="D231" s="40">
        <v>1</v>
      </c>
      <c r="E231" s="17"/>
      <c r="F231" s="17"/>
    </row>
    <row r="232" spans="1:6" ht="13.5" customHeight="1">
      <c r="A232" s="17" t="s">
        <v>10</v>
      </c>
      <c r="B232" s="17" t="s">
        <v>446</v>
      </c>
      <c r="C232" s="43" t="s">
        <v>447</v>
      </c>
      <c r="D232" s="40" t="s">
        <v>448</v>
      </c>
      <c r="E232" s="17"/>
      <c r="F232" s="17"/>
    </row>
    <row r="233" spans="1:6" ht="13.5" customHeight="1">
      <c r="A233" s="17"/>
      <c r="B233" s="17"/>
      <c r="C233" s="43"/>
      <c r="D233" s="40"/>
      <c r="E233" s="17"/>
      <c r="F233" s="17"/>
    </row>
    <row r="234" spans="1:6" ht="13.5" customHeight="1">
      <c r="A234" s="17"/>
      <c r="B234" s="56" t="s">
        <v>449</v>
      </c>
      <c r="C234" s="43"/>
      <c r="D234" s="40"/>
      <c r="E234" s="17"/>
      <c r="F234" s="17"/>
    </row>
    <row r="235" spans="1:6" ht="13.5" customHeight="1">
      <c r="A235" s="17" t="s">
        <v>10</v>
      </c>
      <c r="B235" s="17" t="s">
        <v>450</v>
      </c>
      <c r="C235" s="43" t="s">
        <v>451</v>
      </c>
      <c r="D235" s="40">
        <v>1</v>
      </c>
      <c r="E235" s="17"/>
      <c r="F235" s="17"/>
    </row>
    <row r="236" spans="1:6" ht="13.5" customHeight="1">
      <c r="A236" s="17" t="s">
        <v>10</v>
      </c>
      <c r="B236" s="17" t="s">
        <v>452</v>
      </c>
      <c r="C236" s="43" t="s">
        <v>453</v>
      </c>
      <c r="D236" s="40">
        <v>-1</v>
      </c>
      <c r="E236" s="17"/>
      <c r="F236" s="17"/>
    </row>
    <row r="237" spans="1:6" ht="13.5" customHeight="1">
      <c r="A237" s="17" t="s">
        <v>10</v>
      </c>
      <c r="B237" s="17" t="s">
        <v>454</v>
      </c>
      <c r="C237" s="43" t="s">
        <v>455</v>
      </c>
      <c r="D237" s="40" t="s">
        <v>456</v>
      </c>
      <c r="E237" s="17"/>
      <c r="F237" s="17"/>
    </row>
    <row r="238" spans="1:6" ht="13.5" customHeight="1">
      <c r="A238" s="17" t="s">
        <v>10</v>
      </c>
      <c r="B238" s="17" t="s">
        <v>457</v>
      </c>
      <c r="C238" s="43" t="s">
        <v>458</v>
      </c>
      <c r="D238" s="40" t="s">
        <v>459</v>
      </c>
      <c r="E238" s="17"/>
      <c r="F238" s="17"/>
    </row>
    <row r="239" spans="1:6" ht="13.5" customHeight="1">
      <c r="A239" s="89" t="s">
        <v>10</v>
      </c>
      <c r="B239" s="90" t="s">
        <v>460</v>
      </c>
      <c r="C239" s="91" t="s">
        <v>461</v>
      </c>
      <c r="D239" s="92">
        <v>60</v>
      </c>
      <c r="E239" s="17"/>
      <c r="F239" s="17"/>
    </row>
    <row r="240" spans="1:6" ht="13.5" customHeight="1">
      <c r="A240" s="17"/>
      <c r="B240" s="17"/>
      <c r="C240" s="43"/>
      <c r="D240" s="40"/>
      <c r="E240" s="17"/>
      <c r="F240" s="17"/>
    </row>
    <row r="241" spans="1:6" ht="13.5" customHeight="1">
      <c r="A241" s="17"/>
      <c r="B241" s="56" t="s">
        <v>462</v>
      </c>
      <c r="C241" s="43"/>
      <c r="D241" s="40"/>
      <c r="E241" s="17"/>
      <c r="F241" s="17"/>
    </row>
    <row r="242" spans="1:6" ht="13.5" customHeight="1">
      <c r="A242" s="17" t="s">
        <v>10</v>
      </c>
      <c r="B242" s="17" t="s">
        <v>463</v>
      </c>
      <c r="C242" s="43" t="s">
        <v>464</v>
      </c>
      <c r="D242" s="40">
        <v>200</v>
      </c>
      <c r="E242" s="17"/>
      <c r="F242" s="17"/>
    </row>
    <row r="243" spans="1:6" ht="13.5" customHeight="1">
      <c r="A243" s="17" t="s">
        <v>10</v>
      </c>
      <c r="B243" s="17" t="s">
        <v>465</v>
      </c>
      <c r="C243" s="43" t="s">
        <v>466</v>
      </c>
      <c r="D243" s="40">
        <v>10</v>
      </c>
      <c r="E243" s="17"/>
      <c r="F243" s="17"/>
    </row>
    <row r="244" spans="1:6" ht="13.5" customHeight="1">
      <c r="A244" s="17" t="s">
        <v>10</v>
      </c>
      <c r="B244" s="17" t="s">
        <v>467</v>
      </c>
      <c r="C244" s="43" t="s">
        <v>468</v>
      </c>
      <c r="D244" s="40" t="s">
        <v>469</v>
      </c>
      <c r="E244" s="17"/>
      <c r="F244" s="17"/>
    </row>
    <row r="245" spans="1:6" ht="13.5" customHeight="1">
      <c r="A245" s="17" t="s">
        <v>10</v>
      </c>
      <c r="B245" s="17" t="s">
        <v>470</v>
      </c>
      <c r="C245" s="43" t="s">
        <v>471</v>
      </c>
      <c r="D245" s="40">
        <v>48</v>
      </c>
      <c r="E245" s="17"/>
      <c r="F245" s="17"/>
    </row>
    <row r="246" spans="1:6" ht="13.5" customHeight="1">
      <c r="A246" s="17" t="s">
        <v>10</v>
      </c>
      <c r="B246" s="17" t="s">
        <v>472</v>
      </c>
      <c r="C246" s="43" t="s">
        <v>473</v>
      </c>
      <c r="D246" s="40">
        <v>6</v>
      </c>
      <c r="E246" s="17"/>
      <c r="F246" s="17"/>
    </row>
    <row r="247" spans="1:6" ht="13.5" customHeight="1">
      <c r="A247" s="17" t="s">
        <v>10</v>
      </c>
      <c r="B247" s="17" t="s">
        <v>474</v>
      </c>
      <c r="C247" s="43" t="s">
        <v>475</v>
      </c>
      <c r="D247" s="40">
        <v>0.3</v>
      </c>
      <c r="E247" s="17"/>
      <c r="F247" s="17"/>
    </row>
    <row r="248" spans="1:6" ht="13.5" customHeight="1">
      <c r="A248" s="17" t="s">
        <v>10</v>
      </c>
      <c r="B248" s="17" t="s">
        <v>476</v>
      </c>
      <c r="C248" s="43" t="s">
        <v>477</v>
      </c>
      <c r="D248" s="40">
        <v>24</v>
      </c>
      <c r="E248" s="17"/>
      <c r="F248" s="17"/>
    </row>
    <row r="249" spans="1:6" ht="13.5" customHeight="1">
      <c r="A249" s="17" t="s">
        <v>10</v>
      </c>
      <c r="B249" s="17" t="s">
        <v>478</v>
      </c>
      <c r="C249" s="43" t="s">
        <v>479</v>
      </c>
      <c r="D249" s="40" t="s">
        <v>480</v>
      </c>
      <c r="E249" s="17"/>
      <c r="F249" s="17"/>
    </row>
    <row r="250" spans="1:6" ht="13.5" customHeight="1">
      <c r="A250" s="17" t="s">
        <v>10</v>
      </c>
      <c r="B250" s="17" t="s">
        <v>481</v>
      </c>
      <c r="C250" s="43" t="s">
        <v>482</v>
      </c>
      <c r="D250" s="40">
        <v>1</v>
      </c>
      <c r="E250" s="17"/>
      <c r="F250" s="17"/>
    </row>
    <row r="251" spans="1:6" ht="13.5" customHeight="1">
      <c r="A251" s="17" t="s">
        <v>10</v>
      </c>
      <c r="B251" s="17" t="s">
        <v>483</v>
      </c>
      <c r="C251" s="43" t="s">
        <v>484</v>
      </c>
      <c r="D251" s="40">
        <v>2</v>
      </c>
      <c r="E251" s="17"/>
      <c r="F251" s="17"/>
    </row>
    <row r="252" spans="1:6" ht="13.5" customHeight="1">
      <c r="A252" s="17" t="s">
        <v>10</v>
      </c>
      <c r="B252" s="17" t="s">
        <v>485</v>
      </c>
      <c r="C252" s="43" t="s">
        <v>486</v>
      </c>
      <c r="D252" s="40">
        <v>1.2</v>
      </c>
      <c r="E252" s="17"/>
      <c r="F252" s="17"/>
    </row>
    <row r="253" spans="1:6" ht="13.5" customHeight="1">
      <c r="A253" s="17" t="s">
        <v>10</v>
      </c>
      <c r="B253" s="17" t="s">
        <v>487</v>
      </c>
      <c r="C253" s="43" t="s">
        <v>488</v>
      </c>
      <c r="D253" s="40" t="s">
        <v>489</v>
      </c>
      <c r="E253" s="17"/>
      <c r="F253" s="17"/>
    </row>
    <row r="254" spans="1:6" ht="13.5" customHeight="1">
      <c r="A254" s="17" t="s">
        <v>10</v>
      </c>
      <c r="B254" s="17" t="s">
        <v>490</v>
      </c>
      <c r="C254" s="43" t="s">
        <v>491</v>
      </c>
      <c r="D254" s="40" t="s">
        <v>492</v>
      </c>
      <c r="E254" s="17"/>
      <c r="F254" s="17"/>
    </row>
    <row r="255" spans="1:6" ht="13.5" customHeight="1">
      <c r="A255" s="17" t="s">
        <v>10</v>
      </c>
      <c r="B255" s="17" t="s">
        <v>493</v>
      </c>
      <c r="C255" s="43" t="s">
        <v>494</v>
      </c>
      <c r="D255" s="40" t="s">
        <v>495</v>
      </c>
      <c r="E255" s="17"/>
      <c r="F255" s="17"/>
    </row>
    <row r="256" spans="1:6" ht="13.5" customHeight="1">
      <c r="A256" s="17" t="s">
        <v>10</v>
      </c>
      <c r="B256" s="17" t="s">
        <v>496</v>
      </c>
      <c r="C256" s="43" t="s">
        <v>497</v>
      </c>
      <c r="D256" s="40" t="s">
        <v>498</v>
      </c>
      <c r="E256" s="17"/>
      <c r="F256" s="17"/>
    </row>
    <row r="257" spans="1:6" ht="13.5" customHeight="1">
      <c r="A257" s="17" t="s">
        <v>10</v>
      </c>
      <c r="B257" s="17" t="s">
        <v>499</v>
      </c>
      <c r="C257" s="43" t="s">
        <v>500</v>
      </c>
      <c r="D257" s="40" t="s">
        <v>501</v>
      </c>
      <c r="E257" s="17"/>
      <c r="F257" s="17"/>
    </row>
    <row r="258" spans="1:6" ht="13.5" customHeight="1">
      <c r="A258" s="17" t="s">
        <v>10</v>
      </c>
      <c r="B258" s="17" t="s">
        <v>502</v>
      </c>
      <c r="C258" s="43" t="s">
        <v>503</v>
      </c>
      <c r="D258" s="44" t="s">
        <v>504</v>
      </c>
      <c r="E258" s="17"/>
      <c r="F258" s="17"/>
    </row>
    <row r="259" spans="1:6" ht="13.5" customHeight="1">
      <c r="A259" s="17" t="s">
        <v>10</v>
      </c>
      <c r="B259" s="17" t="s">
        <v>505</v>
      </c>
      <c r="C259" s="43" t="s">
        <v>506</v>
      </c>
      <c r="D259" s="48" t="s">
        <v>507</v>
      </c>
      <c r="E259" s="17"/>
      <c r="F259" s="17"/>
    </row>
    <row r="260" spans="1:6" ht="13.5" customHeight="1">
      <c r="A260" s="17" t="s">
        <v>10</v>
      </c>
      <c r="B260" s="17" t="s">
        <v>508</v>
      </c>
      <c r="C260" s="43" t="s">
        <v>509</v>
      </c>
      <c r="D260" s="44" t="s">
        <v>106</v>
      </c>
      <c r="E260" s="17"/>
      <c r="F260" s="17"/>
    </row>
    <row r="261" spans="1:6" ht="13.5" customHeight="1">
      <c r="A261" s="17" t="s">
        <v>10</v>
      </c>
      <c r="B261" s="64" t="s">
        <v>510</v>
      </c>
      <c r="C261" s="74" t="s">
        <v>511</v>
      </c>
      <c r="D261" s="75">
        <v>0.9</v>
      </c>
      <c r="E261" s="17"/>
      <c r="F261" s="17"/>
    </row>
    <row r="262" spans="1:6" ht="13.5" customHeight="1">
      <c r="A262" s="17" t="s">
        <v>10</v>
      </c>
      <c r="B262" s="17" t="s">
        <v>512</v>
      </c>
      <c r="C262" s="43" t="s">
        <v>513</v>
      </c>
      <c r="D262" s="40">
        <v>60</v>
      </c>
      <c r="E262" s="17"/>
      <c r="F262" s="17"/>
    </row>
    <row r="263" spans="1:6" ht="13.5" customHeight="1">
      <c r="A263" s="17" t="s">
        <v>10</v>
      </c>
      <c r="B263" s="17" t="s">
        <v>514</v>
      </c>
      <c r="C263" s="43" t="s">
        <v>515</v>
      </c>
      <c r="D263" s="40">
        <v>25</v>
      </c>
      <c r="E263" s="17"/>
      <c r="F263" s="17"/>
    </row>
    <row r="264" spans="1:6" ht="13.5" customHeight="1">
      <c r="A264" s="17" t="s">
        <v>10</v>
      </c>
      <c r="B264" t="s">
        <v>516</v>
      </c>
      <c r="C264" s="43" t="s">
        <v>517</v>
      </c>
      <c r="D264" s="40">
        <v>99</v>
      </c>
      <c r="E264" s="17"/>
      <c r="F264" s="17"/>
    </row>
    <row r="265" spans="1:6" ht="13.5" customHeight="1">
      <c r="A265" s="17" t="s">
        <v>10</v>
      </c>
      <c r="B265" s="17" t="s">
        <v>518</v>
      </c>
      <c r="C265" s="43" t="s">
        <v>519</v>
      </c>
      <c r="D265" s="40">
        <v>20</v>
      </c>
      <c r="E265" s="17"/>
      <c r="F265" s="17"/>
    </row>
    <row r="266" spans="1:6" ht="13.5" customHeight="1">
      <c r="A266" s="17" t="s">
        <v>10</v>
      </c>
      <c r="B266" s="17" t="s">
        <v>520</v>
      </c>
      <c r="C266" s="43" t="s">
        <v>521</v>
      </c>
      <c r="D266" s="40">
        <v>5</v>
      </c>
      <c r="E266" s="17"/>
      <c r="F266" s="17"/>
    </row>
    <row r="267" spans="1:6" ht="13.5" customHeight="1">
      <c r="A267" s="17" t="s">
        <v>10</v>
      </c>
      <c r="B267" s="17" t="s">
        <v>522</v>
      </c>
      <c r="C267" s="43" t="s">
        <v>523</v>
      </c>
      <c r="D267" s="40">
        <v>24</v>
      </c>
      <c r="E267" s="17"/>
      <c r="F267" s="17"/>
    </row>
    <row r="268" spans="1:6" ht="13.5" customHeight="1">
      <c r="A268" s="17" t="s">
        <v>10</v>
      </c>
      <c r="B268" s="17" t="s">
        <v>524</v>
      </c>
      <c r="C268" s="43" t="s">
        <v>525</v>
      </c>
      <c r="D268" s="40">
        <v>2000</v>
      </c>
      <c r="E268" s="17"/>
      <c r="F268" s="17"/>
    </row>
    <row r="269" spans="1:6" ht="13.5" customHeight="1">
      <c r="A269" s="17" t="s">
        <v>10</v>
      </c>
      <c r="B269" s="17" t="s">
        <v>526</v>
      </c>
      <c r="C269" s="43" t="s">
        <v>527</v>
      </c>
      <c r="D269" s="40">
        <v>10</v>
      </c>
      <c r="E269" s="17"/>
      <c r="F269" s="17"/>
    </row>
    <row r="270" spans="1:6" ht="13.5" customHeight="1">
      <c r="A270" s="17" t="s">
        <v>10</v>
      </c>
      <c r="B270" s="17" t="s">
        <v>528</v>
      </c>
      <c r="C270" s="43" t="s">
        <v>529</v>
      </c>
      <c r="D270" s="40">
        <v>991</v>
      </c>
      <c r="E270" s="17"/>
      <c r="F270" s="17"/>
    </row>
    <row r="271" spans="1:6" ht="13.5" customHeight="1">
      <c r="A271" s="17" t="s">
        <v>10</v>
      </c>
      <c r="B271" s="17" t="s">
        <v>530</v>
      </c>
      <c r="C271" s="43" t="s">
        <v>531</v>
      </c>
      <c r="D271" s="40">
        <v>90</v>
      </c>
      <c r="E271" s="17"/>
      <c r="F271" s="17"/>
    </row>
    <row r="272" spans="1:6" ht="13.5" customHeight="1">
      <c r="A272" s="17" t="s">
        <v>10</v>
      </c>
      <c r="B272" s="17" t="s">
        <v>532</v>
      </c>
      <c r="C272" s="43" t="s">
        <v>533</v>
      </c>
      <c r="D272" s="44" t="s">
        <v>137</v>
      </c>
      <c r="E272" s="17"/>
      <c r="F272" s="17"/>
    </row>
    <row r="273" spans="1:6" ht="13.5" customHeight="1">
      <c r="A273" s="89"/>
      <c r="B273" s="93" t="s">
        <v>534</v>
      </c>
      <c r="C273" s="91"/>
      <c r="D273" s="94"/>
      <c r="E273" s="17"/>
      <c r="F273" s="17"/>
    </row>
    <row r="274" spans="1:6" ht="13.5" customHeight="1">
      <c r="A274" s="95" t="s">
        <v>10</v>
      </c>
      <c r="B274" s="96" t="s">
        <v>535</v>
      </c>
      <c r="C274" s="97" t="s">
        <v>536</v>
      </c>
      <c r="D274" s="98" t="s">
        <v>62</v>
      </c>
      <c r="E274" s="17"/>
      <c r="F274" s="17"/>
    </row>
    <row r="275" spans="1:6" ht="13.5" customHeight="1">
      <c r="A275" s="95" t="s">
        <v>10</v>
      </c>
      <c r="B275" s="96" t="s">
        <v>537</v>
      </c>
      <c r="C275" s="97" t="s">
        <v>538</v>
      </c>
      <c r="D275" s="98" t="s">
        <v>539</v>
      </c>
      <c r="E275" s="17"/>
      <c r="F275" s="17"/>
    </row>
    <row r="276" spans="1:6" ht="13.5" customHeight="1">
      <c r="A276" s="95" t="s">
        <v>10</v>
      </c>
      <c r="B276" s="96" t="s">
        <v>540</v>
      </c>
      <c r="C276" s="97" t="s">
        <v>541</v>
      </c>
      <c r="D276" s="98" t="s">
        <v>539</v>
      </c>
      <c r="E276" s="17"/>
      <c r="F276" s="17"/>
    </row>
    <row r="277" spans="1:6" ht="13.5" customHeight="1">
      <c r="A277" s="95" t="s">
        <v>10</v>
      </c>
      <c r="B277" s="96" t="s">
        <v>542</v>
      </c>
      <c r="C277" s="97" t="s">
        <v>543</v>
      </c>
      <c r="D277" s="98" t="s">
        <v>539</v>
      </c>
      <c r="E277" s="17"/>
      <c r="F277" s="17"/>
    </row>
    <row r="278" spans="1:6" ht="13.5" customHeight="1">
      <c r="A278" s="95" t="s">
        <v>10</v>
      </c>
      <c r="B278" s="96" t="s">
        <v>544</v>
      </c>
      <c r="C278" s="97" t="s">
        <v>545</v>
      </c>
      <c r="D278" s="98" t="s">
        <v>539</v>
      </c>
      <c r="E278" s="17"/>
      <c r="F278" s="17"/>
    </row>
    <row r="279" spans="1:6" ht="13.5" customHeight="1">
      <c r="A279" s="95" t="s">
        <v>10</v>
      </c>
      <c r="B279" s="96" t="s">
        <v>546</v>
      </c>
      <c r="C279" s="97" t="s">
        <v>547</v>
      </c>
      <c r="D279" s="98" t="s">
        <v>539</v>
      </c>
      <c r="E279" s="17"/>
      <c r="F279" s="17"/>
    </row>
    <row r="280" spans="1:6" ht="13.5" customHeight="1">
      <c r="A280" s="95" t="s">
        <v>10</v>
      </c>
      <c r="B280" s="96" t="s">
        <v>548</v>
      </c>
      <c r="C280" s="97" t="s">
        <v>549</v>
      </c>
      <c r="D280" s="98" t="s">
        <v>539</v>
      </c>
      <c r="E280" s="17"/>
      <c r="F280" s="17"/>
    </row>
    <row r="281" spans="1:6" ht="13.5" customHeight="1">
      <c r="A281" s="95" t="s">
        <v>10</v>
      </c>
      <c r="B281" s="96" t="s">
        <v>550</v>
      </c>
      <c r="C281" s="97" t="s">
        <v>551</v>
      </c>
      <c r="D281" s="98" t="s">
        <v>539</v>
      </c>
      <c r="E281" s="17"/>
      <c r="F281" s="17"/>
    </row>
    <row r="282" spans="1:6" ht="13.5" customHeight="1">
      <c r="A282" s="99"/>
      <c r="B282" s="99"/>
      <c r="C282" s="100"/>
      <c r="D282" s="101"/>
      <c r="E282" s="17"/>
      <c r="F282" s="17"/>
    </row>
    <row r="283" spans="1:6" ht="13.5" customHeight="1">
      <c r="A283" s="89"/>
      <c r="B283" s="93" t="s">
        <v>552</v>
      </c>
      <c r="C283" s="91"/>
      <c r="D283" s="94"/>
      <c r="E283" s="17"/>
      <c r="F283" s="17"/>
    </row>
    <row r="284" spans="1:6" ht="13.5" customHeight="1">
      <c r="A284" s="17" t="s">
        <v>10</v>
      </c>
      <c r="B284" s="17" t="s">
        <v>553</v>
      </c>
      <c r="C284" s="17" t="s">
        <v>554</v>
      </c>
      <c r="D284" s="44" t="s">
        <v>87</v>
      </c>
      <c r="E284" s="17"/>
      <c r="F284" s="17"/>
    </row>
    <row r="285" spans="1:6" ht="13.5" customHeight="1">
      <c r="A285" s="17" t="s">
        <v>10</v>
      </c>
      <c r="B285" s="17" t="s">
        <v>555</v>
      </c>
      <c r="C285" s="17" t="s">
        <v>556</v>
      </c>
      <c r="D285" s="44" t="s">
        <v>557</v>
      </c>
      <c r="E285" s="17"/>
      <c r="F285" s="17"/>
    </row>
    <row r="286" spans="1:6" ht="13.5" customHeight="1">
      <c r="A286" s="17" t="s">
        <v>10</v>
      </c>
      <c r="B286" s="17" t="s">
        <v>558</v>
      </c>
      <c r="C286" s="17" t="s">
        <v>559</v>
      </c>
      <c r="D286" s="44" t="s">
        <v>560</v>
      </c>
      <c r="E286" s="17"/>
      <c r="F286" s="17"/>
    </row>
    <row r="287" spans="1:6" ht="13.5" customHeight="1">
      <c r="A287" s="17" t="s">
        <v>10</v>
      </c>
      <c r="B287" s="17" t="s">
        <v>561</v>
      </c>
      <c r="C287" s="17" t="s">
        <v>562</v>
      </c>
      <c r="D287" s="44" t="s">
        <v>563</v>
      </c>
      <c r="E287" s="17"/>
      <c r="F287" s="17"/>
    </row>
    <row r="288" spans="1:6" ht="13.5" customHeight="1">
      <c r="A288" s="17"/>
      <c r="B288" s="17"/>
      <c r="C288" s="17"/>
      <c r="D288" s="44"/>
      <c r="E288" s="102"/>
      <c r="F288" s="102"/>
    </row>
    <row r="289" spans="1:6" ht="13.5" customHeight="1">
      <c r="A289" s="89"/>
      <c r="B289" s="93" t="s">
        <v>564</v>
      </c>
      <c r="C289" s="91"/>
      <c r="D289" s="94"/>
      <c r="E289" s="27"/>
      <c r="F289" s="27"/>
    </row>
    <row r="290" spans="1:6" ht="13.5" customHeight="1">
      <c r="A290" s="17" t="s">
        <v>10</v>
      </c>
      <c r="B290" s="17" t="s">
        <v>565</v>
      </c>
      <c r="C290" s="17" t="s">
        <v>566</v>
      </c>
      <c r="D290" s="48" t="s">
        <v>567</v>
      </c>
      <c r="E290" s="27"/>
      <c r="F290" s="27"/>
    </row>
    <row r="291" spans="1:6" ht="13.5" customHeight="1">
      <c r="A291" s="102" t="s">
        <v>10</v>
      </c>
      <c r="B291" s="102" t="s">
        <v>568</v>
      </c>
      <c r="C291" s="102" t="s">
        <v>566</v>
      </c>
      <c r="D291" s="44" t="s">
        <v>569</v>
      </c>
      <c r="E291" s="27"/>
      <c r="F291" s="27"/>
    </row>
    <row r="292" spans="1:6" ht="13.5" customHeight="1">
      <c r="A292" s="27"/>
      <c r="B292" s="27"/>
      <c r="C292" s="27"/>
      <c r="D292" s="103"/>
      <c r="E292" s="27"/>
      <c r="F292" s="27"/>
    </row>
    <row r="293" spans="1:6" ht="13.5" customHeight="1">
      <c r="A293" s="27"/>
      <c r="B293" s="104" t="s">
        <v>570</v>
      </c>
      <c r="C293" s="27"/>
      <c r="D293" s="103"/>
      <c r="E293" s="27"/>
      <c r="F293" s="27"/>
    </row>
    <row r="294" spans="1:6" ht="13.5" customHeight="1">
      <c r="A294" s="105" t="s">
        <v>10</v>
      </c>
      <c r="B294" s="27" t="s">
        <v>571</v>
      </c>
      <c r="C294" s="27" t="s">
        <v>572</v>
      </c>
      <c r="D294" s="103">
        <v>10</v>
      </c>
      <c r="E294" s="27"/>
      <c r="F294" s="27"/>
    </row>
    <row r="295" spans="1:6" ht="13.5" customHeight="1">
      <c r="A295" s="105" t="s">
        <v>10</v>
      </c>
      <c r="B295" s="27" t="s">
        <v>573</v>
      </c>
      <c r="C295" s="27" t="s">
        <v>574</v>
      </c>
      <c r="D295" s="103" t="s">
        <v>575</v>
      </c>
      <c r="E295" s="27"/>
      <c r="F295" s="27"/>
    </row>
    <row r="296" spans="1:6" ht="13.5" customHeight="1">
      <c r="A296" s="105" t="s">
        <v>10</v>
      </c>
      <c r="B296" s="27" t="s">
        <v>576</v>
      </c>
      <c r="C296" s="27" t="s">
        <v>577</v>
      </c>
      <c r="D296" s="103" t="s">
        <v>578</v>
      </c>
      <c r="E296" s="27"/>
      <c r="F296" s="27"/>
    </row>
    <row r="297" spans="1:6" ht="13.5" customHeight="1">
      <c r="A297" s="105" t="s">
        <v>10</v>
      </c>
      <c r="B297" s="27" t="s">
        <v>579</v>
      </c>
      <c r="C297" s="27" t="s">
        <v>580</v>
      </c>
      <c r="D297" s="103" t="s">
        <v>581</v>
      </c>
      <c r="E297" s="27"/>
      <c r="F297" s="27"/>
    </row>
    <row r="298" spans="1:6" ht="13.5" customHeight="1">
      <c r="A298" s="105" t="s">
        <v>10</v>
      </c>
      <c r="B298" s="27" t="s">
        <v>582</v>
      </c>
      <c r="C298" s="27" t="s">
        <v>583</v>
      </c>
      <c r="D298" s="103" t="s">
        <v>584</v>
      </c>
      <c r="E298" s="27"/>
      <c r="F298" s="27"/>
    </row>
    <row r="299" spans="1:6" ht="13.5" customHeight="1">
      <c r="A299" s="105" t="s">
        <v>10</v>
      </c>
      <c r="B299" s="27" t="s">
        <v>585</v>
      </c>
      <c r="C299" s="27" t="s">
        <v>586</v>
      </c>
      <c r="D299" s="103">
        <v>0.42</v>
      </c>
      <c r="E299" s="27"/>
      <c r="F299" s="27"/>
    </row>
    <row r="300" spans="1:6" ht="13.5" customHeight="1">
      <c r="A300" s="105" t="s">
        <v>10</v>
      </c>
      <c r="B300" s="27" t="s">
        <v>587</v>
      </c>
      <c r="C300" s="27" t="s">
        <v>588</v>
      </c>
      <c r="D300" s="103">
        <v>0.4</v>
      </c>
      <c r="E300" s="27"/>
      <c r="F300" s="27"/>
    </row>
    <row r="301" spans="1:6" ht="13.5" customHeight="1">
      <c r="A301" s="27"/>
      <c r="B301" s="27"/>
      <c r="C301" s="27"/>
      <c r="D301" s="103"/>
      <c r="E301" s="27"/>
      <c r="F301" s="27"/>
    </row>
    <row r="302" spans="1:6" ht="13.5" customHeight="1">
      <c r="A302" s="27"/>
      <c r="B302" s="104" t="s">
        <v>589</v>
      </c>
      <c r="C302" s="27"/>
      <c r="D302" s="103"/>
      <c r="E302" s="27"/>
      <c r="F302" s="27"/>
    </row>
    <row r="303" spans="1:6" ht="13.5" customHeight="1">
      <c r="A303" s="105" t="s">
        <v>10</v>
      </c>
      <c r="B303" s="96" t="s">
        <v>590</v>
      </c>
      <c r="C303" s="27" t="s">
        <v>591</v>
      </c>
      <c r="D303" s="103">
        <v>1</v>
      </c>
      <c r="E303" s="27"/>
      <c r="F303" s="27"/>
    </row>
    <row r="304" spans="1:6" ht="13.5" customHeight="1">
      <c r="A304" s="105" t="s">
        <v>10</v>
      </c>
      <c r="B304" s="27" t="s">
        <v>592</v>
      </c>
      <c r="C304" s="27" t="s">
        <v>593</v>
      </c>
      <c r="D304" s="103">
        <v>2</v>
      </c>
      <c r="E304" s="27"/>
      <c r="F304" s="27"/>
    </row>
    <row r="305" spans="1:6" ht="13.5" customHeight="1">
      <c r="A305" s="17" t="s">
        <v>10</v>
      </c>
      <c r="B305" s="78" t="s">
        <v>594</v>
      </c>
      <c r="C305" s="43" t="s">
        <v>595</v>
      </c>
      <c r="D305" s="44" t="s">
        <v>400</v>
      </c>
      <c r="E305" s="27"/>
      <c r="F305" s="27"/>
    </row>
    <row r="306" spans="1:6" ht="13.5" customHeight="1">
      <c r="A306" s="105" t="s">
        <v>10</v>
      </c>
      <c r="B306" s="27" t="s">
        <v>596</v>
      </c>
      <c r="C306" s="27" t="s">
        <v>597</v>
      </c>
      <c r="D306" s="103" t="s">
        <v>598</v>
      </c>
      <c r="E306" s="27"/>
      <c r="F306" s="27"/>
    </row>
    <row r="307" spans="1:6" ht="13.5" customHeight="1">
      <c r="A307" s="105" t="s">
        <v>10</v>
      </c>
      <c r="B307" s="27" t="s">
        <v>599</v>
      </c>
      <c r="C307" s="27" t="s">
        <v>600</v>
      </c>
      <c r="D307" s="103" t="s">
        <v>601</v>
      </c>
      <c r="E307" s="27"/>
      <c r="F307" s="27"/>
    </row>
    <row r="308" spans="1:6" ht="13.5" customHeight="1">
      <c r="A308" s="105" t="s">
        <v>10</v>
      </c>
      <c r="B308" s="27" t="s">
        <v>602</v>
      </c>
      <c r="C308" s="27" t="s">
        <v>603</v>
      </c>
      <c r="D308" s="103">
        <v>0.02</v>
      </c>
      <c r="E308" s="27"/>
      <c r="F308" s="27"/>
    </row>
    <row r="309" spans="1:6" ht="13.5" customHeight="1">
      <c r="A309" s="105" t="s">
        <v>10</v>
      </c>
      <c r="B309" s="27" t="s">
        <v>604</v>
      </c>
      <c r="C309" s="27" t="s">
        <v>605</v>
      </c>
      <c r="D309" s="103">
        <v>2</v>
      </c>
      <c r="E309" s="27"/>
      <c r="F309" s="27"/>
    </row>
    <row r="310" spans="1:6" ht="13.5" customHeight="1">
      <c r="A310" s="105" t="s">
        <v>10</v>
      </c>
      <c r="B310" s="27" t="s">
        <v>606</v>
      </c>
      <c r="C310" s="27" t="s">
        <v>607</v>
      </c>
      <c r="D310" s="103">
        <v>5</v>
      </c>
      <c r="E310" s="27"/>
      <c r="F310" s="27"/>
    </row>
    <row r="311" spans="1:6" ht="13.5" customHeight="1">
      <c r="A311" s="105" t="s">
        <v>10</v>
      </c>
      <c r="B311" s="27" t="s">
        <v>608</v>
      </c>
      <c r="C311" s="27" t="s">
        <v>609</v>
      </c>
      <c r="D311" s="103">
        <v>0</v>
      </c>
      <c r="E311" s="27"/>
      <c r="F311" s="27"/>
    </row>
    <row r="312" spans="1:6" ht="13.5" customHeight="1">
      <c r="A312" s="105" t="s">
        <v>10</v>
      </c>
      <c r="B312" s="27" t="s">
        <v>610</v>
      </c>
      <c r="C312" s="27" t="s">
        <v>611</v>
      </c>
      <c r="D312" s="103">
        <f>6*60</f>
        <v>360</v>
      </c>
      <c r="E312" s="27"/>
      <c r="F312" s="27"/>
    </row>
    <row r="313" spans="1:6" ht="13.5" customHeight="1">
      <c r="A313" s="105" t="s">
        <v>10</v>
      </c>
      <c r="B313" s="106" t="s">
        <v>612</v>
      </c>
      <c r="C313" s="27" t="s">
        <v>613</v>
      </c>
      <c r="D313" s="103">
        <v>2.5</v>
      </c>
      <c r="E313" s="27"/>
      <c r="F313" s="27"/>
    </row>
    <row r="314" spans="1:6" ht="13.5" customHeight="1">
      <c r="A314" s="105" t="s">
        <v>10</v>
      </c>
      <c r="B314" s="27" t="s">
        <v>614</v>
      </c>
      <c r="C314" s="27" t="s">
        <v>615</v>
      </c>
      <c r="D314" s="107" t="s">
        <v>616</v>
      </c>
      <c r="E314" s="27"/>
      <c r="F314" s="27"/>
    </row>
    <row r="315" spans="1:6" ht="13.5" customHeight="1">
      <c r="A315" s="105" t="s">
        <v>10</v>
      </c>
      <c r="B315" s="27" t="s">
        <v>617</v>
      </c>
      <c r="C315" s="27" t="s">
        <v>618</v>
      </c>
      <c r="D315" s="107" t="s">
        <v>619</v>
      </c>
      <c r="E315" s="27"/>
      <c r="F315" s="27"/>
    </row>
    <row r="316" spans="1:6" ht="13.5" customHeight="1">
      <c r="A316" s="105" t="s">
        <v>10</v>
      </c>
      <c r="B316" s="27" t="s">
        <v>620</v>
      </c>
      <c r="C316" s="27" t="s">
        <v>621</v>
      </c>
      <c r="D316" s="107" t="s">
        <v>622</v>
      </c>
      <c r="E316" s="27"/>
      <c r="F316" s="27"/>
    </row>
    <row r="317" spans="1:6" ht="13.5" customHeight="1">
      <c r="A317" s="108" t="s">
        <v>10</v>
      </c>
      <c r="B317" s="109" t="s">
        <v>623</v>
      </c>
      <c r="C317" s="109" t="s">
        <v>624</v>
      </c>
      <c r="D317" s="110" t="s">
        <v>625</v>
      </c>
    </row>
    <row r="318" spans="1:6" ht="13.5" customHeight="1">
      <c r="A318" s="108" t="s">
        <v>10</v>
      </c>
      <c r="B318" s="109" t="s">
        <v>626</v>
      </c>
      <c r="C318" s="109" t="s">
        <v>627</v>
      </c>
      <c r="D318" s="110" t="s">
        <v>628</v>
      </c>
    </row>
    <row r="319" spans="1:6" ht="13.5" customHeight="1">
      <c r="A319" s="108" t="s">
        <v>10</v>
      </c>
      <c r="B319" s="27" t="s">
        <v>629</v>
      </c>
      <c r="C319" s="27" t="s">
        <v>630</v>
      </c>
      <c r="D319" s="103">
        <v>1.5</v>
      </c>
    </row>
    <row r="320" spans="1:6" ht="13.5" customHeight="1">
      <c r="A320" s="108" t="s">
        <v>10</v>
      </c>
      <c r="B320" s="27" t="s">
        <v>631</v>
      </c>
      <c r="C320" s="27" t="s">
        <v>632</v>
      </c>
      <c r="D320" s="103" t="s">
        <v>633</v>
      </c>
    </row>
    <row r="321" spans="1:6" ht="13.5" customHeight="1">
      <c r="A321" s="108" t="s">
        <v>10</v>
      </c>
      <c r="B321" s="27" t="s">
        <v>634</v>
      </c>
      <c r="C321" s="27" t="s">
        <v>635</v>
      </c>
      <c r="D321" s="103" t="s">
        <v>636</v>
      </c>
      <c r="E321" s="27"/>
      <c r="F321" s="27"/>
    </row>
    <row r="322" spans="1:6" ht="13.5" customHeight="1">
      <c r="A322" s="108" t="s">
        <v>10</v>
      </c>
      <c r="B322" s="27" t="s">
        <v>637</v>
      </c>
      <c r="C322" s="27" t="s">
        <v>638</v>
      </c>
      <c r="D322" s="103" t="s">
        <v>639</v>
      </c>
      <c r="E322" s="27"/>
      <c r="F322" s="27"/>
    </row>
    <row r="323" spans="1:6" ht="13.5" customHeight="1">
      <c r="A323" s="108" t="s">
        <v>10</v>
      </c>
      <c r="B323" s="27" t="s">
        <v>640</v>
      </c>
      <c r="C323" s="27" t="s">
        <v>641</v>
      </c>
      <c r="D323" s="103" t="s">
        <v>642</v>
      </c>
      <c r="E323" s="27"/>
      <c r="F323" s="27"/>
    </row>
    <row r="324" spans="1:6" ht="13.5" customHeight="1">
      <c r="A324" s="108" t="s">
        <v>10</v>
      </c>
      <c r="B324" s="27" t="s">
        <v>643</v>
      </c>
      <c r="C324" s="27" t="s">
        <v>644</v>
      </c>
      <c r="D324" s="103">
        <v>60</v>
      </c>
      <c r="E324" s="27"/>
      <c r="F324" s="27"/>
    </row>
    <row r="325" spans="1:6" ht="13.5" customHeight="1">
      <c r="A325" s="108" t="s">
        <v>10</v>
      </c>
      <c r="B325" s="27" t="s">
        <v>645</v>
      </c>
      <c r="C325" s="27" t="s">
        <v>646</v>
      </c>
      <c r="D325" s="33" t="s">
        <v>647</v>
      </c>
      <c r="E325" s="27"/>
      <c r="F325" s="27"/>
    </row>
    <row r="326" spans="1:6" ht="13.5" customHeight="1">
      <c r="A326" s="108"/>
      <c r="B326" s="27"/>
      <c r="C326" s="27"/>
      <c r="D326" s="103"/>
      <c r="E326" s="27"/>
      <c r="F326" s="27"/>
    </row>
    <row r="327" spans="1:6" ht="13.5" customHeight="1">
      <c r="A327" s="27"/>
      <c r="B327" s="104" t="s">
        <v>648</v>
      </c>
      <c r="C327" s="27"/>
      <c r="D327" s="103"/>
      <c r="E327" s="27"/>
      <c r="F327" s="27"/>
    </row>
    <row r="328" spans="1:6" ht="13.5" customHeight="1">
      <c r="A328" s="105" t="s">
        <v>10</v>
      </c>
      <c r="B328" s="96" t="s">
        <v>649</v>
      </c>
      <c r="C328" s="27" t="s">
        <v>650</v>
      </c>
      <c r="D328" s="103">
        <v>50</v>
      </c>
      <c r="E328" s="27"/>
      <c r="F328" s="27"/>
    </row>
    <row r="329" spans="1:6" ht="13.5" customHeight="1">
      <c r="A329" s="105" t="s">
        <v>10</v>
      </c>
      <c r="B329" s="27" t="s">
        <v>651</v>
      </c>
      <c r="C329" s="27" t="s">
        <v>652</v>
      </c>
      <c r="D329" s="103">
        <v>30</v>
      </c>
      <c r="E329" s="27"/>
      <c r="F329" s="27"/>
    </row>
    <row r="330" spans="1:6" ht="13.5" customHeight="1">
      <c r="A330" s="105" t="s">
        <v>10</v>
      </c>
      <c r="B330" s="96" t="s">
        <v>653</v>
      </c>
      <c r="C330" s="27" t="s">
        <v>654</v>
      </c>
      <c r="D330" s="103">
        <v>2</v>
      </c>
      <c r="E330" s="111"/>
      <c r="F330" s="111"/>
    </row>
    <row r="331" spans="1:6" ht="13.5" customHeight="1">
      <c r="A331" s="105" t="s">
        <v>10</v>
      </c>
      <c r="B331" s="27" t="s">
        <v>655</v>
      </c>
      <c r="C331" s="27" t="s">
        <v>656</v>
      </c>
      <c r="D331" s="103">
        <v>100</v>
      </c>
      <c r="E331" s="112"/>
      <c r="F331" s="112"/>
    </row>
    <row r="332" spans="1:6" ht="13.5" customHeight="1">
      <c r="A332" s="105"/>
      <c r="B332" s="27"/>
      <c r="C332" s="27"/>
      <c r="D332" s="103"/>
      <c r="E332" s="112"/>
      <c r="F332" s="112"/>
    </row>
    <row r="333" spans="1:6" ht="13.5" customHeight="1">
      <c r="A333" s="105"/>
      <c r="B333" s="27"/>
      <c r="C333" s="27"/>
      <c r="D333" s="103"/>
      <c r="E333" s="112"/>
      <c r="F333" s="112"/>
    </row>
    <row r="334" spans="1:6" ht="13.5" customHeight="1">
      <c r="A334" s="113"/>
      <c r="B334" s="114" t="s">
        <v>657</v>
      </c>
      <c r="C334" s="111"/>
      <c r="D334" s="115"/>
      <c r="E334" s="27"/>
      <c r="F334" s="27"/>
    </row>
    <row r="335" spans="1:6" ht="13.5" customHeight="1">
      <c r="A335" s="116" t="s">
        <v>10</v>
      </c>
      <c r="B335" s="117" t="s">
        <v>658</v>
      </c>
      <c r="C335" s="117" t="s">
        <v>659</v>
      </c>
      <c r="D335" s="118" t="s">
        <v>660</v>
      </c>
      <c r="E335" s="27"/>
      <c r="F335" s="27"/>
    </row>
    <row r="336" spans="1:6" ht="13.5" customHeight="1">
      <c r="A336" s="119" t="s">
        <v>10</v>
      </c>
      <c r="B336" s="120" t="s">
        <v>661</v>
      </c>
      <c r="C336" s="121" t="s">
        <v>662</v>
      </c>
      <c r="D336" s="122">
        <v>16</v>
      </c>
      <c r="E336" s="27"/>
      <c r="F336" s="27"/>
    </row>
    <row r="337" spans="1:6" ht="13.5" customHeight="1">
      <c r="A337" s="123" t="s">
        <v>10</v>
      </c>
      <c r="B337" s="111" t="s">
        <v>663</v>
      </c>
      <c r="C337" s="111" t="s">
        <v>664</v>
      </c>
      <c r="D337" s="115">
        <v>5</v>
      </c>
      <c r="E337" s="27"/>
      <c r="F337" s="27"/>
    </row>
    <row r="338" spans="1:6" ht="13.5" customHeight="1">
      <c r="A338" s="123" t="s">
        <v>10</v>
      </c>
      <c r="B338" s="27" t="s">
        <v>665</v>
      </c>
      <c r="C338" s="27" t="s">
        <v>666</v>
      </c>
      <c r="D338" s="103">
        <v>2000</v>
      </c>
      <c r="E338" s="27"/>
      <c r="F338" s="27"/>
    </row>
    <row r="339" spans="1:6" ht="13.5" customHeight="1">
      <c r="A339" s="123" t="s">
        <v>10</v>
      </c>
      <c r="B339" s="27" t="s">
        <v>667</v>
      </c>
      <c r="C339" s="27" t="s">
        <v>668</v>
      </c>
      <c r="D339" s="103" t="s">
        <v>669</v>
      </c>
      <c r="E339" s="27"/>
      <c r="F339" s="27"/>
    </row>
    <row r="340" spans="1:6" ht="13.5" customHeight="1">
      <c r="A340" s="123" t="s">
        <v>10</v>
      </c>
      <c r="B340" s="27" t="s">
        <v>670</v>
      </c>
      <c r="C340" s="27" t="s">
        <v>671</v>
      </c>
      <c r="D340" s="103">
        <v>10000</v>
      </c>
      <c r="E340" s="27"/>
      <c r="F340" s="27"/>
    </row>
    <row r="341" spans="1:6" ht="13.5" customHeight="1">
      <c r="A341" s="123" t="s">
        <v>10</v>
      </c>
      <c r="B341" s="27" t="s">
        <v>672</v>
      </c>
      <c r="C341" s="27" t="s">
        <v>673</v>
      </c>
      <c r="D341" s="103" t="s">
        <v>674</v>
      </c>
      <c r="E341" s="27"/>
      <c r="F341" s="27"/>
    </row>
    <row r="342" spans="1:6" ht="13.5" customHeight="1">
      <c r="A342" s="123" t="s">
        <v>10</v>
      </c>
      <c r="B342" s="124" t="s">
        <v>675</v>
      </c>
      <c r="C342" s="124" t="s">
        <v>676</v>
      </c>
      <c r="D342" s="125" t="s">
        <v>677</v>
      </c>
      <c r="E342" s="27"/>
      <c r="F342" s="27"/>
    </row>
    <row r="343" spans="1:6" ht="13.5" customHeight="1">
      <c r="A343" s="123" t="s">
        <v>10</v>
      </c>
      <c r="B343" s="124" t="s">
        <v>678</v>
      </c>
      <c r="C343" s="124" t="s">
        <v>679</v>
      </c>
      <c r="D343" s="125">
        <v>12</v>
      </c>
      <c r="E343" s="27"/>
      <c r="F343" s="27"/>
    </row>
    <row r="344" spans="1:6" ht="13.5" customHeight="1">
      <c r="A344" s="123" t="s">
        <v>10</v>
      </c>
      <c r="B344" s="124" t="s">
        <v>680</v>
      </c>
      <c r="C344" s="124" t="s">
        <v>681</v>
      </c>
      <c r="D344" s="125">
        <v>75</v>
      </c>
      <c r="E344" s="27"/>
      <c r="F344" s="27"/>
    </row>
    <row r="345" spans="1:6" ht="13.5" customHeight="1">
      <c r="A345" s="123" t="s">
        <v>10</v>
      </c>
      <c r="B345" s="124" t="s">
        <v>682</v>
      </c>
      <c r="C345" s="124" t="s">
        <v>683</v>
      </c>
      <c r="D345" s="125">
        <v>170</v>
      </c>
      <c r="E345" s="27"/>
      <c r="F345" s="27"/>
    </row>
    <row r="346" spans="1:6" ht="13.5" customHeight="1">
      <c r="A346" s="123" t="s">
        <v>10</v>
      </c>
      <c r="B346" s="124" t="s">
        <v>684</v>
      </c>
      <c r="C346" s="124" t="s">
        <v>685</v>
      </c>
      <c r="D346" s="126" t="s">
        <v>686</v>
      </c>
      <c r="E346" s="27"/>
      <c r="F346" s="27"/>
    </row>
    <row r="347" spans="1:6" ht="13.5" customHeight="1">
      <c r="A347" s="123" t="s">
        <v>10</v>
      </c>
      <c r="B347" s="124" t="s">
        <v>687</v>
      </c>
      <c r="C347" s="124" t="s">
        <v>688</v>
      </c>
      <c r="D347" s="125">
        <f>24*60</f>
        <v>1440</v>
      </c>
      <c r="E347" s="27"/>
      <c r="F347" s="27"/>
    </row>
    <row r="348" spans="1:6" ht="13.5" customHeight="1">
      <c r="A348" s="123" t="s">
        <v>10</v>
      </c>
      <c r="B348" s="124" t="s">
        <v>689</v>
      </c>
      <c r="C348" s="127" t="s">
        <v>690</v>
      </c>
      <c r="D348" s="125">
        <v>30</v>
      </c>
      <c r="E348" s="27"/>
      <c r="F348" s="27"/>
    </row>
    <row r="349" spans="1:6" ht="13.5" customHeight="1">
      <c r="A349" s="123" t="s">
        <v>10</v>
      </c>
      <c r="B349" s="111" t="s">
        <v>691</v>
      </c>
      <c r="C349" s="111" t="s">
        <v>692</v>
      </c>
      <c r="D349" s="115">
        <v>1000</v>
      </c>
      <c r="E349" s="27"/>
      <c r="F349" s="27"/>
    </row>
    <row r="350" spans="1:6" ht="13.5" customHeight="1">
      <c r="A350" s="123" t="s">
        <v>10</v>
      </c>
      <c r="B350" t="s">
        <v>693</v>
      </c>
      <c r="C350" s="112" t="s">
        <v>694</v>
      </c>
      <c r="D350" s="128">
        <v>1000</v>
      </c>
      <c r="E350" s="27"/>
      <c r="F350" s="27"/>
    </row>
    <row r="351" spans="1:6" ht="13.5" customHeight="1">
      <c r="A351" s="123" t="s">
        <v>10</v>
      </c>
      <c r="B351" t="s">
        <v>695</v>
      </c>
      <c r="C351" s="112" t="s">
        <v>696</v>
      </c>
      <c r="D351" s="128" t="s">
        <v>697</v>
      </c>
      <c r="E351" s="27"/>
      <c r="F351" s="27"/>
    </row>
    <row r="352" spans="1:6" ht="13.5" customHeight="1">
      <c r="A352" s="123"/>
      <c r="C352" s="112"/>
      <c r="D352" s="128"/>
      <c r="E352" s="27"/>
      <c r="F352" s="27"/>
    </row>
    <row r="353" spans="1:6" ht="13.5" customHeight="1">
      <c r="A353" s="123"/>
      <c r="B353" s="56" t="s">
        <v>698</v>
      </c>
      <c r="C353" s="112"/>
      <c r="D353" s="128"/>
      <c r="E353" s="27"/>
      <c r="F353" s="27"/>
    </row>
    <row r="354" spans="1:6" ht="13.5" customHeight="1">
      <c r="A354" s="123" t="s">
        <v>10</v>
      </c>
      <c r="B354" s="112" t="s">
        <v>699</v>
      </c>
      <c r="C354" s="112" t="s">
        <v>700</v>
      </c>
      <c r="D354" s="128">
        <v>0.8</v>
      </c>
      <c r="E354" s="27"/>
      <c r="F354" s="27"/>
    </row>
    <row r="355" spans="1:6" ht="13.5" customHeight="1">
      <c r="A355" s="123" t="s">
        <v>10</v>
      </c>
      <c r="B355" s="112" t="s">
        <v>701</v>
      </c>
      <c r="C355" s="112" t="s">
        <v>702</v>
      </c>
      <c r="D355" s="128">
        <v>1</v>
      </c>
      <c r="E355" s="27"/>
      <c r="F355" s="27"/>
    </row>
    <row r="356" spans="1:6" ht="13.5" customHeight="1">
      <c r="A356" s="123" t="s">
        <v>10</v>
      </c>
      <c r="B356" s="112" t="s">
        <v>703</v>
      </c>
      <c r="C356" s="112" t="s">
        <v>704</v>
      </c>
      <c r="D356" s="128" t="s">
        <v>10</v>
      </c>
      <c r="E356" s="27"/>
      <c r="F356" s="27"/>
    </row>
    <row r="357" spans="1:6" ht="13.5" customHeight="1">
      <c r="A357" s="123" t="s">
        <v>10</v>
      </c>
      <c r="B357" s="112" t="s">
        <v>705</v>
      </c>
      <c r="C357" s="112" t="s">
        <v>706</v>
      </c>
      <c r="D357" s="128">
        <v>2</v>
      </c>
      <c r="E357" s="27"/>
      <c r="F357" s="27"/>
    </row>
    <row r="358" spans="1:6" ht="13.5" customHeight="1">
      <c r="A358" s="123" t="s">
        <v>10</v>
      </c>
      <c r="B358" s="112" t="s">
        <v>707</v>
      </c>
      <c r="C358" s="112" t="s">
        <v>708</v>
      </c>
      <c r="D358" s="128">
        <v>10</v>
      </c>
      <c r="E358" s="27"/>
      <c r="F358" s="27"/>
    </row>
    <row r="359" spans="1:6" ht="13.5" customHeight="1">
      <c r="A359" s="113"/>
      <c r="B359" s="111"/>
      <c r="C359" s="111"/>
      <c r="D359" s="115"/>
      <c r="E359" s="27"/>
      <c r="F359" s="27"/>
    </row>
    <row r="360" spans="1:6" ht="13.5" customHeight="1">
      <c r="A360" s="123"/>
      <c r="B360" s="56" t="s">
        <v>96</v>
      </c>
      <c r="C360" s="112"/>
      <c r="D360" s="128"/>
      <c r="E360" s="27"/>
      <c r="F360" s="27"/>
    </row>
    <row r="361" spans="1:6" ht="13.5" customHeight="1">
      <c r="A361" s="123" t="s">
        <v>10</v>
      </c>
      <c r="B361" s="112" t="s">
        <v>709</v>
      </c>
      <c r="C361" s="112" t="s">
        <v>710</v>
      </c>
      <c r="D361" s="128">
        <v>5</v>
      </c>
      <c r="E361" s="27"/>
      <c r="F361" s="27"/>
    </row>
    <row r="362" spans="1:6" ht="13.5" customHeight="1">
      <c r="A362" s="17" t="s">
        <v>10</v>
      </c>
      <c r="B362" s="78" t="s">
        <v>711</v>
      </c>
      <c r="C362" s="43" t="s">
        <v>712</v>
      </c>
      <c r="D362" s="44" t="s">
        <v>106</v>
      </c>
      <c r="E362" s="27"/>
      <c r="F362" s="27"/>
    </row>
    <row r="363" spans="1:6" ht="13.5" customHeight="1">
      <c r="A363" s="123" t="s">
        <v>10</v>
      </c>
      <c r="B363" s="112" t="s">
        <v>713</v>
      </c>
      <c r="C363" s="112" t="s">
        <v>714</v>
      </c>
      <c r="D363" s="128">
        <v>22</v>
      </c>
      <c r="E363" s="27"/>
      <c r="F363" s="27"/>
    </row>
    <row r="364" spans="1:6" ht="13.5" customHeight="1">
      <c r="A364" s="123" t="s">
        <v>10</v>
      </c>
      <c r="B364" s="111" t="s">
        <v>715</v>
      </c>
      <c r="C364" s="111" t="s">
        <v>716</v>
      </c>
      <c r="D364" s="128">
        <v>701</v>
      </c>
      <c r="E364" s="27"/>
      <c r="F364" s="27"/>
    </row>
    <row r="365" spans="1:6" ht="13.5" customHeight="1">
      <c r="A365" s="123" t="s">
        <v>10</v>
      </c>
      <c r="B365" s="27" t="s">
        <v>717</v>
      </c>
      <c r="C365" s="27" t="s">
        <v>718</v>
      </c>
      <c r="D365" s="129" t="s">
        <v>719</v>
      </c>
      <c r="E365" s="27"/>
      <c r="F365" s="27"/>
    </row>
    <row r="366" spans="1:6" ht="13.5" customHeight="1">
      <c r="A366" s="123" t="s">
        <v>10</v>
      </c>
      <c r="B366" s="27" t="s">
        <v>720</v>
      </c>
      <c r="C366" s="27" t="s">
        <v>721</v>
      </c>
      <c r="D366" s="103">
        <v>20</v>
      </c>
      <c r="E366" s="27"/>
      <c r="F366" s="27"/>
    </row>
    <row r="367" spans="1:6" ht="13.5" customHeight="1">
      <c r="A367" s="123" t="s">
        <v>10</v>
      </c>
      <c r="B367" s="27" t="s">
        <v>722</v>
      </c>
      <c r="C367" s="27" t="s">
        <v>723</v>
      </c>
      <c r="D367" s="103">
        <v>91</v>
      </c>
      <c r="E367" s="27"/>
      <c r="F367" s="27"/>
    </row>
    <row r="368" spans="1:6" ht="13.5" customHeight="1">
      <c r="A368" s="123" t="s">
        <v>10</v>
      </c>
      <c r="B368" s="27" t="s">
        <v>724</v>
      </c>
      <c r="C368" s="27" t="s">
        <v>725</v>
      </c>
      <c r="D368" s="103" t="s">
        <v>726</v>
      </c>
      <c r="E368" s="27"/>
      <c r="F368" s="27"/>
    </row>
    <row r="369" spans="1:6" ht="12" customHeight="1">
      <c r="A369" s="123" t="s">
        <v>10</v>
      </c>
      <c r="B369" s="27" t="s">
        <v>727</v>
      </c>
      <c r="C369" s="27" t="s">
        <v>728</v>
      </c>
      <c r="D369" s="103" t="s">
        <v>729</v>
      </c>
      <c r="E369" s="27"/>
      <c r="F369" s="27"/>
    </row>
    <row r="370" spans="1:6" ht="13.5" customHeight="1">
      <c r="A370" s="123" t="s">
        <v>10</v>
      </c>
      <c r="B370" s="27" t="s">
        <v>730</v>
      </c>
      <c r="C370" s="27" t="s">
        <v>731</v>
      </c>
      <c r="D370" s="103" t="s">
        <v>732</v>
      </c>
      <c r="E370" s="27"/>
      <c r="F370" s="27"/>
    </row>
    <row r="371" spans="1:6" ht="13.5" customHeight="1">
      <c r="A371" s="123" t="s">
        <v>10</v>
      </c>
      <c r="B371" s="27" t="s">
        <v>733</v>
      </c>
      <c r="C371" s="27" t="s">
        <v>734</v>
      </c>
      <c r="D371" s="103" t="s">
        <v>735</v>
      </c>
      <c r="E371" s="27"/>
      <c r="F371" s="27"/>
    </row>
    <row r="372" spans="1:6" ht="13.5" customHeight="1">
      <c r="A372" s="123" t="s">
        <v>10</v>
      </c>
      <c r="B372" s="27" t="s">
        <v>736</v>
      </c>
      <c r="C372" s="27" t="s">
        <v>737</v>
      </c>
      <c r="D372" s="103" t="s">
        <v>738</v>
      </c>
      <c r="E372" s="27"/>
      <c r="F372" s="27"/>
    </row>
    <row r="373" spans="1:6" ht="13.5" customHeight="1">
      <c r="A373" s="123" t="s">
        <v>10</v>
      </c>
      <c r="B373" s="27" t="s">
        <v>739</v>
      </c>
      <c r="C373" s="27" t="s">
        <v>740</v>
      </c>
      <c r="D373" s="103">
        <v>2</v>
      </c>
      <c r="E373" s="27"/>
      <c r="F373" s="27"/>
    </row>
    <row r="374" spans="1:6" ht="13.5" customHeight="1">
      <c r="A374" s="123" t="s">
        <v>10</v>
      </c>
      <c r="B374" s="27" t="s">
        <v>741</v>
      </c>
      <c r="C374" s="27" t="s">
        <v>742</v>
      </c>
      <c r="D374" s="103" t="s">
        <v>743</v>
      </c>
      <c r="E374" s="27"/>
      <c r="F374" s="27"/>
    </row>
    <row r="375" spans="1:6" ht="13.5" customHeight="1">
      <c r="A375" s="123" t="s">
        <v>10</v>
      </c>
      <c r="B375" s="27" t="s">
        <v>744</v>
      </c>
      <c r="C375" s="27" t="s">
        <v>745</v>
      </c>
      <c r="D375" s="103" t="s">
        <v>746</v>
      </c>
      <c r="E375" s="27"/>
      <c r="F375" s="27"/>
    </row>
    <row r="377" spans="1:6" ht="13.5" customHeight="1">
      <c r="B377" s="130" t="s">
        <v>747</v>
      </c>
    </row>
    <row r="378" spans="1:6" ht="13.5" customHeight="1">
      <c r="A378" t="s">
        <v>10</v>
      </c>
      <c r="B378" t="s">
        <v>748</v>
      </c>
      <c r="C378" t="s">
        <v>749</v>
      </c>
      <c r="D378" s="33" t="s">
        <v>750</v>
      </c>
    </row>
    <row r="379" spans="1:6" ht="13.5" customHeight="1">
      <c r="A379" t="s">
        <v>10</v>
      </c>
      <c r="B379" t="s">
        <v>751</v>
      </c>
      <c r="C379" t="s">
        <v>752</v>
      </c>
      <c r="D379" s="33">
        <v>600003</v>
      </c>
    </row>
    <row r="380" spans="1:6" ht="13.5" customHeight="1">
      <c r="A380" t="s">
        <v>10</v>
      </c>
      <c r="B380" t="s">
        <v>753</v>
      </c>
      <c r="C380" t="s">
        <v>754</v>
      </c>
      <c r="D380" s="33">
        <v>0.5</v>
      </c>
    </row>
    <row r="381" spans="1:6" ht="13.5" customHeight="1">
      <c r="A381" t="s">
        <v>10</v>
      </c>
      <c r="B381" t="s">
        <v>755</v>
      </c>
      <c r="C381" t="s">
        <v>756</v>
      </c>
      <c r="D381" s="33">
        <v>1</v>
      </c>
    </row>
    <row r="382" spans="1:6" ht="13.5" customHeight="1">
      <c r="A382" t="s">
        <v>10</v>
      </c>
      <c r="B382" t="s">
        <v>757</v>
      </c>
      <c r="C382" t="s">
        <v>758</v>
      </c>
      <c r="D382" s="33">
        <v>2</v>
      </c>
    </row>
    <row r="383" spans="1:6" ht="13.5" customHeight="1">
      <c r="A383" t="s">
        <v>10</v>
      </c>
      <c r="B383" t="s">
        <v>759</v>
      </c>
      <c r="C383" t="s">
        <v>760</v>
      </c>
      <c r="D383" s="131" t="s">
        <v>761</v>
      </c>
    </row>
    <row r="384" spans="1:6" ht="13.5" customHeight="1">
      <c r="A384" t="s">
        <v>10</v>
      </c>
      <c r="B384" t="s">
        <v>762</v>
      </c>
      <c r="C384" t="s">
        <v>763</v>
      </c>
      <c r="D384" s="33" t="s">
        <v>764</v>
      </c>
    </row>
    <row r="385" spans="1:6" ht="13.5" customHeight="1">
      <c r="A385" t="s">
        <v>10</v>
      </c>
      <c r="B385" s="30" t="s">
        <v>765</v>
      </c>
      <c r="C385" t="s">
        <v>766</v>
      </c>
      <c r="D385" s="33">
        <v>22</v>
      </c>
    </row>
    <row r="386" spans="1:6" ht="14">
      <c r="A386" t="s">
        <v>10</v>
      </c>
      <c r="B386" t="s">
        <v>767</v>
      </c>
      <c r="C386" t="s">
        <v>768</v>
      </c>
      <c r="D386" s="33" t="s">
        <v>677</v>
      </c>
      <c r="E386" s="27"/>
      <c r="F386" s="27"/>
    </row>
    <row r="387" spans="1:6" ht="13.5" customHeight="1">
      <c r="A387" t="s">
        <v>10</v>
      </c>
      <c r="B387" t="s">
        <v>769</v>
      </c>
      <c r="C387" t="s">
        <v>770</v>
      </c>
      <c r="D387" s="131" t="s">
        <v>771</v>
      </c>
      <c r="E387" s="27"/>
      <c r="F387" s="27"/>
    </row>
    <row r="388" spans="1:6" ht="13.5" customHeight="1">
      <c r="D388" s="131"/>
      <c r="E388" s="27"/>
      <c r="F388" s="27"/>
    </row>
    <row r="389" spans="1:6" ht="13.5" customHeight="1">
      <c r="A389" t="s">
        <v>10</v>
      </c>
      <c r="B389" t="s">
        <v>772</v>
      </c>
      <c r="C389" t="s">
        <v>763</v>
      </c>
      <c r="D389" s="33" t="s">
        <v>773</v>
      </c>
    </row>
    <row r="390" spans="1:6" ht="13.5" customHeight="1">
      <c r="D390" s="131"/>
      <c r="E390" s="27"/>
      <c r="F390" s="27"/>
    </row>
    <row r="391" spans="1:6" ht="13.5" customHeight="1">
      <c r="D391" s="131"/>
      <c r="E391" s="27"/>
      <c r="F391" s="27"/>
    </row>
    <row r="392" spans="1:6" ht="13.5" customHeight="1">
      <c r="E392" s="27"/>
      <c r="F392" s="27"/>
    </row>
    <row r="393" spans="1:6" ht="13.5" customHeight="1">
      <c r="A393" s="27"/>
      <c r="B393" s="132" t="s">
        <v>774</v>
      </c>
      <c r="C393" s="27"/>
      <c r="D393" s="103"/>
      <c r="E393" s="27"/>
      <c r="F393" s="27"/>
    </row>
    <row r="394" spans="1:6" ht="13.5" customHeight="1">
      <c r="A394" s="27" t="s">
        <v>10</v>
      </c>
      <c r="B394" s="27" t="s">
        <v>775</v>
      </c>
      <c r="C394" s="27" t="s">
        <v>776</v>
      </c>
      <c r="D394" s="103">
        <v>2</v>
      </c>
      <c r="E394" s="27"/>
      <c r="F394" s="27"/>
    </row>
    <row r="395" spans="1:6" ht="13.5" customHeight="1">
      <c r="A395" s="27" t="s">
        <v>10</v>
      </c>
      <c r="B395" s="27" t="s">
        <v>777</v>
      </c>
      <c r="C395" s="27" t="s">
        <v>778</v>
      </c>
      <c r="D395" s="103" t="s">
        <v>779</v>
      </c>
    </row>
    <row r="396" spans="1:6" ht="13.5" customHeight="1">
      <c r="A396" s="27" t="s">
        <v>10</v>
      </c>
      <c r="B396" s="27" t="s">
        <v>780</v>
      </c>
      <c r="C396" s="27" t="s">
        <v>781</v>
      </c>
      <c r="D396" s="107" t="s">
        <v>782</v>
      </c>
      <c r="E396" s="27"/>
      <c r="F396" s="27"/>
    </row>
    <row r="397" spans="1:6" ht="13.5" customHeight="1">
      <c r="A397" s="27" t="s">
        <v>10</v>
      </c>
      <c r="B397" s="27" t="s">
        <v>783</v>
      </c>
      <c r="C397" s="27" t="s">
        <v>784</v>
      </c>
      <c r="D397" s="107" t="s">
        <v>785</v>
      </c>
      <c r="E397" s="27"/>
      <c r="F397" s="27"/>
    </row>
    <row r="398" spans="1:6" ht="13.5" customHeight="1">
      <c r="E398" s="27"/>
      <c r="F398" s="27"/>
    </row>
    <row r="399" spans="1:6" ht="13.5" customHeight="1">
      <c r="A399" s="27"/>
      <c r="B399" s="132" t="s">
        <v>786</v>
      </c>
      <c r="C399" s="27"/>
      <c r="D399" s="103"/>
      <c r="E399" s="27"/>
      <c r="F399" s="27"/>
    </row>
    <row r="400" spans="1:6" ht="13.5" customHeight="1">
      <c r="A400" s="27" t="s">
        <v>10</v>
      </c>
      <c r="B400" s="27" t="s">
        <v>787</v>
      </c>
      <c r="C400" s="27" t="s">
        <v>788</v>
      </c>
      <c r="D400" s="103">
        <v>0.1</v>
      </c>
      <c r="E400" s="27"/>
      <c r="F400" s="27"/>
    </row>
    <row r="401" spans="1:6" ht="13.5" customHeight="1">
      <c r="A401" s="27" t="s">
        <v>10</v>
      </c>
      <c r="B401" s="27" t="s">
        <v>789</v>
      </c>
      <c r="C401" s="27" t="s">
        <v>790</v>
      </c>
      <c r="D401" s="103">
        <v>0.1</v>
      </c>
      <c r="E401" s="27"/>
      <c r="F401" s="27"/>
    </row>
    <row r="402" spans="1:6" ht="13.5" customHeight="1">
      <c r="A402" s="27" t="s">
        <v>10</v>
      </c>
      <c r="B402" s="27" t="s">
        <v>791</v>
      </c>
      <c r="C402" s="27" t="s">
        <v>792</v>
      </c>
      <c r="D402" s="107">
        <v>10</v>
      </c>
      <c r="E402" s="27"/>
      <c r="F402" s="27"/>
    </row>
    <row r="403" spans="1:6" ht="13.5" customHeight="1">
      <c r="A403" s="27" t="s">
        <v>10</v>
      </c>
      <c r="B403" s="27" t="s">
        <v>793</v>
      </c>
      <c r="C403" s="27" t="s">
        <v>794</v>
      </c>
      <c r="D403" s="107">
        <v>40004</v>
      </c>
      <c r="E403" s="27"/>
      <c r="F403" s="27"/>
    </row>
    <row r="404" spans="1:6" ht="13.5" customHeight="1">
      <c r="A404" s="27" t="s">
        <v>10</v>
      </c>
      <c r="B404" s="27" t="s">
        <v>795</v>
      </c>
      <c r="C404" s="27" t="s">
        <v>796</v>
      </c>
      <c r="D404" s="103">
        <v>10</v>
      </c>
      <c r="E404" s="27"/>
      <c r="F404" s="27"/>
    </row>
    <row r="405" spans="1:6" ht="13.5" customHeight="1">
      <c r="A405" s="105" t="s">
        <v>10</v>
      </c>
      <c r="B405" s="27" t="s">
        <v>797</v>
      </c>
      <c r="C405" s="27" t="s">
        <v>583</v>
      </c>
      <c r="D405" s="103" t="s">
        <v>584</v>
      </c>
      <c r="E405" s="27"/>
      <c r="F405" s="27"/>
    </row>
    <row r="406" spans="1:6" ht="13.5" customHeight="1">
      <c r="A406" s="105" t="s">
        <v>10</v>
      </c>
      <c r="B406" s="27" t="s">
        <v>798</v>
      </c>
      <c r="C406" s="27" t="s">
        <v>799</v>
      </c>
      <c r="D406" s="103">
        <v>10401</v>
      </c>
      <c r="E406" s="27"/>
      <c r="F406" s="27"/>
    </row>
    <row r="407" spans="1:6" ht="13.5" customHeight="1">
      <c r="A407" s="105" t="s">
        <v>10</v>
      </c>
      <c r="B407" s="27" t="s">
        <v>800</v>
      </c>
      <c r="C407" s="27" t="s">
        <v>801</v>
      </c>
      <c r="D407" s="33" t="s">
        <v>802</v>
      </c>
    </row>
    <row r="408" spans="1:6" ht="13.5" customHeight="1">
      <c r="A408" s="105" t="s">
        <v>10</v>
      </c>
      <c r="B408" s="27" t="s">
        <v>803</v>
      </c>
      <c r="C408" s="27" t="s">
        <v>804</v>
      </c>
      <c r="D408" s="103">
        <v>1</v>
      </c>
      <c r="E408" s="27"/>
      <c r="F408" s="27"/>
    </row>
    <row r="409" spans="1:6" ht="13.5" customHeight="1">
      <c r="A409" s="105" t="s">
        <v>10</v>
      </c>
      <c r="B409" s="27" t="s">
        <v>805</v>
      </c>
      <c r="C409" s="27" t="s">
        <v>806</v>
      </c>
      <c r="D409" s="103">
        <v>1</v>
      </c>
      <c r="E409" s="27"/>
      <c r="F409" s="27"/>
    </row>
    <row r="410" spans="1:6" ht="13.5" customHeight="1">
      <c r="E410" s="27"/>
      <c r="F410" s="27"/>
    </row>
    <row r="411" spans="1:6" ht="13.5" customHeight="1">
      <c r="A411" s="27"/>
      <c r="B411" s="132" t="s">
        <v>807</v>
      </c>
      <c r="C411" s="27"/>
      <c r="D411" s="103"/>
    </row>
    <row r="412" spans="1:6" ht="13.5" customHeight="1">
      <c r="A412" s="27" t="s">
        <v>10</v>
      </c>
      <c r="B412" s="27" t="s">
        <v>808</v>
      </c>
      <c r="C412" s="27" t="s">
        <v>809</v>
      </c>
      <c r="D412" s="103">
        <v>0.71</v>
      </c>
    </row>
    <row r="413" spans="1:6" ht="13.5" customHeight="1">
      <c r="A413" s="27" t="s">
        <v>10</v>
      </c>
      <c r="B413" s="27" t="s">
        <v>810</v>
      </c>
      <c r="C413" s="27" t="s">
        <v>811</v>
      </c>
      <c r="D413" s="103">
        <v>0.76</v>
      </c>
    </row>
    <row r="414" spans="1:6" ht="13.5" customHeight="1">
      <c r="A414" t="s">
        <v>10</v>
      </c>
      <c r="B414" t="s">
        <v>812</v>
      </c>
      <c r="C414" t="s">
        <v>813</v>
      </c>
      <c r="D414" s="33">
        <v>10</v>
      </c>
    </row>
    <row r="415" spans="1:6" ht="13.5" customHeight="1">
      <c r="A415" t="s">
        <v>10</v>
      </c>
      <c r="B415" t="s">
        <v>814</v>
      </c>
      <c r="C415" t="s">
        <v>815</v>
      </c>
      <c r="D415" s="33" t="s">
        <v>816</v>
      </c>
      <c r="E415" s="27"/>
      <c r="F415" s="27"/>
    </row>
    <row r="416" spans="1:6" ht="13.5" customHeight="1">
      <c r="E416" s="27"/>
      <c r="F416" s="27"/>
    </row>
    <row r="417" spans="1:6" ht="13.5" customHeight="1">
      <c r="B417" s="132" t="s">
        <v>817</v>
      </c>
    </row>
    <row r="418" spans="1:6" ht="13.5" customHeight="1">
      <c r="A418" s="27" t="s">
        <v>10</v>
      </c>
      <c r="B418" s="27" t="s">
        <v>818</v>
      </c>
      <c r="C418" s="27" t="s">
        <v>819</v>
      </c>
      <c r="D418" s="103">
        <v>6</v>
      </c>
    </row>
    <row r="419" spans="1:6" ht="13.5" customHeight="1">
      <c r="A419" s="27" t="s">
        <v>10</v>
      </c>
      <c r="B419" s="27" t="s">
        <v>820</v>
      </c>
      <c r="C419" s="27" t="s">
        <v>821</v>
      </c>
      <c r="D419" s="103">
        <v>2000</v>
      </c>
      <c r="E419" s="27"/>
      <c r="F419" s="27"/>
    </row>
    <row r="420" spans="1:6" ht="13.5" customHeight="1">
      <c r="E420" s="27"/>
      <c r="F420" s="27"/>
    </row>
    <row r="421" spans="1:6" ht="13.5" customHeight="1">
      <c r="B421" s="132" t="s">
        <v>822</v>
      </c>
      <c r="E421" s="27"/>
      <c r="F421" s="27"/>
    </row>
    <row r="422" spans="1:6" ht="13.5" customHeight="1">
      <c r="A422" s="27" t="s">
        <v>10</v>
      </c>
      <c r="B422" s="27" t="s">
        <v>823</v>
      </c>
      <c r="C422" s="27" t="s">
        <v>824</v>
      </c>
      <c r="D422" s="103">
        <v>5</v>
      </c>
      <c r="E422" s="27"/>
      <c r="F422" s="27"/>
    </row>
    <row r="423" spans="1:6" ht="13.5" customHeight="1">
      <c r="A423" s="27" t="s">
        <v>10</v>
      </c>
      <c r="B423" s="27" t="s">
        <v>825</v>
      </c>
      <c r="C423" s="27" t="s">
        <v>826</v>
      </c>
      <c r="D423" s="103">
        <v>10</v>
      </c>
      <c r="E423" s="27"/>
      <c r="F423" s="27"/>
    </row>
    <row r="424" spans="1:6" ht="13.5" customHeight="1">
      <c r="A424" s="27" t="s">
        <v>10</v>
      </c>
      <c r="B424" s="27" t="s">
        <v>827</v>
      </c>
      <c r="C424" s="27" t="s">
        <v>828</v>
      </c>
      <c r="D424" s="103">
        <v>4</v>
      </c>
    </row>
    <row r="425" spans="1:6" ht="13.5" customHeight="1">
      <c r="A425" s="27" t="s">
        <v>10</v>
      </c>
      <c r="B425" s="27" t="s">
        <v>829</v>
      </c>
      <c r="C425" s="27" t="s">
        <v>830</v>
      </c>
      <c r="D425" s="103">
        <v>5</v>
      </c>
    </row>
    <row r="426" spans="1:6" ht="13.5" customHeight="1">
      <c r="A426" s="27" t="s">
        <v>10</v>
      </c>
      <c r="B426" s="27" t="s">
        <v>831</v>
      </c>
      <c r="C426" s="27" t="s">
        <v>832</v>
      </c>
      <c r="D426" s="103">
        <v>6</v>
      </c>
      <c r="E426" s="27"/>
      <c r="F426" s="27"/>
    </row>
    <row r="427" spans="1:6" ht="13.5" customHeight="1">
      <c r="E427" s="27"/>
      <c r="F427" s="27"/>
    </row>
    <row r="428" spans="1:6" ht="13.5" customHeight="1">
      <c r="B428" s="132" t="s">
        <v>833</v>
      </c>
    </row>
    <row r="429" spans="1:6" ht="13.5" customHeight="1">
      <c r="A429" s="27" t="s">
        <v>10</v>
      </c>
      <c r="B429" s="27" t="s">
        <v>834</v>
      </c>
      <c r="C429" s="27" t="s">
        <v>835</v>
      </c>
      <c r="D429" s="103">
        <v>3</v>
      </c>
    </row>
    <row r="430" spans="1:6" ht="13.5" customHeight="1">
      <c r="A430" s="27" t="s">
        <v>10</v>
      </c>
      <c r="B430" s="27" t="s">
        <v>836</v>
      </c>
      <c r="C430" s="27" t="s">
        <v>837</v>
      </c>
      <c r="D430" s="103">
        <v>24</v>
      </c>
    </row>
    <row r="431" spans="1:6" ht="13.5" customHeight="1">
      <c r="A431" s="27" t="s">
        <v>10</v>
      </c>
      <c r="B431" s="27" t="s">
        <v>838</v>
      </c>
      <c r="C431" s="27" t="s">
        <v>839</v>
      </c>
      <c r="D431" s="103">
        <v>1</v>
      </c>
      <c r="E431" s="27"/>
      <c r="F431" s="27"/>
    </row>
    <row r="433" spans="1:6" ht="13.5" customHeight="1">
      <c r="B433" s="132" t="s">
        <v>840</v>
      </c>
    </row>
    <row r="434" spans="1:6" ht="13.5" customHeight="1">
      <c r="A434" s="27" t="s">
        <v>10</v>
      </c>
      <c r="B434" s="27" t="s">
        <v>841</v>
      </c>
      <c r="C434" s="27" t="s">
        <v>842</v>
      </c>
      <c r="D434" s="103" t="s">
        <v>843</v>
      </c>
    </row>
    <row r="435" spans="1:6" ht="13.5" customHeight="1">
      <c r="A435" t="s">
        <v>10</v>
      </c>
      <c r="B435" t="s">
        <v>844</v>
      </c>
      <c r="C435" t="s">
        <v>845</v>
      </c>
      <c r="D435" s="33" t="s">
        <v>846</v>
      </c>
    </row>
    <row r="436" spans="1:6" ht="13.5" customHeight="1">
      <c r="A436" t="s">
        <v>10</v>
      </c>
      <c r="B436" t="s">
        <v>847</v>
      </c>
      <c r="C436" t="s">
        <v>848</v>
      </c>
      <c r="D436" s="33">
        <v>8001</v>
      </c>
    </row>
    <row r="437" spans="1:6" ht="13.5" customHeight="1">
      <c r="A437" t="s">
        <v>10</v>
      </c>
      <c r="B437" t="s">
        <v>849</v>
      </c>
      <c r="C437" t="s">
        <v>845</v>
      </c>
      <c r="D437" s="33" t="s">
        <v>850</v>
      </c>
    </row>
    <row r="438" spans="1:6" ht="13.5" customHeight="1">
      <c r="A438" t="s">
        <v>10</v>
      </c>
      <c r="B438" t="s">
        <v>851</v>
      </c>
      <c r="C438" t="s">
        <v>852</v>
      </c>
      <c r="D438" s="33" t="s">
        <v>853</v>
      </c>
      <c r="E438" s="27"/>
      <c r="F438" s="27"/>
    </row>
    <row r="439" spans="1:6" ht="13.5" customHeight="1">
      <c r="E439" s="27"/>
      <c r="F439" s="27"/>
    </row>
    <row r="440" spans="1:6" ht="13.5" customHeight="1">
      <c r="B440" s="132" t="s">
        <v>854</v>
      </c>
    </row>
    <row r="441" spans="1:6" ht="13.5" customHeight="1">
      <c r="A441" s="27" t="s">
        <v>10</v>
      </c>
      <c r="B441" s="27" t="s">
        <v>855</v>
      </c>
      <c r="C441" s="27" t="s">
        <v>856</v>
      </c>
      <c r="D441" s="103">
        <v>2</v>
      </c>
    </row>
    <row r="442" spans="1:6" ht="13.5" customHeight="1">
      <c r="A442" s="27" t="s">
        <v>10</v>
      </c>
      <c r="B442" s="27" t="s">
        <v>857</v>
      </c>
      <c r="C442" s="27" t="s">
        <v>858</v>
      </c>
      <c r="D442" s="103" t="s">
        <v>859</v>
      </c>
      <c r="E442" s="27"/>
      <c r="F442" s="27"/>
    </row>
    <row r="443" spans="1:6" ht="13.5" customHeight="1">
      <c r="E443" s="27"/>
      <c r="F443" s="27"/>
    </row>
    <row r="446" spans="1:6" ht="13.5" customHeight="1">
      <c r="B446" s="133" t="s">
        <v>860</v>
      </c>
    </row>
    <row r="447" spans="1:6" ht="13.5" customHeight="1">
      <c r="A447" s="27" t="s">
        <v>10</v>
      </c>
      <c r="B447" s="134" t="s">
        <v>861</v>
      </c>
      <c r="C447" s="27" t="s">
        <v>862</v>
      </c>
      <c r="D447" s="103">
        <v>1</v>
      </c>
      <c r="E447" s="135"/>
      <c r="F447" s="135"/>
    </row>
    <row r="448" spans="1:6" ht="13.5" customHeight="1">
      <c r="A448" s="27" t="s">
        <v>10</v>
      </c>
      <c r="B448" s="27" t="s">
        <v>863</v>
      </c>
      <c r="C448" s="27" t="s">
        <v>864</v>
      </c>
      <c r="D448" s="129" t="s">
        <v>865</v>
      </c>
      <c r="E448" s="135"/>
      <c r="F448" s="135"/>
    </row>
    <row r="449" spans="1:6" ht="13.5" customHeight="1">
      <c r="A449" s="27" t="s">
        <v>10</v>
      </c>
      <c r="B449" s="27" t="s">
        <v>866</v>
      </c>
      <c r="C449" s="27" t="s">
        <v>867</v>
      </c>
      <c r="D449" s="103">
        <v>4</v>
      </c>
      <c r="E449" s="135"/>
      <c r="F449" s="135"/>
    </row>
    <row r="450" spans="1:6" ht="13.5" customHeight="1">
      <c r="A450" s="135" t="s">
        <v>10</v>
      </c>
      <c r="B450" s="135" t="s">
        <v>868</v>
      </c>
      <c r="C450" s="135" t="s">
        <v>869</v>
      </c>
      <c r="D450" s="136" t="s">
        <v>870</v>
      </c>
      <c r="E450" s="135"/>
      <c r="F450" s="135"/>
    </row>
    <row r="451" spans="1:6" ht="13.5" customHeight="1">
      <c r="A451" s="135" t="s">
        <v>10</v>
      </c>
      <c r="B451" s="135" t="s">
        <v>871</v>
      </c>
      <c r="C451" s="135" t="s">
        <v>872</v>
      </c>
      <c r="D451" s="137">
        <v>0.1</v>
      </c>
      <c r="E451" s="135"/>
      <c r="F451" s="135"/>
    </row>
    <row r="452" spans="1:6" ht="13.5" customHeight="1">
      <c r="A452" s="135" t="s">
        <v>10</v>
      </c>
      <c r="B452" s="135" t="s">
        <v>873</v>
      </c>
      <c r="C452" s="135" t="s">
        <v>874</v>
      </c>
      <c r="D452" s="137">
        <v>1</v>
      </c>
    </row>
    <row r="453" spans="1:6" ht="13.5" customHeight="1">
      <c r="A453" s="135" t="s">
        <v>10</v>
      </c>
      <c r="B453" s="135" t="s">
        <v>875</v>
      </c>
      <c r="C453" s="135" t="s">
        <v>876</v>
      </c>
      <c r="D453" s="137">
        <v>1</v>
      </c>
    </row>
    <row r="454" spans="1:6" ht="13.5" customHeight="1">
      <c r="A454" s="135" t="s">
        <v>10</v>
      </c>
      <c r="B454" s="135" t="s">
        <v>877</v>
      </c>
      <c r="C454" s="135" t="s">
        <v>878</v>
      </c>
      <c r="D454" s="137">
        <v>4</v>
      </c>
      <c r="E454" s="124"/>
      <c r="F454" s="27"/>
    </row>
    <row r="455" spans="1:6" ht="13.5" customHeight="1">
      <c r="A455" s="135" t="s">
        <v>10</v>
      </c>
      <c r="B455" s="135" t="s">
        <v>879</v>
      </c>
      <c r="C455" s="135" t="s">
        <v>880</v>
      </c>
      <c r="D455" s="137">
        <v>8</v>
      </c>
      <c r="E455" s="138"/>
      <c r="F455" s="138"/>
    </row>
    <row r="456" spans="1:6" ht="13.5" customHeight="1">
      <c r="A456" s="135" t="s">
        <v>10</v>
      </c>
      <c r="B456" s="135" t="s">
        <v>881</v>
      </c>
      <c r="C456" s="135" t="s">
        <v>882</v>
      </c>
      <c r="D456" s="137" t="s">
        <v>883</v>
      </c>
      <c r="E456" s="138"/>
      <c r="F456" s="138"/>
    </row>
    <row r="457" spans="1:6" ht="13.5" customHeight="1">
      <c r="A457" t="s">
        <v>10</v>
      </c>
      <c r="B457" s="30" t="s">
        <v>884</v>
      </c>
      <c r="C457" s="30" t="s">
        <v>885</v>
      </c>
      <c r="D457" s="131" t="s">
        <v>886</v>
      </c>
    </row>
    <row r="458" spans="1:6" ht="13.5" customHeight="1">
      <c r="A458" s="30" t="s">
        <v>10</v>
      </c>
      <c r="B458" s="135" t="s">
        <v>887</v>
      </c>
      <c r="C458" s="30" t="s">
        <v>888</v>
      </c>
      <c r="D458" s="131" t="s">
        <v>889</v>
      </c>
    </row>
    <row r="459" spans="1:6" ht="13.5" customHeight="1">
      <c r="A459" t="s">
        <v>10</v>
      </c>
      <c r="B459" t="s">
        <v>890</v>
      </c>
      <c r="C459" t="s">
        <v>891</v>
      </c>
      <c r="D459" s="33" t="s">
        <v>660</v>
      </c>
      <c r="E459" t="s">
        <v>892</v>
      </c>
      <c r="F459" t="s">
        <v>893</v>
      </c>
    </row>
    <row r="460" spans="1:6" ht="13.5" customHeight="1">
      <c r="A460" s="22" t="s">
        <v>10</v>
      </c>
      <c r="B460" s="22" t="s">
        <v>894</v>
      </c>
      <c r="C460" s="22" t="s">
        <v>895</v>
      </c>
      <c r="D460" s="139" t="s">
        <v>896</v>
      </c>
    </row>
    <row r="461" spans="1:6" ht="13.5" customHeight="1">
      <c r="A461" s="22" t="s">
        <v>10</v>
      </c>
      <c r="B461" s="140" t="s">
        <v>897</v>
      </c>
      <c r="C461" s="22" t="s">
        <v>898</v>
      </c>
      <c r="D461" s="139">
        <v>0.3</v>
      </c>
    </row>
    <row r="462" spans="1:6" ht="13.5" customHeight="1">
      <c r="A462" s="22" t="s">
        <v>10</v>
      </c>
      <c r="B462" s="22" t="s">
        <v>899</v>
      </c>
      <c r="C462" s="22" t="s">
        <v>900</v>
      </c>
      <c r="D462" s="139">
        <v>1.2</v>
      </c>
    </row>
    <row r="463" spans="1:6" ht="13.5" customHeight="1">
      <c r="A463" s="31" t="s">
        <v>10</v>
      </c>
      <c r="B463" s="22" t="s">
        <v>901</v>
      </c>
      <c r="C463" s="31" t="s">
        <v>902</v>
      </c>
      <c r="D463" s="141">
        <v>2</v>
      </c>
    </row>
    <row r="464" spans="1:6" ht="13.5" customHeight="1">
      <c r="A464" s="31"/>
      <c r="B464" s="22"/>
      <c r="C464" s="31"/>
      <c r="D464" s="141"/>
    </row>
    <row r="465" spans="1:6" ht="13.5" customHeight="1">
      <c r="A465" s="31"/>
      <c r="B465" s="22"/>
      <c r="C465" s="31"/>
      <c r="D465" s="141"/>
    </row>
    <row r="466" spans="1:6" ht="13.5" customHeight="1">
      <c r="B466" s="133" t="s">
        <v>903</v>
      </c>
    </row>
    <row r="467" spans="1:6" ht="13.5" customHeight="1">
      <c r="A467" t="s">
        <v>10</v>
      </c>
      <c r="B467" s="142" t="s">
        <v>904</v>
      </c>
      <c r="C467" t="s">
        <v>905</v>
      </c>
      <c r="D467" s="33" t="s">
        <v>906</v>
      </c>
    </row>
    <row r="468" spans="1:6" ht="13.5" customHeight="1">
      <c r="A468" s="27" t="s">
        <v>10</v>
      </c>
      <c r="B468" s="134" t="s">
        <v>907</v>
      </c>
      <c r="C468" s="27" t="s">
        <v>908</v>
      </c>
      <c r="D468" s="103">
        <v>5</v>
      </c>
    </row>
    <row r="469" spans="1:6" ht="12.75" customHeight="1">
      <c r="A469" s="27"/>
      <c r="B469" s="27"/>
      <c r="C469" s="27"/>
      <c r="D469" s="103"/>
    </row>
    <row r="471" spans="1:6" ht="13.5" customHeight="1">
      <c r="B471" s="133" t="s">
        <v>909</v>
      </c>
    </row>
    <row r="472" spans="1:6" ht="13.5" customHeight="1">
      <c r="A472" s="27" t="s">
        <v>10</v>
      </c>
      <c r="B472" s="27" t="s">
        <v>910</v>
      </c>
      <c r="C472" s="27" t="s">
        <v>911</v>
      </c>
      <c r="D472" s="129" t="s">
        <v>912</v>
      </c>
    </row>
    <row r="473" spans="1:6" ht="13.5" customHeight="1">
      <c r="A473" s="27" t="s">
        <v>10</v>
      </c>
      <c r="B473" s="27" t="s">
        <v>913</v>
      </c>
      <c r="C473" s="27" t="s">
        <v>914</v>
      </c>
      <c r="D473" s="103">
        <v>20</v>
      </c>
      <c r="E473" s="27"/>
      <c r="F473" s="27"/>
    </row>
    <row r="474" spans="1:6" ht="13.5" customHeight="1">
      <c r="A474" s="27" t="s">
        <v>10</v>
      </c>
      <c r="B474" s="27" t="s">
        <v>915</v>
      </c>
      <c r="C474" s="27" t="s">
        <v>916</v>
      </c>
      <c r="D474" s="103" t="s">
        <v>917</v>
      </c>
    </row>
    <row r="475" spans="1:6" ht="13.5" customHeight="1">
      <c r="A475" s="27" t="s">
        <v>10</v>
      </c>
      <c r="B475" s="27" t="s">
        <v>918</v>
      </c>
      <c r="C475" s="27" t="s">
        <v>919</v>
      </c>
      <c r="D475" s="103">
        <v>0</v>
      </c>
      <c r="E475" s="27"/>
      <c r="F475" s="27"/>
    </row>
    <row r="476" spans="1:6" ht="13.5" customHeight="1">
      <c r="A476" s="27" t="s">
        <v>10</v>
      </c>
      <c r="B476" s="27" t="s">
        <v>920</v>
      </c>
      <c r="C476" s="27" t="s">
        <v>921</v>
      </c>
      <c r="D476" s="103">
        <v>308</v>
      </c>
      <c r="E476" t="s">
        <v>922</v>
      </c>
    </row>
    <row r="477" spans="1:6" ht="13.5" customHeight="1">
      <c r="A477" s="27" t="s">
        <v>10</v>
      </c>
      <c r="B477" s="27" t="s">
        <v>923</v>
      </c>
      <c r="C477" s="27" t="s">
        <v>924</v>
      </c>
      <c r="D477" s="129" t="s">
        <v>925</v>
      </c>
    </row>
    <row r="478" spans="1:6" ht="13.5" customHeight="1">
      <c r="A478" s="27" t="s">
        <v>10</v>
      </c>
      <c r="B478" s="27" t="s">
        <v>926</v>
      </c>
      <c r="C478" s="27" t="s">
        <v>927</v>
      </c>
      <c r="D478" s="103">
        <v>5</v>
      </c>
    </row>
    <row r="479" spans="1:6" ht="13.5" customHeight="1">
      <c r="A479" t="s">
        <v>10</v>
      </c>
      <c r="B479" t="s">
        <v>928</v>
      </c>
      <c r="C479" t="s">
        <v>929</v>
      </c>
      <c r="D479" s="33">
        <f>60*60</f>
        <v>3600</v>
      </c>
    </row>
    <row r="482" spans="1:4" ht="13.5" customHeight="1">
      <c r="B482" s="133" t="s">
        <v>930</v>
      </c>
    </row>
    <row r="483" spans="1:4" ht="13.5" customHeight="1">
      <c r="A483" s="17" t="s">
        <v>10</v>
      </c>
      <c r="B483" s="17" t="s">
        <v>931</v>
      </c>
      <c r="C483" s="17" t="s">
        <v>932</v>
      </c>
      <c r="D483" s="40">
        <v>1</v>
      </c>
    </row>
    <row r="484" spans="1:4" ht="13.5" customHeight="1">
      <c r="A484" s="17" t="s">
        <v>10</v>
      </c>
      <c r="B484" s="17" t="s">
        <v>933</v>
      </c>
      <c r="C484" s="17" t="s">
        <v>934</v>
      </c>
      <c r="D484" s="40">
        <v>26</v>
      </c>
    </row>
    <row r="485" spans="1:4" ht="13.5" customHeight="1">
      <c r="A485" s="17" t="s">
        <v>10</v>
      </c>
      <c r="B485" s="17" t="s">
        <v>935</v>
      </c>
      <c r="C485" s="17" t="s">
        <v>936</v>
      </c>
      <c r="D485" s="40">
        <v>1</v>
      </c>
    </row>
    <row r="486" spans="1:4" ht="13.5" customHeight="1">
      <c r="A486" s="17" t="s">
        <v>10</v>
      </c>
      <c r="B486" s="17" t="s">
        <v>937</v>
      </c>
      <c r="C486" s="17" t="s">
        <v>938</v>
      </c>
      <c r="D486" s="40">
        <v>26</v>
      </c>
    </row>
    <row r="487" spans="1:4" ht="13.5" customHeight="1">
      <c r="A487" s="17" t="s">
        <v>10</v>
      </c>
      <c r="B487" s="17" t="s">
        <v>939</v>
      </c>
      <c r="C487" s="17" t="s">
        <v>940</v>
      </c>
      <c r="D487" s="40" t="s">
        <v>941</v>
      </c>
    </row>
    <row r="488" spans="1:4" ht="13.5" customHeight="1">
      <c r="A488" s="17" t="s">
        <v>10</v>
      </c>
      <c r="B488" s="17" t="s">
        <v>942</v>
      </c>
      <c r="C488" s="17" t="s">
        <v>943</v>
      </c>
      <c r="D488" s="40">
        <v>26</v>
      </c>
    </row>
    <row r="489" spans="1:4" ht="13.5" customHeight="1">
      <c r="A489" s="17" t="s">
        <v>10</v>
      </c>
      <c r="B489" s="17" t="s">
        <v>944</v>
      </c>
      <c r="C489" s="17" t="s">
        <v>945</v>
      </c>
      <c r="D489" s="40">
        <v>26</v>
      </c>
    </row>
    <row r="490" spans="1:4" ht="13.5" customHeight="1">
      <c r="A490" s="17" t="s">
        <v>10</v>
      </c>
      <c r="B490" s="17" t="s">
        <v>946</v>
      </c>
      <c r="C490" s="17" t="s">
        <v>947</v>
      </c>
      <c r="D490" s="40">
        <v>26</v>
      </c>
    </row>
    <row r="491" spans="1:4" ht="13.5" customHeight="1">
      <c r="A491" s="17" t="s">
        <v>10</v>
      </c>
      <c r="B491" s="17" t="s">
        <v>948</v>
      </c>
      <c r="C491" s="17" t="s">
        <v>949</v>
      </c>
      <c r="D491" s="40">
        <v>26</v>
      </c>
    </row>
    <row r="492" spans="1:4" ht="13.5" customHeight="1">
      <c r="A492" s="17" t="s">
        <v>10</v>
      </c>
      <c r="B492" s="17" t="s">
        <v>950</v>
      </c>
      <c r="C492" s="17" t="s">
        <v>951</v>
      </c>
      <c r="D492" s="40">
        <v>1</v>
      </c>
    </row>
    <row r="493" spans="1:4" ht="13.5" customHeight="1">
      <c r="A493" s="17" t="s">
        <v>10</v>
      </c>
      <c r="B493" s="17" t="s">
        <v>952</v>
      </c>
      <c r="C493" s="17" t="s">
        <v>953</v>
      </c>
      <c r="D493" s="40" t="s">
        <v>954</v>
      </c>
    </row>
    <row r="494" spans="1:4" ht="13.5" customHeight="1">
      <c r="A494" s="17" t="s">
        <v>10</v>
      </c>
      <c r="B494" t="s">
        <v>955</v>
      </c>
      <c r="C494" s="17" t="s">
        <v>956</v>
      </c>
      <c r="D494" s="40">
        <v>999</v>
      </c>
    </row>
    <row r="495" spans="1:4" ht="13.5" customHeight="1">
      <c r="D495" s="40"/>
    </row>
    <row r="496" spans="1:4" ht="13.5" customHeight="1">
      <c r="A496" s="17" t="s">
        <v>10</v>
      </c>
      <c r="B496" s="17" t="s">
        <v>957</v>
      </c>
      <c r="C496" s="17"/>
      <c r="D496" s="40">
        <v>0.5</v>
      </c>
    </row>
    <row r="497" spans="1:4" ht="13.5" customHeight="1">
      <c r="A497" s="17" t="s">
        <v>10</v>
      </c>
      <c r="B497" s="17" t="s">
        <v>958</v>
      </c>
      <c r="C497" s="17"/>
      <c r="D497" s="40">
        <v>0.12</v>
      </c>
    </row>
    <row r="498" spans="1:4" ht="13.5" customHeight="1">
      <c r="A498" s="17" t="s">
        <v>10</v>
      </c>
      <c r="B498" s="17" t="s">
        <v>959</v>
      </c>
      <c r="C498" s="17"/>
      <c r="D498" s="40">
        <v>0.5</v>
      </c>
    </row>
    <row r="499" spans="1:4" ht="13.5" customHeight="1">
      <c r="A499" s="17" t="s">
        <v>10</v>
      </c>
      <c r="B499" s="17" t="s">
        <v>960</v>
      </c>
      <c r="C499" s="17"/>
      <c r="D499" s="40">
        <v>1</v>
      </c>
    </row>
    <row r="500" spans="1:4" ht="13.5" customHeight="1">
      <c r="A500" s="17" t="s">
        <v>10</v>
      </c>
      <c r="B500" s="17" t="s">
        <v>961</v>
      </c>
      <c r="C500" s="17"/>
      <c r="D500" s="40">
        <v>1</v>
      </c>
    </row>
    <row r="501" spans="1:4" ht="13.5" customHeight="1">
      <c r="A501" s="17" t="s">
        <v>10</v>
      </c>
      <c r="B501" s="17" t="s">
        <v>962</v>
      </c>
      <c r="C501" s="17"/>
      <c r="D501" s="40">
        <v>0.8</v>
      </c>
    </row>
    <row r="502" spans="1:4" s="23" customFormat="1" ht="13.5" customHeight="1">
      <c r="A502" s="143" t="s">
        <v>10</v>
      </c>
      <c r="B502" s="144" t="s">
        <v>963</v>
      </c>
      <c r="C502" s="143"/>
      <c r="D502" s="145">
        <v>1</v>
      </c>
    </row>
    <row r="503" spans="1:4" ht="13.5" customHeight="1">
      <c r="A503" s="17" t="s">
        <v>10</v>
      </c>
      <c r="B503" s="17" t="s">
        <v>964</v>
      </c>
      <c r="C503" s="17"/>
      <c r="D503" s="40">
        <v>0</v>
      </c>
    </row>
    <row r="504" spans="1:4" ht="13.5" customHeight="1">
      <c r="A504" s="17" t="s">
        <v>10</v>
      </c>
      <c r="B504" s="17" t="s">
        <v>965</v>
      </c>
      <c r="C504" s="17"/>
      <c r="D504" s="40">
        <v>0</v>
      </c>
    </row>
    <row r="505" spans="1:4" ht="13.5" customHeight="1">
      <c r="A505" s="17" t="s">
        <v>10</v>
      </c>
      <c r="B505" s="17" t="s">
        <v>966</v>
      </c>
      <c r="C505" s="17"/>
      <c r="D505" s="40">
        <v>0</v>
      </c>
    </row>
    <row r="506" spans="1:4" ht="13.5" customHeight="1">
      <c r="A506" s="17" t="s">
        <v>10</v>
      </c>
      <c r="B506" s="17" t="s">
        <v>967</v>
      </c>
      <c r="C506" s="17"/>
      <c r="D506" s="40">
        <v>0</v>
      </c>
    </row>
    <row r="507" spans="1:4" ht="13.5" customHeight="1">
      <c r="A507" s="17" t="s">
        <v>10</v>
      </c>
      <c r="B507" s="17" t="s">
        <v>968</v>
      </c>
      <c r="C507" s="17"/>
      <c r="D507" s="40">
        <v>0</v>
      </c>
    </row>
    <row r="508" spans="1:4" ht="13.5" customHeight="1">
      <c r="A508" s="17" t="s">
        <v>10</v>
      </c>
      <c r="B508" s="17" t="s">
        <v>969</v>
      </c>
      <c r="C508" s="17"/>
      <c r="D508" s="40">
        <v>50</v>
      </c>
    </row>
    <row r="509" spans="1:4" ht="13.5" customHeight="1">
      <c r="A509" s="17"/>
      <c r="B509" s="17"/>
      <c r="C509" s="17"/>
      <c r="D509" s="40"/>
    </row>
    <row r="510" spans="1:4" ht="13.5" customHeight="1">
      <c r="A510" s="17"/>
      <c r="B510" s="133" t="s">
        <v>970</v>
      </c>
      <c r="C510" s="17"/>
      <c r="D510" s="40"/>
    </row>
    <row r="511" spans="1:4" ht="13.5" customHeight="1">
      <c r="A511" s="17" t="s">
        <v>10</v>
      </c>
      <c r="B511" s="17" t="s">
        <v>971</v>
      </c>
      <c r="C511" s="17" t="s">
        <v>970</v>
      </c>
      <c r="D511" s="146" t="s">
        <v>972</v>
      </c>
    </row>
    <row r="512" spans="1:4" ht="13.5" customHeight="1">
      <c r="A512" s="17" t="s">
        <v>10</v>
      </c>
      <c r="B512" s="17" t="s">
        <v>973</v>
      </c>
      <c r="C512" s="17" t="s">
        <v>974</v>
      </c>
      <c r="D512" s="146" t="s">
        <v>975</v>
      </c>
    </row>
    <row r="513" spans="1:4" ht="13.5" customHeight="1">
      <c r="A513" s="17"/>
      <c r="B513" s="17"/>
      <c r="C513" s="17"/>
      <c r="D513" s="40"/>
    </row>
    <row r="514" spans="1:4" ht="13.5" customHeight="1">
      <c r="A514" s="17"/>
      <c r="B514" s="147" t="s">
        <v>976</v>
      </c>
      <c r="C514" s="17"/>
      <c r="D514" s="40"/>
    </row>
    <row r="515" spans="1:4" ht="13.5" customHeight="1">
      <c r="A515" s="17" t="s">
        <v>10</v>
      </c>
      <c r="B515" s="17" t="s">
        <v>977</v>
      </c>
      <c r="C515" s="17" t="s">
        <v>978</v>
      </c>
      <c r="D515" s="40">
        <v>30</v>
      </c>
    </row>
    <row r="516" spans="1:4" ht="13.5" customHeight="1">
      <c r="A516" s="17" t="s">
        <v>10</v>
      </c>
      <c r="B516" s="17" t="s">
        <v>979</v>
      </c>
      <c r="C516" s="17" t="s">
        <v>980</v>
      </c>
      <c r="D516" s="40">
        <v>10</v>
      </c>
    </row>
    <row r="517" spans="1:4" ht="13.5" customHeight="1">
      <c r="A517" s="17" t="s">
        <v>10</v>
      </c>
      <c r="B517" s="17" t="s">
        <v>981</v>
      </c>
      <c r="C517" s="17" t="s">
        <v>982</v>
      </c>
      <c r="D517" s="45" t="s">
        <v>983</v>
      </c>
    </row>
    <row r="518" spans="1:4" ht="13.5" customHeight="1">
      <c r="A518" s="17"/>
      <c r="B518" s="17"/>
      <c r="C518" s="17"/>
      <c r="D518" s="40"/>
    </row>
    <row r="519" spans="1:4" ht="13.5" customHeight="1">
      <c r="A519" s="17"/>
      <c r="B519" s="147" t="s">
        <v>984</v>
      </c>
      <c r="C519" s="17"/>
      <c r="D519" s="40"/>
    </row>
    <row r="520" spans="1:4" ht="13.5" customHeight="1">
      <c r="A520" s="17" t="s">
        <v>10</v>
      </c>
      <c r="B520" s="17" t="s">
        <v>985</v>
      </c>
      <c r="C520" s="17" t="s">
        <v>986</v>
      </c>
      <c r="D520" s="45" t="s">
        <v>987</v>
      </c>
    </row>
    <row r="521" spans="1:4" ht="13.5" customHeight="1">
      <c r="A521" s="17" t="s">
        <v>10</v>
      </c>
      <c r="B521" s="17" t="s">
        <v>988</v>
      </c>
      <c r="C521" s="17" t="s">
        <v>989</v>
      </c>
      <c r="D521" s="146" t="s">
        <v>990</v>
      </c>
    </row>
    <row r="522" spans="1:4" ht="13.5" customHeight="1">
      <c r="A522" s="17" t="s">
        <v>10</v>
      </c>
      <c r="B522" s="17" t="s">
        <v>991</v>
      </c>
      <c r="C522" s="17" t="s">
        <v>992</v>
      </c>
      <c r="D522" s="40" t="s">
        <v>993</v>
      </c>
    </row>
    <row r="523" spans="1:4" ht="13.5" customHeight="1">
      <c r="A523" s="17" t="s">
        <v>10</v>
      </c>
      <c r="B523" s="17" t="s">
        <v>994</v>
      </c>
      <c r="C523" s="17" t="s">
        <v>995</v>
      </c>
      <c r="D523" s="45" t="s">
        <v>993</v>
      </c>
    </row>
    <row r="524" spans="1:4" ht="13.5" customHeight="1">
      <c r="A524" s="17" t="s">
        <v>10</v>
      </c>
      <c r="B524" s="17" t="s">
        <v>996</v>
      </c>
      <c r="C524" s="17" t="s">
        <v>997</v>
      </c>
      <c r="D524" s="40">
        <v>50</v>
      </c>
    </row>
    <row r="525" spans="1:4" ht="13.5" customHeight="1">
      <c r="A525" s="17" t="s">
        <v>10</v>
      </c>
      <c r="B525" t="s">
        <v>998</v>
      </c>
      <c r="C525" s="17" t="s">
        <v>999</v>
      </c>
      <c r="D525" s="146" t="s">
        <v>1000</v>
      </c>
    </row>
    <row r="526" spans="1:4" ht="13.5" customHeight="1">
      <c r="A526" s="17" t="s">
        <v>10</v>
      </c>
      <c r="B526" t="s">
        <v>1001</v>
      </c>
      <c r="C526" s="17" t="s">
        <v>1002</v>
      </c>
      <c r="D526" s="146">
        <v>4</v>
      </c>
    </row>
    <row r="527" spans="1:4" ht="13.5" customHeight="1">
      <c r="A527" s="17"/>
      <c r="B527" s="17"/>
      <c r="C527" s="17"/>
      <c r="D527" s="40"/>
    </row>
    <row r="528" spans="1:4" ht="13.5" customHeight="1">
      <c r="A528" s="17"/>
      <c r="B528" s="147" t="s">
        <v>1003</v>
      </c>
      <c r="C528" s="17"/>
      <c r="D528" s="40"/>
    </row>
    <row r="529" spans="1:6" ht="13.5" customHeight="1">
      <c r="A529" s="17" t="s">
        <v>10</v>
      </c>
      <c r="B529" s="58" t="s">
        <v>1004</v>
      </c>
      <c r="C529" s="17" t="s">
        <v>1005</v>
      </c>
      <c r="D529" s="40">
        <v>5</v>
      </c>
    </row>
    <row r="530" spans="1:6" ht="13.5" customHeight="1">
      <c r="A530" s="17" t="s">
        <v>10</v>
      </c>
      <c r="B530" s="58" t="s">
        <v>1006</v>
      </c>
      <c r="C530" s="17" t="s">
        <v>1007</v>
      </c>
      <c r="D530" s="40">
        <v>5</v>
      </c>
    </row>
    <row r="531" spans="1:6" ht="13.5" customHeight="1">
      <c r="A531" s="148" t="s">
        <v>10</v>
      </c>
      <c r="B531" s="149" t="s">
        <v>1008</v>
      </c>
      <c r="C531" s="150" t="s">
        <v>1009</v>
      </c>
      <c r="D531" s="40">
        <v>5</v>
      </c>
    </row>
    <row r="532" spans="1:6" ht="13.5" customHeight="1">
      <c r="A532" s="148"/>
      <c r="B532" s="149"/>
      <c r="C532" s="150"/>
      <c r="D532" s="40"/>
    </row>
    <row r="533" spans="1:6" ht="13.5" customHeight="1">
      <c r="A533" s="151"/>
      <c r="B533" s="152" t="s">
        <v>1010</v>
      </c>
      <c r="C533" s="151"/>
      <c r="D533" s="153"/>
    </row>
    <row r="534" spans="1:6" ht="13.5" customHeight="1">
      <c r="A534" s="151" t="s">
        <v>10</v>
      </c>
      <c r="B534" s="154" t="s">
        <v>1011</v>
      </c>
      <c r="C534" s="151" t="s">
        <v>1012</v>
      </c>
      <c r="D534" s="153">
        <v>2</v>
      </c>
    </row>
    <row r="535" spans="1:6" ht="13.5" customHeight="1">
      <c r="A535" s="151" t="s">
        <v>10</v>
      </c>
      <c r="B535" s="155" t="s">
        <v>1013</v>
      </c>
      <c r="C535" s="151" t="s">
        <v>1012</v>
      </c>
      <c r="D535" s="137">
        <v>1</v>
      </c>
    </row>
    <row r="536" spans="1:6" ht="13.5" customHeight="1">
      <c r="A536" s="151" t="s">
        <v>10</v>
      </c>
      <c r="B536" s="155" t="s">
        <v>1014</v>
      </c>
      <c r="C536" s="151" t="s">
        <v>1012</v>
      </c>
      <c r="D536" s="137">
        <v>2</v>
      </c>
    </row>
    <row r="537" spans="1:6" ht="13.5" customHeight="1">
      <c r="A537" s="151" t="s">
        <v>10</v>
      </c>
      <c r="B537" s="155" t="s">
        <v>1015</v>
      </c>
      <c r="C537" s="151" t="s">
        <v>1012</v>
      </c>
      <c r="D537" s="137">
        <v>3</v>
      </c>
    </row>
    <row r="538" spans="1:6" ht="13.5" customHeight="1">
      <c r="A538" s="151" t="s">
        <v>10</v>
      </c>
      <c r="B538" s="155" t="s">
        <v>1016</v>
      </c>
      <c r="C538" s="151" t="s">
        <v>1012</v>
      </c>
      <c r="D538" s="156" t="s">
        <v>1017</v>
      </c>
      <c r="E538" s="157"/>
      <c r="F538" s="105"/>
    </row>
    <row r="539" spans="1:6" ht="13.5" customHeight="1">
      <c r="A539" s="151" t="s">
        <v>10</v>
      </c>
      <c r="B539" s="155" t="s">
        <v>1018</v>
      </c>
      <c r="C539" s="151" t="s">
        <v>1012</v>
      </c>
      <c r="D539" s="156" t="s">
        <v>1019</v>
      </c>
      <c r="E539" s="157"/>
      <c r="F539" s="105"/>
    </row>
    <row r="540" spans="1:6" ht="13.5" customHeight="1">
      <c r="A540" s="151" t="s">
        <v>10</v>
      </c>
      <c r="B540" s="155" t="s">
        <v>1020</v>
      </c>
      <c r="C540" s="151" t="s">
        <v>1012</v>
      </c>
      <c r="D540" s="156" t="s">
        <v>1021</v>
      </c>
    </row>
    <row r="541" spans="1:6" ht="13.5" customHeight="1">
      <c r="A541" s="158" t="s">
        <v>10</v>
      </c>
      <c r="B541" s="105" t="s">
        <v>1022</v>
      </c>
      <c r="C541" s="159" t="s">
        <v>1023</v>
      </c>
      <c r="D541" s="160" t="s">
        <v>1024</v>
      </c>
      <c r="E541" s="157"/>
      <c r="F541" s="105"/>
    </row>
    <row r="542" spans="1:6" ht="13.5" customHeight="1">
      <c r="A542" s="158" t="s">
        <v>10</v>
      </c>
      <c r="B542" s="105" t="s">
        <v>1025</v>
      </c>
      <c r="C542" s="159" t="s">
        <v>1026</v>
      </c>
      <c r="D542" s="103">
        <v>10</v>
      </c>
    </row>
    <row r="543" spans="1:6" ht="13.5" customHeight="1">
      <c r="A543" s="158" t="s">
        <v>10</v>
      </c>
      <c r="B543" s="105" t="s">
        <v>1027</v>
      </c>
      <c r="C543" s="159" t="s">
        <v>1028</v>
      </c>
      <c r="D543" s="103">
        <v>100</v>
      </c>
    </row>
    <row r="545" spans="1:6" ht="13.5" customHeight="1">
      <c r="B545" s="152" t="s">
        <v>1029</v>
      </c>
      <c r="E545" s="157"/>
      <c r="F545" s="105"/>
    </row>
    <row r="546" spans="1:6" ht="13.5" customHeight="1">
      <c r="A546" s="105" t="s">
        <v>10</v>
      </c>
      <c r="B546" s="27" t="s">
        <v>1030</v>
      </c>
      <c r="C546" s="27" t="s">
        <v>1031</v>
      </c>
      <c r="D546" s="103" t="s">
        <v>1032</v>
      </c>
    </row>
    <row r="547" spans="1:6" ht="13.5" customHeight="1">
      <c r="E547" s="157"/>
      <c r="F547" s="105"/>
    </row>
    <row r="548" spans="1:6" ht="13.5" customHeight="1">
      <c r="A548" s="158" t="s">
        <v>10</v>
      </c>
      <c r="B548" s="105" t="s">
        <v>1033</v>
      </c>
      <c r="C548" s="159" t="s">
        <v>1034</v>
      </c>
      <c r="D548" s="103" t="s">
        <v>1035</v>
      </c>
      <c r="E548" s="157"/>
      <c r="F548" s="157"/>
    </row>
    <row r="549" spans="1:6" ht="13.5" customHeight="1">
      <c r="E549" s="161"/>
      <c r="F549" s="161"/>
    </row>
    <row r="550" spans="1:6" ht="13.5" customHeight="1">
      <c r="A550" s="158" t="s">
        <v>10</v>
      </c>
      <c r="B550" s="105" t="s">
        <v>1036</v>
      </c>
      <c r="C550" s="159" t="s">
        <v>1037</v>
      </c>
      <c r="D550" s="103">
        <v>4</v>
      </c>
    </row>
    <row r="551" spans="1:6" ht="13.5" customHeight="1">
      <c r="A551" s="162" t="s">
        <v>10</v>
      </c>
      <c r="B551" s="163" t="s">
        <v>1038</v>
      </c>
      <c r="C551" s="164" t="s">
        <v>1039</v>
      </c>
      <c r="D551" s="103">
        <v>10</v>
      </c>
    </row>
    <row r="552" spans="1:6" ht="13.5" customHeight="1">
      <c r="A552" s="165" t="s">
        <v>10</v>
      </c>
      <c r="B552" s="165" t="s">
        <v>1040</v>
      </c>
      <c r="C552" s="166" t="s">
        <v>1041</v>
      </c>
      <c r="D552" s="131">
        <v>6</v>
      </c>
    </row>
    <row r="553" spans="1:6" ht="13.5" customHeight="1">
      <c r="A553" s="165"/>
      <c r="B553" s="165"/>
      <c r="C553" s="166"/>
      <c r="D553" s="131"/>
    </row>
    <row r="554" spans="1:6" ht="13.5" customHeight="1">
      <c r="A554" s="165"/>
      <c r="B554" s="165"/>
      <c r="C554" s="166"/>
      <c r="D554" s="131"/>
    </row>
    <row r="555" spans="1:6" ht="13.5" customHeight="1">
      <c r="A555" s="165"/>
      <c r="B555" s="165"/>
      <c r="C555" s="166"/>
      <c r="D555" s="131"/>
    </row>
    <row r="556" spans="1:6" ht="13.5" customHeight="1">
      <c r="A556" s="165"/>
      <c r="B556" s="152" t="s">
        <v>1042</v>
      </c>
      <c r="C556" s="166"/>
      <c r="D556" s="131"/>
    </row>
    <row r="557" spans="1:6" ht="13.5" customHeight="1">
      <c r="A557" t="s">
        <v>10</v>
      </c>
      <c r="B557" t="s">
        <v>1043</v>
      </c>
      <c r="C557" t="s">
        <v>1044</v>
      </c>
      <c r="D557" s="33">
        <v>4</v>
      </c>
    </row>
    <row r="558" spans="1:6" ht="13.5" customHeight="1">
      <c r="A558" t="s">
        <v>10</v>
      </c>
      <c r="B558" t="s">
        <v>1045</v>
      </c>
      <c r="C558" t="s">
        <v>1046</v>
      </c>
      <c r="D558" s="33">
        <v>2</v>
      </c>
    </row>
    <row r="559" spans="1:6" ht="13.5" customHeight="1">
      <c r="A559" t="s">
        <v>10</v>
      </c>
      <c r="B559" t="s">
        <v>1047</v>
      </c>
      <c r="C559" t="s">
        <v>1048</v>
      </c>
      <c r="D559" s="33">
        <v>90</v>
      </c>
    </row>
    <row r="560" spans="1:6" ht="14.15" customHeight="1">
      <c r="A560" t="s">
        <v>10</v>
      </c>
      <c r="B560" t="s">
        <v>1049</v>
      </c>
      <c r="C560" s="30" t="s">
        <v>1050</v>
      </c>
      <c r="D560" s="33">
        <v>300</v>
      </c>
    </row>
    <row r="561" spans="1:4" ht="13.5" customHeight="1">
      <c r="A561" t="s">
        <v>10</v>
      </c>
      <c r="B561" t="s">
        <v>1051</v>
      </c>
      <c r="C561" t="s">
        <v>1052</v>
      </c>
      <c r="D561" s="146">
        <v>20108</v>
      </c>
    </row>
    <row r="562" spans="1:4" ht="13.5" customHeight="1">
      <c r="A562" t="s">
        <v>10</v>
      </c>
      <c r="B562" t="s">
        <v>1053</v>
      </c>
      <c r="C562" t="s">
        <v>1054</v>
      </c>
      <c r="D562" s="146">
        <v>21108</v>
      </c>
    </row>
    <row r="563" spans="1:4" ht="14.15" customHeight="1">
      <c r="A563" t="s">
        <v>10</v>
      </c>
      <c r="B563" t="s">
        <v>1055</v>
      </c>
      <c r="C563" t="s">
        <v>1056</v>
      </c>
      <c r="D563" s="131" t="s">
        <v>1057</v>
      </c>
    </row>
    <row r="564" spans="1:4" ht="14">
      <c r="A564" s="167" t="s">
        <v>10</v>
      </c>
      <c r="B564" s="168" t="s">
        <v>1058</v>
      </c>
      <c r="C564" s="169" t="s">
        <v>1059</v>
      </c>
      <c r="D564" s="170" t="s">
        <v>1060</v>
      </c>
    </row>
    <row r="565" spans="1:4" ht="13.5" customHeight="1">
      <c r="A565" s="167" t="s">
        <v>10</v>
      </c>
      <c r="B565" s="168" t="s">
        <v>1061</v>
      </c>
      <c r="C565" s="169" t="s">
        <v>1062</v>
      </c>
      <c r="D565" s="170">
        <v>1</v>
      </c>
    </row>
    <row r="566" spans="1:4" ht="13.5" customHeight="1">
      <c r="A566" s="167" t="s">
        <v>10</v>
      </c>
      <c r="B566" s="168" t="s">
        <v>1063</v>
      </c>
      <c r="C566" s="169" t="s">
        <v>1064</v>
      </c>
      <c r="D566" s="170" t="s">
        <v>1065</v>
      </c>
    </row>
    <row r="567" spans="1:4" ht="13.5" customHeight="1">
      <c r="A567" s="167" t="s">
        <v>10</v>
      </c>
      <c r="B567" s="171" t="s">
        <v>1066</v>
      </c>
      <c r="C567" s="172" t="s">
        <v>1067</v>
      </c>
      <c r="D567" s="173">
        <v>49999</v>
      </c>
    </row>
    <row r="568" spans="1:4" ht="13.5" customHeight="1">
      <c r="A568" s="167" t="s">
        <v>10</v>
      </c>
      <c r="B568" s="171" t="s">
        <v>1068</v>
      </c>
      <c r="C568" s="172" t="s">
        <v>1069</v>
      </c>
      <c r="D568" s="173" t="s">
        <v>660</v>
      </c>
    </row>
    <row r="569" spans="1:4" ht="13.5" customHeight="1">
      <c r="A569" s="167"/>
      <c r="B569" s="171"/>
      <c r="C569" s="172"/>
      <c r="D569" s="173"/>
    </row>
    <row r="570" spans="1:4" ht="16" customHeight="1">
      <c r="A570" s="167"/>
      <c r="B570" s="174" t="s">
        <v>1070</v>
      </c>
      <c r="C570" s="172"/>
      <c r="D570" s="173"/>
    </row>
    <row r="571" spans="1:4" ht="14">
      <c r="A571" s="167" t="s">
        <v>10</v>
      </c>
      <c r="B571" s="168" t="s">
        <v>1071</v>
      </c>
      <c r="C571" s="169" t="s">
        <v>1072</v>
      </c>
      <c r="D571" s="170" t="s">
        <v>1073</v>
      </c>
    </row>
    <row r="572" spans="1:4" ht="13.5" customHeight="1">
      <c r="A572" s="167" t="s">
        <v>10</v>
      </c>
      <c r="B572" s="168" t="s">
        <v>1074</v>
      </c>
      <c r="C572" s="169" t="s">
        <v>1075</v>
      </c>
      <c r="D572" s="170" t="s">
        <v>1076</v>
      </c>
    </row>
    <row r="573" spans="1:4" ht="13.5" customHeight="1">
      <c r="A573" s="167" t="s">
        <v>10</v>
      </c>
      <c r="B573" s="171" t="s">
        <v>1077</v>
      </c>
      <c r="C573" s="172" t="s">
        <v>1078</v>
      </c>
      <c r="D573" s="173">
        <v>50000</v>
      </c>
    </row>
    <row r="574" spans="1:4" ht="13.5" customHeight="1">
      <c r="A574" s="167" t="s">
        <v>10</v>
      </c>
      <c r="B574" s="171" t="s">
        <v>1079</v>
      </c>
      <c r="C574" s="172" t="s">
        <v>1080</v>
      </c>
      <c r="D574" s="173">
        <v>4</v>
      </c>
    </row>
    <row r="575" spans="1:4" ht="13.5" customHeight="1">
      <c r="A575" s="167" t="s">
        <v>10</v>
      </c>
      <c r="B575" s="171" t="s">
        <v>1081</v>
      </c>
      <c r="C575" s="172" t="s">
        <v>1082</v>
      </c>
      <c r="D575" s="173">
        <v>150</v>
      </c>
    </row>
    <row r="577" spans="1:4" ht="14">
      <c r="A577" t="s">
        <v>10</v>
      </c>
      <c r="B577" t="s">
        <v>1083</v>
      </c>
      <c r="C577" t="s">
        <v>1084</v>
      </c>
      <c r="D577" s="33" t="s">
        <v>1085</v>
      </c>
    </row>
    <row r="578" spans="1:4" ht="13.5" customHeight="1">
      <c r="A578" t="s">
        <v>10</v>
      </c>
      <c r="B578" t="s">
        <v>1086</v>
      </c>
      <c r="C578" t="s">
        <v>1087</v>
      </c>
      <c r="D578" s="33" t="s">
        <v>1088</v>
      </c>
    </row>
    <row r="579" spans="1:4" ht="13.5" customHeight="1">
      <c r="A579" t="s">
        <v>10</v>
      </c>
      <c r="B579" t="s">
        <v>1089</v>
      </c>
      <c r="C579" t="s">
        <v>1090</v>
      </c>
      <c r="D579" s="33" t="s">
        <v>1091</v>
      </c>
    </row>
    <row r="580" spans="1:4" ht="13.5" customHeight="1">
      <c r="A580" t="s">
        <v>10</v>
      </c>
      <c r="B580" t="s">
        <v>1092</v>
      </c>
      <c r="C580" t="s">
        <v>1093</v>
      </c>
      <c r="D580" s="33" t="s">
        <v>1094</v>
      </c>
    </row>
    <row r="581" spans="1:4" ht="13.5" customHeight="1">
      <c r="A581" t="s">
        <v>10</v>
      </c>
      <c r="B581" t="s">
        <v>1095</v>
      </c>
      <c r="C581" t="s">
        <v>1096</v>
      </c>
      <c r="D581" s="131" t="s">
        <v>1097</v>
      </c>
    </row>
    <row r="582" spans="1:4" ht="13.5" customHeight="1">
      <c r="A582" t="s">
        <v>10</v>
      </c>
      <c r="B582" t="s">
        <v>1098</v>
      </c>
      <c r="C582" t="s">
        <v>1099</v>
      </c>
      <c r="D582" s="33">
        <f>60*60*24*2</f>
        <v>172800</v>
      </c>
    </row>
    <row r="583" spans="1:4" ht="13.5" customHeight="1">
      <c r="A583" t="s">
        <v>10</v>
      </c>
      <c r="B583" t="s">
        <v>1100</v>
      </c>
      <c r="C583" t="s">
        <v>1101</v>
      </c>
      <c r="D583" s="33">
        <f>D582*2.5</f>
        <v>432000</v>
      </c>
    </row>
    <row r="584" spans="1:4" ht="13.5" customHeight="1">
      <c r="B584" s="152" t="s">
        <v>1102</v>
      </c>
    </row>
    <row r="585" spans="1:4" ht="13.5" customHeight="1">
      <c r="A585" t="s">
        <v>10</v>
      </c>
      <c r="B585" t="s">
        <v>1103</v>
      </c>
      <c r="C585" t="s">
        <v>1104</v>
      </c>
      <c r="D585" s="33">
        <v>2</v>
      </c>
    </row>
    <row r="587" spans="1:4" ht="13.5" customHeight="1">
      <c r="B587" s="152" t="s">
        <v>1105</v>
      </c>
    </row>
    <row r="588" spans="1:4" ht="13.5" customHeight="1">
      <c r="A588" t="s">
        <v>10</v>
      </c>
      <c r="B588" t="s">
        <v>1106</v>
      </c>
      <c r="C588" t="s">
        <v>1107</v>
      </c>
      <c r="D588" s="33">
        <v>5</v>
      </c>
    </row>
    <row r="589" spans="1:4" ht="13.5" customHeight="1">
      <c r="A589" t="s">
        <v>10</v>
      </c>
      <c r="B589" t="s">
        <v>1108</v>
      </c>
      <c r="C589" t="s">
        <v>1109</v>
      </c>
      <c r="D589" s="33">
        <v>5</v>
      </c>
    </row>
    <row r="590" spans="1:4" ht="13.5" customHeight="1">
      <c r="A590" t="s">
        <v>10</v>
      </c>
      <c r="B590" t="s">
        <v>1110</v>
      </c>
      <c r="C590" t="s">
        <v>1111</v>
      </c>
      <c r="D590" s="33">
        <v>6</v>
      </c>
    </row>
    <row r="591" spans="1:4" ht="13.5" customHeight="1">
      <c r="A591" t="s">
        <v>10</v>
      </c>
      <c r="B591" t="s">
        <v>1112</v>
      </c>
      <c r="C591" t="s">
        <v>1113</v>
      </c>
      <c r="D591" s="33">
        <v>1.5</v>
      </c>
    </row>
    <row r="593" spans="1:6" ht="13.5" customHeight="1">
      <c r="B593" s="152" t="s">
        <v>1114</v>
      </c>
    </row>
    <row r="594" spans="1:6" ht="13.5" customHeight="1">
      <c r="A594" t="s">
        <v>10</v>
      </c>
      <c r="B594" t="s">
        <v>1115</v>
      </c>
      <c r="C594" t="s">
        <v>1116</v>
      </c>
      <c r="D594" s="33" t="s">
        <v>1117</v>
      </c>
    </row>
    <row r="595" spans="1:6" ht="13.5" customHeight="1">
      <c r="B595" s="152" t="s">
        <v>1118</v>
      </c>
    </row>
    <row r="596" spans="1:6" ht="13.5" customHeight="1">
      <c r="A596" t="s">
        <v>10</v>
      </c>
      <c r="B596" t="s">
        <v>1119</v>
      </c>
      <c r="C596" t="s">
        <v>1120</v>
      </c>
      <c r="D596" s="33">
        <v>2</v>
      </c>
    </row>
    <row r="599" spans="1:6" ht="13.5" customHeight="1">
      <c r="B599" s="152" t="s">
        <v>1121</v>
      </c>
    </row>
    <row r="600" spans="1:6" ht="13.5" customHeight="1">
      <c r="A600" t="s">
        <v>10</v>
      </c>
      <c r="B600" s="175" t="s">
        <v>1122</v>
      </c>
      <c r="C600" t="s">
        <v>1123</v>
      </c>
      <c r="D600" s="33">
        <v>5</v>
      </c>
    </row>
    <row r="602" spans="1:6" ht="13.5" customHeight="1">
      <c r="A602" s="135" t="s">
        <v>10</v>
      </c>
      <c r="B602" s="135" t="s">
        <v>1124</v>
      </c>
      <c r="C602" s="135" t="s">
        <v>1125</v>
      </c>
      <c r="D602" s="137" t="s">
        <v>1126</v>
      </c>
    </row>
    <row r="603" spans="1:6" ht="13.5" customHeight="1">
      <c r="A603" s="135" t="s">
        <v>10</v>
      </c>
      <c r="B603" s="135" t="s">
        <v>1127</v>
      </c>
      <c r="C603" s="135" t="s">
        <v>1128</v>
      </c>
      <c r="D603" s="137" t="s">
        <v>1129</v>
      </c>
    </row>
    <row r="604" spans="1:6" ht="13.5" customHeight="1">
      <c r="A604" s="135" t="s">
        <v>10</v>
      </c>
      <c r="B604" s="135" t="s">
        <v>1130</v>
      </c>
      <c r="C604" s="135" t="s">
        <v>1131</v>
      </c>
      <c r="D604" s="137" t="s">
        <v>1129</v>
      </c>
    </row>
    <row r="605" spans="1:6" ht="13.5" customHeight="1">
      <c r="A605" s="135" t="s">
        <v>10</v>
      </c>
      <c r="B605" s="135" t="s">
        <v>1132</v>
      </c>
      <c r="C605" s="135" t="s">
        <v>1133</v>
      </c>
      <c r="D605" s="137" t="s">
        <v>1134</v>
      </c>
    </row>
    <row r="607" spans="1:6" ht="13.5" customHeight="1">
      <c r="A607" t="s">
        <v>10</v>
      </c>
      <c r="B607" s="176" t="s">
        <v>1135</v>
      </c>
      <c r="C607" t="s">
        <v>1136</v>
      </c>
      <c r="D607" s="33" t="s">
        <v>1137</v>
      </c>
      <c r="E607" s="157"/>
      <c r="F607" s="105"/>
    </row>
    <row r="608" spans="1:6" ht="13.5" customHeight="1">
      <c r="A608" t="s">
        <v>10</v>
      </c>
      <c r="B608" t="s">
        <v>1138</v>
      </c>
      <c r="C608" t="s">
        <v>1139</v>
      </c>
      <c r="D608" s="33">
        <v>10</v>
      </c>
      <c r="E608" s="157"/>
      <c r="F608" s="105"/>
    </row>
    <row r="610" spans="1:4" ht="13.5" customHeight="1">
      <c r="A610" s="158"/>
      <c r="B610" s="105"/>
      <c r="C610" s="159"/>
      <c r="D610" s="103"/>
    </row>
    <row r="611" spans="1:4" ht="13.5" customHeight="1">
      <c r="A611" s="158"/>
      <c r="B611" s="105"/>
      <c r="C611" s="159"/>
      <c r="D611" s="103"/>
    </row>
    <row r="616" spans="1:4" ht="13.5" customHeight="1">
      <c r="A616" t="s">
        <v>10</v>
      </c>
      <c r="B616" t="s">
        <v>1140</v>
      </c>
      <c r="C616" t="s">
        <v>1141</v>
      </c>
      <c r="D616" s="131" t="s">
        <v>1142</v>
      </c>
    </row>
    <row r="620" spans="1:4" ht="13.5" customHeight="1">
      <c r="A620" t="s">
        <v>10</v>
      </c>
      <c r="B620" t="s">
        <v>1143</v>
      </c>
      <c r="C620" t="s">
        <v>1144</v>
      </c>
      <c r="D620" s="33">
        <v>4.0000000000000002E-4</v>
      </c>
    </row>
    <row r="621" spans="1:4" ht="13.5" customHeight="1">
      <c r="A621" t="s">
        <v>10</v>
      </c>
      <c r="B621" t="s">
        <v>1145</v>
      </c>
      <c r="C621" t="s">
        <v>1146</v>
      </c>
      <c r="D621" s="33">
        <v>20</v>
      </c>
    </row>
    <row r="622" spans="1:4" ht="13.5" customHeight="1">
      <c r="A622" t="s">
        <v>10</v>
      </c>
      <c r="B622" t="s">
        <v>1147</v>
      </c>
      <c r="C622" t="s">
        <v>1148</v>
      </c>
      <c r="D622" s="33">
        <v>30</v>
      </c>
    </row>
    <row r="624" spans="1:4" ht="13.5" customHeight="1">
      <c r="A624" t="s">
        <v>10</v>
      </c>
      <c r="B624" t="s">
        <v>1149</v>
      </c>
      <c r="C624" t="s">
        <v>1150</v>
      </c>
      <c r="D624" s="33">
        <v>8</v>
      </c>
    </row>
    <row r="625" spans="1:5" ht="13.5" customHeight="1">
      <c r="A625" t="s">
        <v>10</v>
      </c>
      <c r="B625" t="s">
        <v>1151</v>
      </c>
      <c r="C625" t="s">
        <v>1152</v>
      </c>
      <c r="D625" s="33">
        <v>30</v>
      </c>
    </row>
    <row r="626" spans="1:5" s="24" customFormat="1" ht="13.5" customHeight="1">
      <c r="A626" s="24" t="s">
        <v>10</v>
      </c>
      <c r="B626" s="24" t="s">
        <v>1153</v>
      </c>
      <c r="C626" s="24" t="s">
        <v>1154</v>
      </c>
      <c r="D626" s="177" t="s">
        <v>1155</v>
      </c>
    </row>
    <row r="627" spans="1:5" ht="13.5" customHeight="1">
      <c r="A627" t="s">
        <v>10</v>
      </c>
      <c r="B627" t="s">
        <v>1156</v>
      </c>
      <c r="C627" t="s">
        <v>1157</v>
      </c>
      <c r="D627" s="33">
        <v>1010</v>
      </c>
    </row>
    <row r="628" spans="1:5" ht="13.5" customHeight="1">
      <c r="A628" t="s">
        <v>10</v>
      </c>
      <c r="B628" t="s">
        <v>1158</v>
      </c>
      <c r="C628" t="s">
        <v>1159</v>
      </c>
      <c r="D628" s="33" t="s">
        <v>1160</v>
      </c>
      <c r="E628" t="s">
        <v>922</v>
      </c>
    </row>
    <row r="629" spans="1:5" ht="13.5" customHeight="1">
      <c r="E629" t="s">
        <v>1161</v>
      </c>
    </row>
    <row r="630" spans="1:5" ht="13.5" customHeight="1">
      <c r="A630" t="s">
        <v>10</v>
      </c>
      <c r="B630" t="s">
        <v>1162</v>
      </c>
      <c r="C630" t="s">
        <v>1163</v>
      </c>
      <c r="D630" s="33">
        <v>200</v>
      </c>
    </row>
    <row r="631" spans="1:5" ht="13.5" customHeight="1">
      <c r="A631" t="s">
        <v>10</v>
      </c>
      <c r="B631" t="s">
        <v>1164</v>
      </c>
      <c r="C631" t="s">
        <v>1165</v>
      </c>
      <c r="D631" s="33">
        <v>300</v>
      </c>
    </row>
    <row r="632" spans="1:5" ht="13.5" customHeight="1">
      <c r="A632" t="s">
        <v>10</v>
      </c>
      <c r="B632" t="s">
        <v>1166</v>
      </c>
      <c r="C632" t="s">
        <v>1167</v>
      </c>
      <c r="D632" s="33">
        <v>1125</v>
      </c>
      <c r="E632" t="s">
        <v>1161</v>
      </c>
    </row>
    <row r="634" spans="1:5" ht="13.5" customHeight="1">
      <c r="A634" t="s">
        <v>10</v>
      </c>
      <c r="B634" t="s">
        <v>1168</v>
      </c>
      <c r="C634" t="s">
        <v>1169</v>
      </c>
      <c r="D634" s="131" t="s">
        <v>1170</v>
      </c>
    </row>
    <row r="636" spans="1:5" ht="13.5" customHeight="1">
      <c r="A636" t="s">
        <v>10</v>
      </c>
      <c r="B636" t="s">
        <v>1171</v>
      </c>
      <c r="C636" t="s">
        <v>1172</v>
      </c>
      <c r="D636" s="33">
        <v>10</v>
      </c>
    </row>
    <row r="638" spans="1:5" ht="13.5" customHeight="1">
      <c r="B638" s="152" t="s">
        <v>1173</v>
      </c>
    </row>
    <row r="639" spans="1:5" ht="13.5" customHeight="1">
      <c r="A639" t="s">
        <v>10</v>
      </c>
      <c r="B639" t="s">
        <v>1174</v>
      </c>
      <c r="C639" s="30" t="s">
        <v>1175</v>
      </c>
      <c r="D639" s="33" t="s">
        <v>1176</v>
      </c>
    </row>
    <row r="640" spans="1:5" ht="13.5" customHeight="1">
      <c r="A640" t="s">
        <v>10</v>
      </c>
      <c r="B640" t="s">
        <v>1177</v>
      </c>
      <c r="C640" s="30" t="s">
        <v>1178</v>
      </c>
      <c r="D640" s="131" t="s">
        <v>1179</v>
      </c>
    </row>
    <row r="654" spans="1:5" s="21" customFormat="1" ht="13.5" customHeight="1">
      <c r="A654" s="21" t="s">
        <v>10</v>
      </c>
      <c r="B654" s="21" t="s">
        <v>1180</v>
      </c>
      <c r="C654" s="21" t="s">
        <v>1181</v>
      </c>
      <c r="D654" s="85">
        <v>240</v>
      </c>
      <c r="E654" s="21" t="s">
        <v>1182</v>
      </c>
    </row>
    <row r="655" spans="1:5" s="21" customFormat="1" ht="13.5" customHeight="1">
      <c r="D655" s="85"/>
    </row>
    <row r="656" spans="1:5" s="21" customFormat="1" ht="13.5" customHeight="1">
      <c r="A656" s="21" t="s">
        <v>10</v>
      </c>
      <c r="B656" s="21" t="s">
        <v>1183</v>
      </c>
      <c r="C656" s="21" t="s">
        <v>1184</v>
      </c>
      <c r="D656" s="85" t="s">
        <v>1185</v>
      </c>
    </row>
    <row r="657" spans="1:5" s="21" customFormat="1" ht="13.5" customHeight="1">
      <c r="A657" s="21" t="s">
        <v>10</v>
      </c>
      <c r="B657" s="21" t="s">
        <v>1186</v>
      </c>
      <c r="C657" s="21" t="s">
        <v>1187</v>
      </c>
      <c r="D657" s="85">
        <v>220009</v>
      </c>
    </row>
    <row r="658" spans="1:5" ht="13.5" customHeight="1">
      <c r="A658" s="21" t="s">
        <v>10</v>
      </c>
      <c r="B658" s="21" t="s">
        <v>1188</v>
      </c>
      <c r="C658" s="21" t="s">
        <v>1189</v>
      </c>
      <c r="D658" s="85">
        <v>220010</v>
      </c>
    </row>
    <row r="660" spans="1:5" ht="13.5" customHeight="1">
      <c r="A660" t="s">
        <v>10</v>
      </c>
      <c r="B660" s="178" t="s">
        <v>1190</v>
      </c>
      <c r="C660" t="s">
        <v>1191</v>
      </c>
      <c r="D660" s="33">
        <v>3</v>
      </c>
      <c r="E660" t="s">
        <v>922</v>
      </c>
    </row>
    <row r="661" spans="1:5" ht="13.5" customHeight="1">
      <c r="A661" t="s">
        <v>10</v>
      </c>
      <c r="B661" t="s">
        <v>1192</v>
      </c>
      <c r="C661" t="s">
        <v>1193</v>
      </c>
      <c r="D661" s="33">
        <v>2</v>
      </c>
      <c r="E661" t="s">
        <v>922</v>
      </c>
    </row>
    <row r="663" spans="1:5" ht="13.5" customHeight="1">
      <c r="A663" t="s">
        <v>10</v>
      </c>
      <c r="B663" t="s">
        <v>1194</v>
      </c>
      <c r="C663" t="s">
        <v>1195</v>
      </c>
      <c r="D663" s="33" t="s">
        <v>1196</v>
      </c>
    </row>
    <row r="664" spans="1:5" ht="13.5" customHeight="1">
      <c r="A664" t="s">
        <v>10</v>
      </c>
      <c r="B664" t="s">
        <v>1197</v>
      </c>
      <c r="C664" t="s">
        <v>1198</v>
      </c>
      <c r="D664" s="33">
        <v>5</v>
      </c>
    </row>
    <row r="665" spans="1:5" ht="13.5" customHeight="1">
      <c r="A665" t="s">
        <v>10</v>
      </c>
      <c r="B665" t="s">
        <v>1199</v>
      </c>
      <c r="C665" t="s">
        <v>1200</v>
      </c>
      <c r="D665" s="131" t="s">
        <v>1201</v>
      </c>
    </row>
    <row r="666" spans="1:5" ht="13.5" customHeight="1">
      <c r="A666" t="s">
        <v>10</v>
      </c>
      <c r="B666" t="s">
        <v>1202</v>
      </c>
      <c r="C666" t="s">
        <v>1203</v>
      </c>
      <c r="D666" s="131" t="s">
        <v>1201</v>
      </c>
    </row>
    <row r="667" spans="1:5" ht="13.5" customHeight="1">
      <c r="A667" t="s">
        <v>10</v>
      </c>
      <c r="B667" t="s">
        <v>1204</v>
      </c>
      <c r="C667" t="s">
        <v>1205</v>
      </c>
      <c r="D667" s="131" t="s">
        <v>1201</v>
      </c>
    </row>
    <row r="669" spans="1:5" ht="13.5" customHeight="1">
      <c r="A669" t="s">
        <v>10</v>
      </c>
      <c r="B669" s="176" t="s">
        <v>1206</v>
      </c>
      <c r="C669" t="s">
        <v>1207</v>
      </c>
      <c r="D669" s="33">
        <v>10</v>
      </c>
      <c r="E669" t="s">
        <v>922</v>
      </c>
    </row>
    <row r="671" spans="1:5" ht="13.5" customHeight="1">
      <c r="A671" t="s">
        <v>10</v>
      </c>
      <c r="B671" s="176" t="s">
        <v>1208</v>
      </c>
      <c r="C671" t="s">
        <v>1209</v>
      </c>
      <c r="D671" s="33">
        <v>5</v>
      </c>
      <c r="E671" s="33" t="s">
        <v>1210</v>
      </c>
    </row>
    <row r="672" spans="1:5" ht="13.5" customHeight="1">
      <c r="A672" t="s">
        <v>10</v>
      </c>
      <c r="B672" t="s">
        <v>1211</v>
      </c>
      <c r="C672" t="s">
        <v>1212</v>
      </c>
      <c r="D672" s="33">
        <v>5</v>
      </c>
      <c r="E672" s="33" t="s">
        <v>1210</v>
      </c>
    </row>
    <row r="673" spans="1:5" ht="13.5" customHeight="1">
      <c r="A673" t="s">
        <v>10</v>
      </c>
      <c r="B673" t="s">
        <v>1213</v>
      </c>
      <c r="C673" t="s">
        <v>1214</v>
      </c>
      <c r="D673" s="33">
        <v>7200</v>
      </c>
      <c r="E673" t="s">
        <v>922</v>
      </c>
    </row>
    <row r="674" spans="1:5" ht="13.5" customHeight="1">
      <c r="A674" t="s">
        <v>10</v>
      </c>
      <c r="B674" t="s">
        <v>1215</v>
      </c>
      <c r="C674" t="s">
        <v>1216</v>
      </c>
      <c r="D674" s="33">
        <v>900</v>
      </c>
      <c r="E674" t="s">
        <v>922</v>
      </c>
    </row>
    <row r="675" spans="1:5" ht="13.5" customHeight="1">
      <c r="A675" t="s">
        <v>10</v>
      </c>
      <c r="B675" t="s">
        <v>1217</v>
      </c>
      <c r="C675" t="s">
        <v>1218</v>
      </c>
      <c r="D675" s="33">
        <v>30</v>
      </c>
    </row>
    <row r="677" spans="1:5" ht="13.5" customHeight="1">
      <c r="A677" t="s">
        <v>10</v>
      </c>
      <c r="B677" t="s">
        <v>1219</v>
      </c>
      <c r="C677" t="s">
        <v>1220</v>
      </c>
      <c r="D677" s="33">
        <v>999999</v>
      </c>
    </row>
    <row r="678" spans="1:5" ht="13.5" customHeight="1">
      <c r="A678" t="s">
        <v>10</v>
      </c>
      <c r="B678" t="s">
        <v>1221</v>
      </c>
      <c r="C678" t="s">
        <v>1222</v>
      </c>
      <c r="D678" s="33">
        <v>5000</v>
      </c>
    </row>
    <row r="679" spans="1:5" ht="12.75" customHeight="1">
      <c r="A679" t="s">
        <v>10</v>
      </c>
      <c r="B679" s="178" t="s">
        <v>1223</v>
      </c>
      <c r="C679" s="30" t="s">
        <v>1224</v>
      </c>
      <c r="D679" s="33">
        <v>50000000</v>
      </c>
    </row>
    <row r="682" spans="1:5" ht="13.5" customHeight="1">
      <c r="A682" t="s">
        <v>10</v>
      </c>
      <c r="B682" t="s">
        <v>1225</v>
      </c>
      <c r="C682" t="s">
        <v>1226</v>
      </c>
      <c r="D682" s="33">
        <v>999999</v>
      </c>
    </row>
    <row r="686" spans="1:5" ht="13.5" customHeight="1">
      <c r="A686" t="s">
        <v>10</v>
      </c>
      <c r="B686" t="s">
        <v>1227</v>
      </c>
      <c r="C686" t="s">
        <v>1228</v>
      </c>
      <c r="D686" s="33">
        <v>5</v>
      </c>
      <c r="E686" t="s">
        <v>922</v>
      </c>
    </row>
    <row r="688" spans="1:5" ht="13.5" customHeight="1">
      <c r="A688" t="s">
        <v>10</v>
      </c>
      <c r="B688" t="s">
        <v>1229</v>
      </c>
      <c r="C688" s="30" t="s">
        <v>1230</v>
      </c>
      <c r="D688" s="33">
        <v>2</v>
      </c>
    </row>
    <row r="689" spans="1:5" ht="13.5" customHeight="1">
      <c r="A689" t="s">
        <v>10</v>
      </c>
      <c r="B689" s="30" t="s">
        <v>1231</v>
      </c>
      <c r="C689" s="30" t="s">
        <v>1232</v>
      </c>
      <c r="D689" s="33">
        <v>18</v>
      </c>
    </row>
    <row r="693" spans="1:5" ht="13.5" customHeight="1">
      <c r="A693" t="s">
        <v>10</v>
      </c>
      <c r="B693" t="s">
        <v>1233</v>
      </c>
      <c r="C693" t="s">
        <v>1234</v>
      </c>
      <c r="D693" s="179" t="s">
        <v>1235</v>
      </c>
    </row>
    <row r="694" spans="1:5" ht="13.5" customHeight="1">
      <c r="D694" s="179"/>
    </row>
    <row r="695" spans="1:5" ht="13.5" customHeight="1">
      <c r="A695" t="s">
        <v>10</v>
      </c>
      <c r="B695" t="s">
        <v>1236</v>
      </c>
      <c r="C695" t="s">
        <v>1237</v>
      </c>
      <c r="D695" s="33">
        <v>2</v>
      </c>
    </row>
    <row r="697" spans="1:5" ht="13.5" customHeight="1">
      <c r="A697" t="s">
        <v>10</v>
      </c>
      <c r="B697" t="s">
        <v>1238</v>
      </c>
      <c r="C697" t="s">
        <v>1239</v>
      </c>
      <c r="D697" s="33">
        <v>180</v>
      </c>
      <c r="E697" t="s">
        <v>922</v>
      </c>
    </row>
    <row r="699" spans="1:5" ht="13.5" customHeight="1">
      <c r="A699" t="s">
        <v>10</v>
      </c>
      <c r="B699" t="s">
        <v>1240</v>
      </c>
      <c r="D699" s="33">
        <v>3</v>
      </c>
    </row>
    <row r="701" spans="1:5" ht="13.5" customHeight="1">
      <c r="A701" t="s">
        <v>10</v>
      </c>
      <c r="B701" s="180" t="s">
        <v>1241</v>
      </c>
      <c r="D701" s="33" t="s">
        <v>1242</v>
      </c>
    </row>
    <row r="703" spans="1:5" ht="13.5" customHeight="1">
      <c r="A703" t="s">
        <v>10</v>
      </c>
      <c r="B703" t="s">
        <v>1243</v>
      </c>
      <c r="C703" t="s">
        <v>1244</v>
      </c>
      <c r="D703" s="33">
        <v>10</v>
      </c>
      <c r="E703" t="s">
        <v>922</v>
      </c>
    </row>
    <row r="704" spans="1:5" ht="13.5" customHeight="1">
      <c r="A704" t="s">
        <v>10</v>
      </c>
      <c r="B704" t="s">
        <v>1245</v>
      </c>
      <c r="C704" t="s">
        <v>1246</v>
      </c>
      <c r="D704" s="33">
        <v>35</v>
      </c>
      <c r="E704" t="s">
        <v>1247</v>
      </c>
    </row>
    <row r="708" spans="1:6" ht="13.5" customHeight="1">
      <c r="A708" t="s">
        <v>10</v>
      </c>
      <c r="B708" s="30" t="s">
        <v>1248</v>
      </c>
      <c r="C708" t="s">
        <v>1249</v>
      </c>
      <c r="D708" s="181" t="s">
        <v>1250</v>
      </c>
    </row>
    <row r="710" spans="1:6" ht="13.5" customHeight="1">
      <c r="D710" s="181"/>
    </row>
    <row r="711" spans="1:6" ht="13.5" customHeight="1">
      <c r="D711" s="181"/>
    </row>
    <row r="712" spans="1:6" ht="13.5" customHeight="1">
      <c r="A712" s="182" t="s">
        <v>10</v>
      </c>
      <c r="B712" s="182" t="s">
        <v>1251</v>
      </c>
      <c r="C712" s="182" t="s">
        <v>1252</v>
      </c>
      <c r="D712" s="183" t="s">
        <v>1253</v>
      </c>
      <c r="E712" s="182"/>
      <c r="F712" s="182"/>
    </row>
    <row r="713" spans="1:6" ht="13.5" customHeight="1">
      <c r="A713" s="182"/>
      <c r="B713" s="182"/>
      <c r="C713" s="182"/>
      <c r="D713" s="183"/>
      <c r="E713" s="182"/>
      <c r="F713" s="182"/>
    </row>
    <row r="714" spans="1:6" ht="13.5" customHeight="1">
      <c r="A714" s="182" t="s">
        <v>10</v>
      </c>
      <c r="B714" s="182" t="s">
        <v>1254</v>
      </c>
      <c r="C714" s="182" t="s">
        <v>1255</v>
      </c>
      <c r="D714" s="183" t="s">
        <v>1256</v>
      </c>
      <c r="E714" s="182"/>
      <c r="F714" s="182"/>
    </row>
    <row r="715" spans="1:6" ht="13.5" customHeight="1">
      <c r="A715" s="182"/>
      <c r="B715" s="182"/>
      <c r="C715" s="182"/>
      <c r="D715" s="183"/>
      <c r="E715" s="182"/>
      <c r="F715" s="182"/>
    </row>
    <row r="716" spans="1:6" ht="13.5" customHeight="1">
      <c r="A716" s="182" t="s">
        <v>10</v>
      </c>
      <c r="B716" s="182" t="s">
        <v>1257</v>
      </c>
      <c r="C716" s="182" t="s">
        <v>1258</v>
      </c>
      <c r="D716" s="183" t="s">
        <v>1259</v>
      </c>
      <c r="E716" s="182"/>
      <c r="F716" s="182"/>
    </row>
    <row r="717" spans="1:6" ht="12" customHeight="1"/>
    <row r="718" spans="1:6" s="25" customFormat="1" ht="13.5" customHeight="1">
      <c r="A718" s="184" t="s">
        <v>10</v>
      </c>
      <c r="B718" s="184" t="s">
        <v>1260</v>
      </c>
      <c r="C718" s="184" t="s">
        <v>1261</v>
      </c>
      <c r="D718" s="185" t="s">
        <v>1262</v>
      </c>
    </row>
    <row r="720" spans="1:6" s="25" customFormat="1" ht="13.5" customHeight="1">
      <c r="A720" s="184" t="s">
        <v>10</v>
      </c>
      <c r="B720" s="184" t="s">
        <v>1263</v>
      </c>
      <c r="C720" s="184" t="s">
        <v>1264</v>
      </c>
      <c r="D720" s="185" t="s">
        <v>1265</v>
      </c>
    </row>
    <row r="723" spans="1:4" ht="13.5" customHeight="1">
      <c r="A723" s="182" t="s">
        <v>10</v>
      </c>
      <c r="B723" t="s">
        <v>1266</v>
      </c>
      <c r="C723" t="s">
        <v>1267</v>
      </c>
      <c r="D723" s="33">
        <v>100000000</v>
      </c>
    </row>
    <row r="725" spans="1:4" ht="13.5" customHeight="1">
      <c r="A725" s="182" t="s">
        <v>10</v>
      </c>
      <c r="B725" t="s">
        <v>1268</v>
      </c>
      <c r="C725" t="s">
        <v>1269</v>
      </c>
      <c r="D725" s="33">
        <v>10</v>
      </c>
    </row>
    <row r="728" spans="1:4" ht="13.5" customHeight="1">
      <c r="A728" t="s">
        <v>10</v>
      </c>
      <c r="B728" t="s">
        <v>1270</v>
      </c>
      <c r="D728" s="181" t="s">
        <v>1271</v>
      </c>
    </row>
    <row r="729" spans="1:4" ht="13" customHeight="1"/>
    <row r="730" spans="1:4" ht="13.5" customHeight="1">
      <c r="A730" s="30" t="s">
        <v>10</v>
      </c>
      <c r="B730" t="s">
        <v>1272</v>
      </c>
      <c r="C730" s="159" t="s">
        <v>1273</v>
      </c>
      <c r="D730" s="160" t="s">
        <v>1274</v>
      </c>
    </row>
    <row r="731" spans="1:4" ht="13.5" customHeight="1">
      <c r="A731" t="s">
        <v>10</v>
      </c>
      <c r="B731" t="s">
        <v>1275</v>
      </c>
      <c r="C731" t="s">
        <v>1276</v>
      </c>
      <c r="D731" s="33">
        <v>10</v>
      </c>
    </row>
    <row r="733" spans="1:4" ht="13.5" customHeight="1">
      <c r="A733" t="s">
        <v>10</v>
      </c>
      <c r="B733" t="s">
        <v>1277</v>
      </c>
      <c r="C733" t="s">
        <v>1278</v>
      </c>
      <c r="D733" s="33" t="s">
        <v>1279</v>
      </c>
    </row>
    <row r="734" spans="1:4" ht="13.5" customHeight="1">
      <c r="A734" t="s">
        <v>10</v>
      </c>
      <c r="B734" t="s">
        <v>1280</v>
      </c>
      <c r="C734" t="s">
        <v>1281</v>
      </c>
      <c r="D734" s="33" t="s">
        <v>1282</v>
      </c>
    </row>
    <row r="736" spans="1:4" ht="13.5" customHeight="1">
      <c r="A736" t="s">
        <v>10</v>
      </c>
      <c r="B736" t="s">
        <v>1283</v>
      </c>
      <c r="C736" t="s">
        <v>1284</v>
      </c>
      <c r="D736" s="33">
        <v>1</v>
      </c>
    </row>
    <row r="737" spans="1:4" ht="13.5" customHeight="1">
      <c r="A737" t="s">
        <v>10</v>
      </c>
      <c r="B737" t="s">
        <v>1285</v>
      </c>
      <c r="C737" t="s">
        <v>1286</v>
      </c>
      <c r="D737" s="33" t="s">
        <v>1287</v>
      </c>
    </row>
    <row r="738" spans="1:4" ht="13.5" customHeight="1">
      <c r="A738" t="s">
        <v>10</v>
      </c>
      <c r="B738" t="s">
        <v>1288</v>
      </c>
      <c r="C738" t="s">
        <v>1289</v>
      </c>
      <c r="D738" s="33">
        <v>3</v>
      </c>
    </row>
    <row r="739" spans="1:4" ht="13.5" customHeight="1">
      <c r="A739" t="s">
        <v>10</v>
      </c>
      <c r="B739" t="s">
        <v>1290</v>
      </c>
      <c r="C739" t="s">
        <v>1291</v>
      </c>
      <c r="D739" s="33">
        <v>99999</v>
      </c>
    </row>
    <row r="740" spans="1:4" ht="13.5" customHeight="1">
      <c r="A740" t="s">
        <v>10</v>
      </c>
      <c r="B740" t="s">
        <v>1292</v>
      </c>
      <c r="C740" t="s">
        <v>1293</v>
      </c>
      <c r="D740" s="33">
        <v>99999</v>
      </c>
    </row>
    <row r="742" spans="1:4" ht="13.5" customHeight="1">
      <c r="A742" t="s">
        <v>10</v>
      </c>
      <c r="B742" t="s">
        <v>1294</v>
      </c>
      <c r="C742" s="30" t="s">
        <v>1295</v>
      </c>
      <c r="D742" s="33">
        <v>4000000000</v>
      </c>
    </row>
    <row r="744" spans="1:4" ht="13.5" customHeight="1">
      <c r="A744" t="s">
        <v>10</v>
      </c>
      <c r="B744" t="s">
        <v>1296</v>
      </c>
      <c r="C744" t="s">
        <v>1297</v>
      </c>
      <c r="D744" s="33">
        <v>8</v>
      </c>
    </row>
    <row r="746" spans="1:4" ht="13" customHeight="1">
      <c r="A746" t="s">
        <v>10</v>
      </c>
      <c r="B746" t="s">
        <v>1298</v>
      </c>
      <c r="C746" t="s">
        <v>1299</v>
      </c>
      <c r="D746" s="139" t="s">
        <v>1300</v>
      </c>
    </row>
    <row r="747" spans="1:4" ht="13.5" customHeight="1">
      <c r="A747" t="s">
        <v>10</v>
      </c>
      <c r="B747" t="s">
        <v>1301</v>
      </c>
      <c r="C747" t="s">
        <v>1302</v>
      </c>
      <c r="D747" s="33">
        <v>80</v>
      </c>
    </row>
    <row r="749" spans="1:4" ht="13.5" customHeight="1">
      <c r="A749" t="s">
        <v>10</v>
      </c>
      <c r="B749" t="s">
        <v>1303</v>
      </c>
      <c r="C749" t="s">
        <v>1304</v>
      </c>
      <c r="D749" s="131" t="s">
        <v>1305</v>
      </c>
    </row>
    <row r="751" spans="1:4" ht="27.75" customHeight="1">
      <c r="A751" t="s">
        <v>10</v>
      </c>
      <c r="B751" t="s">
        <v>1306</v>
      </c>
      <c r="C751" t="s">
        <v>1307</v>
      </c>
      <c r="D751" s="33">
        <v>2</v>
      </c>
    </row>
    <row r="753" spans="1:4" ht="13.5" customHeight="1">
      <c r="A753" t="s">
        <v>10</v>
      </c>
      <c r="B753" t="s">
        <v>1308</v>
      </c>
      <c r="C753" s="175" t="s">
        <v>1309</v>
      </c>
      <c r="D753" s="33">
        <v>4197</v>
      </c>
    </row>
    <row r="755" spans="1:4" ht="13.5" customHeight="1">
      <c r="A755" t="s">
        <v>10</v>
      </c>
      <c r="B755" t="s">
        <v>1310</v>
      </c>
      <c r="C755" t="s">
        <v>1311</v>
      </c>
      <c r="D755" s="33" t="s">
        <v>1312</v>
      </c>
    </row>
    <row r="756" spans="1:4" ht="13.5" customHeight="1">
      <c r="A756" t="s">
        <v>10</v>
      </c>
      <c r="B756" t="s">
        <v>1313</v>
      </c>
      <c r="C756" t="s">
        <v>1314</v>
      </c>
      <c r="D756" s="33">
        <v>4</v>
      </c>
    </row>
    <row r="758" spans="1:4" ht="13.5" customHeight="1">
      <c r="A758" t="s">
        <v>10</v>
      </c>
      <c r="B758" t="s">
        <v>1315</v>
      </c>
      <c r="C758" t="s">
        <v>1316</v>
      </c>
      <c r="D758" s="33">
        <v>4000000</v>
      </c>
    </row>
    <row r="759" spans="1:4" ht="13.5" customHeight="1">
      <c r="A759" t="s">
        <v>10</v>
      </c>
      <c r="B759" t="s">
        <v>1317</v>
      </c>
      <c r="C759" t="s">
        <v>1318</v>
      </c>
      <c r="D759" s="33" t="s">
        <v>1319</v>
      </c>
    </row>
    <row r="761" spans="1:4" ht="13.5" customHeight="1">
      <c r="A761" t="s">
        <v>10</v>
      </c>
      <c r="B761" t="s">
        <v>1320</v>
      </c>
      <c r="C761" t="s">
        <v>1321</v>
      </c>
      <c r="D761" s="33">
        <v>6</v>
      </c>
    </row>
    <row r="762" spans="1:4" ht="13.5" customHeight="1">
      <c r="A762" t="s">
        <v>10</v>
      </c>
      <c r="B762" t="s">
        <v>1322</v>
      </c>
      <c r="C762" t="s">
        <v>1323</v>
      </c>
      <c r="D762" s="33" t="s">
        <v>1324</v>
      </c>
    </row>
    <row r="763" spans="1:4" ht="13.5" customHeight="1">
      <c r="A763" t="s">
        <v>10</v>
      </c>
      <c r="B763" t="s">
        <v>1325</v>
      </c>
      <c r="C763" t="s">
        <v>1323</v>
      </c>
      <c r="D763" s="33" t="s">
        <v>1326</v>
      </c>
    </row>
    <row r="764" spans="1:4" ht="13.5" customHeight="1">
      <c r="A764" t="s">
        <v>10</v>
      </c>
      <c r="B764" t="s">
        <v>1327</v>
      </c>
      <c r="C764" t="s">
        <v>1323</v>
      </c>
      <c r="D764" s="33" t="s">
        <v>1328</v>
      </c>
    </row>
    <row r="765" spans="1:4" ht="13.5" customHeight="1">
      <c r="A765" t="s">
        <v>10</v>
      </c>
      <c r="B765" t="s">
        <v>1329</v>
      </c>
      <c r="C765" t="s">
        <v>1323</v>
      </c>
      <c r="D765" s="33" t="s">
        <v>1324</v>
      </c>
    </row>
    <row r="766" spans="1:4" ht="13.5" customHeight="1">
      <c r="A766" t="s">
        <v>10</v>
      </c>
      <c r="B766" t="s">
        <v>1330</v>
      </c>
      <c r="C766" t="s">
        <v>1323</v>
      </c>
      <c r="D766" s="33" t="s">
        <v>1326</v>
      </c>
    </row>
    <row r="767" spans="1:4" ht="13.5" customHeight="1">
      <c r="A767" t="s">
        <v>10</v>
      </c>
      <c r="B767" t="s">
        <v>1331</v>
      </c>
      <c r="C767" t="s">
        <v>1323</v>
      </c>
      <c r="D767" s="33" t="s">
        <v>1328</v>
      </c>
    </row>
    <row r="768" spans="1:4" ht="13.5" customHeight="1">
      <c r="A768" t="s">
        <v>10</v>
      </c>
      <c r="B768" t="s">
        <v>1332</v>
      </c>
      <c r="C768" t="s">
        <v>1323</v>
      </c>
      <c r="D768" s="33" t="s">
        <v>1324</v>
      </c>
    </row>
    <row r="769" spans="1:4" ht="13.5" customHeight="1">
      <c r="A769" t="s">
        <v>10</v>
      </c>
      <c r="B769" t="s">
        <v>1333</v>
      </c>
      <c r="C769" t="s">
        <v>1323</v>
      </c>
      <c r="D769" s="33" t="s">
        <v>1326</v>
      </c>
    </row>
    <row r="770" spans="1:4" ht="13" customHeight="1">
      <c r="A770" t="s">
        <v>10</v>
      </c>
      <c r="B770" t="s">
        <v>1334</v>
      </c>
      <c r="C770" t="s">
        <v>1323</v>
      </c>
      <c r="D770" s="33" t="s">
        <v>1328</v>
      </c>
    </row>
    <row r="771" spans="1:4" s="21" customFormat="1" ht="13.5" customHeight="1">
      <c r="A771" s="21" t="s">
        <v>10</v>
      </c>
      <c r="B771" s="21" t="s">
        <v>1335</v>
      </c>
      <c r="C771" s="21" t="s">
        <v>1336</v>
      </c>
      <c r="D771" s="85" t="s">
        <v>1337</v>
      </c>
    </row>
    <row r="772" spans="1:4" s="21" customFormat="1" ht="13.5" customHeight="1">
      <c r="A772" s="21" t="s">
        <v>10</v>
      </c>
      <c r="B772" s="21" t="s">
        <v>1338</v>
      </c>
      <c r="C772" s="21" t="s">
        <v>1339</v>
      </c>
      <c r="D772" s="85" t="s">
        <v>1340</v>
      </c>
    </row>
    <row r="773" spans="1:4" s="21" customFormat="1" ht="13.5" customHeight="1">
      <c r="A773" s="21" t="s">
        <v>10</v>
      </c>
      <c r="B773" s="21" t="s">
        <v>1341</v>
      </c>
      <c r="C773" s="21" t="s">
        <v>1342</v>
      </c>
      <c r="D773" s="85" t="s">
        <v>1343</v>
      </c>
    </row>
    <row r="774" spans="1:4" s="21" customFormat="1" ht="13.5" customHeight="1">
      <c r="A774" s="21" t="s">
        <v>10</v>
      </c>
      <c r="B774" s="21" t="s">
        <v>1344</v>
      </c>
      <c r="C774" s="21" t="s">
        <v>1336</v>
      </c>
      <c r="D774" s="85" t="s">
        <v>1337</v>
      </c>
    </row>
    <row r="775" spans="1:4" s="21" customFormat="1" ht="13.5" customHeight="1">
      <c r="A775" s="21" t="s">
        <v>10</v>
      </c>
      <c r="B775" s="21" t="s">
        <v>1345</v>
      </c>
      <c r="C775" s="21" t="s">
        <v>1342</v>
      </c>
      <c r="D775" s="85" t="s">
        <v>1343</v>
      </c>
    </row>
    <row r="776" spans="1:4" s="21" customFormat="1" ht="13.5" customHeight="1">
      <c r="A776" s="21" t="s">
        <v>10</v>
      </c>
      <c r="B776" s="21" t="s">
        <v>1346</v>
      </c>
      <c r="C776" s="21" t="s">
        <v>1347</v>
      </c>
      <c r="D776" s="85" t="s">
        <v>1348</v>
      </c>
    </row>
    <row r="777" spans="1:4" s="21" customFormat="1" ht="13.5" customHeight="1">
      <c r="A777" s="21" t="s">
        <v>10</v>
      </c>
      <c r="B777" s="21" t="s">
        <v>1349</v>
      </c>
      <c r="C777" s="21" t="s">
        <v>1336</v>
      </c>
      <c r="D777" s="85" t="s">
        <v>1337</v>
      </c>
    </row>
    <row r="778" spans="1:4" s="21" customFormat="1" ht="13.5" customHeight="1">
      <c r="A778" s="21" t="s">
        <v>10</v>
      </c>
      <c r="B778" s="21" t="s">
        <v>1350</v>
      </c>
      <c r="C778" s="21" t="s">
        <v>1339</v>
      </c>
      <c r="D778" s="85" t="s">
        <v>1340</v>
      </c>
    </row>
    <row r="779" spans="1:4" s="21" customFormat="1" ht="13.5" customHeight="1">
      <c r="A779" s="21" t="s">
        <v>10</v>
      </c>
      <c r="B779" s="21" t="s">
        <v>1351</v>
      </c>
      <c r="C779" s="21" t="s">
        <v>1347</v>
      </c>
      <c r="D779" s="85" t="s">
        <v>1348</v>
      </c>
    </row>
    <row r="780" spans="1:4" s="21" customFormat="1" ht="13.5" customHeight="1">
      <c r="A780"/>
      <c r="B780"/>
      <c r="C780"/>
      <c r="D780" s="33"/>
    </row>
    <row r="781" spans="1:4" ht="13.5" customHeight="1">
      <c r="A781" t="s">
        <v>10</v>
      </c>
      <c r="B781" t="s">
        <v>1352</v>
      </c>
      <c r="C781" t="s">
        <v>1353</v>
      </c>
      <c r="D781" s="33">
        <v>7</v>
      </c>
    </row>
    <row r="782" spans="1:4" ht="13.5" customHeight="1">
      <c r="A782" t="s">
        <v>10</v>
      </c>
      <c r="B782" t="s">
        <v>1354</v>
      </c>
      <c r="C782" t="s">
        <v>1355</v>
      </c>
      <c r="D782" s="33">
        <v>3</v>
      </c>
    </row>
    <row r="783" spans="1:4" ht="13.5" customHeight="1">
      <c r="A783" t="s">
        <v>10</v>
      </c>
      <c r="B783" t="s">
        <v>1356</v>
      </c>
      <c r="C783" t="s">
        <v>1357</v>
      </c>
      <c r="D783" s="33">
        <v>1</v>
      </c>
    </row>
    <row r="785" spans="1:4" ht="13.5" customHeight="1">
      <c r="A785" t="s">
        <v>10</v>
      </c>
      <c r="B785" t="s">
        <v>1358</v>
      </c>
      <c r="C785" t="s">
        <v>1359</v>
      </c>
      <c r="D785" s="33" t="s">
        <v>1360</v>
      </c>
    </row>
    <row r="786" spans="1:4" ht="13.5" customHeight="1">
      <c r="A786" t="s">
        <v>10</v>
      </c>
      <c r="B786" t="s">
        <v>1361</v>
      </c>
      <c r="C786" t="s">
        <v>1362</v>
      </c>
      <c r="D786" s="33">
        <v>58</v>
      </c>
    </row>
    <row r="788" spans="1:4" ht="13.5" customHeight="1">
      <c r="A788" t="s">
        <v>10</v>
      </c>
      <c r="B788" t="s">
        <v>1363</v>
      </c>
      <c r="C788" t="s">
        <v>1364</v>
      </c>
      <c r="D788" s="33" t="s">
        <v>1365</v>
      </c>
    </row>
    <row r="789" spans="1:4" ht="13.5" customHeight="1">
      <c r="A789" t="s">
        <v>10</v>
      </c>
      <c r="B789" t="s">
        <v>1366</v>
      </c>
      <c r="C789" t="s">
        <v>1367</v>
      </c>
      <c r="D789" s="33" t="s">
        <v>1368</v>
      </c>
    </row>
    <row r="794" spans="1:4" ht="13.5" customHeight="1">
      <c r="A794" t="s">
        <v>10</v>
      </c>
      <c r="B794" s="30" t="s">
        <v>1369</v>
      </c>
      <c r="C794" s="30" t="s">
        <v>1370</v>
      </c>
      <c r="D794" s="33" t="s">
        <v>1371</v>
      </c>
    </row>
    <row r="795" spans="1:4" ht="13.5" customHeight="1">
      <c r="A795" t="s">
        <v>10</v>
      </c>
      <c r="B795" t="s">
        <v>1372</v>
      </c>
      <c r="C795" t="s">
        <v>1373</v>
      </c>
      <c r="D795" s="33" t="s">
        <v>1176</v>
      </c>
    </row>
    <row r="797" spans="1:4" ht="13.5" customHeight="1">
      <c r="A797" s="30" t="s">
        <v>10</v>
      </c>
      <c r="B797" s="30" t="s">
        <v>1374</v>
      </c>
      <c r="C797" s="30" t="s">
        <v>1375</v>
      </c>
      <c r="D797" s="33">
        <v>10</v>
      </c>
    </row>
    <row r="798" spans="1:4" ht="13.5" customHeight="1">
      <c r="A798" s="30"/>
      <c r="B798" s="30"/>
      <c r="C798" s="30" t="s">
        <v>1376</v>
      </c>
    </row>
    <row r="799" spans="1:4" ht="13.5" customHeight="1">
      <c r="A799" s="30"/>
      <c r="B799" s="133" t="s">
        <v>1377</v>
      </c>
      <c r="C799" s="30" t="s">
        <v>1378</v>
      </c>
    </row>
    <row r="800" spans="1:4" ht="13.5" customHeight="1">
      <c r="A800" s="186" t="s">
        <v>10</v>
      </c>
      <c r="B800" s="135" t="s">
        <v>1379</v>
      </c>
      <c r="C800" s="135" t="s">
        <v>1380</v>
      </c>
      <c r="D800" s="187">
        <v>5</v>
      </c>
    </row>
    <row r="801" spans="1:4" ht="13.5" customHeight="1">
      <c r="A801" s="186" t="s">
        <v>10</v>
      </c>
      <c r="B801" s="135" t="s">
        <v>1381</v>
      </c>
      <c r="C801" s="135" t="s">
        <v>1382</v>
      </c>
      <c r="D801" s="187">
        <v>5</v>
      </c>
    </row>
    <row r="802" spans="1:4" ht="13.5" customHeight="1">
      <c r="A802" s="186" t="s">
        <v>10</v>
      </c>
      <c r="B802" s="135" t="s">
        <v>1383</v>
      </c>
      <c r="C802" s="135" t="s">
        <v>1384</v>
      </c>
      <c r="D802" s="187">
        <v>5</v>
      </c>
    </row>
    <row r="803" spans="1:4" ht="13.5" customHeight="1">
      <c r="A803" s="186" t="s">
        <v>10</v>
      </c>
      <c r="B803" s="135" t="s">
        <v>1385</v>
      </c>
      <c r="C803" s="135" t="s">
        <v>1386</v>
      </c>
      <c r="D803" s="187">
        <v>5</v>
      </c>
    </row>
    <row r="804" spans="1:4" ht="13.5" customHeight="1">
      <c r="A804" s="186" t="s">
        <v>10</v>
      </c>
      <c r="B804" s="135" t="s">
        <v>1387</v>
      </c>
      <c r="C804" s="135" t="s">
        <v>1388</v>
      </c>
      <c r="D804" s="187">
        <v>0.6</v>
      </c>
    </row>
    <row r="805" spans="1:4" ht="13.5" customHeight="1">
      <c r="A805" s="186" t="s">
        <v>10</v>
      </c>
      <c r="B805" s="135" t="s">
        <v>1389</v>
      </c>
      <c r="C805" s="135" t="s">
        <v>1390</v>
      </c>
      <c r="D805" s="187">
        <v>5</v>
      </c>
    </row>
    <row r="806" spans="1:4" ht="13.5" customHeight="1">
      <c r="A806" s="188" t="s">
        <v>10</v>
      </c>
      <c r="B806" s="188" t="s">
        <v>1391</v>
      </c>
      <c r="C806" s="188" t="s">
        <v>1392</v>
      </c>
      <c r="D806" s="137">
        <v>10</v>
      </c>
    </row>
    <row r="807" spans="1:4" ht="13.5" customHeight="1">
      <c r="A807" s="188" t="s">
        <v>10</v>
      </c>
      <c r="B807" s="188" t="s">
        <v>1393</v>
      </c>
      <c r="C807" s="188" t="s">
        <v>1394</v>
      </c>
      <c r="D807" s="137">
        <v>160</v>
      </c>
    </row>
    <row r="808" spans="1:4" ht="13.5" customHeight="1">
      <c r="A808" s="188" t="s">
        <v>10</v>
      </c>
      <c r="B808" s="188" t="s">
        <v>1395</v>
      </c>
      <c r="C808" s="188" t="s">
        <v>1396</v>
      </c>
      <c r="D808" s="137">
        <v>1E-3</v>
      </c>
    </row>
    <row r="809" spans="1:4" ht="13.5" customHeight="1">
      <c r="A809" s="188" t="s">
        <v>10</v>
      </c>
      <c r="B809" s="188" t="s">
        <v>1397</v>
      </c>
      <c r="C809" s="188" t="s">
        <v>1398</v>
      </c>
      <c r="D809" s="137">
        <v>5.9999999999999995E-4</v>
      </c>
    </row>
    <row r="810" spans="1:4" ht="13.5" customHeight="1">
      <c r="A810" s="188" t="s">
        <v>10</v>
      </c>
      <c r="B810" s="188" t="s">
        <v>1399</v>
      </c>
      <c r="C810" s="188" t="s">
        <v>1400</v>
      </c>
      <c r="D810" s="137">
        <v>1.5E-3</v>
      </c>
    </row>
    <row r="811" spans="1:4" ht="13.5" customHeight="1">
      <c r="A811" s="188" t="s">
        <v>10</v>
      </c>
      <c r="B811" s="188" t="s">
        <v>1401</v>
      </c>
      <c r="C811" s="188" t="s">
        <v>1402</v>
      </c>
      <c r="D811" s="137">
        <v>1E-3</v>
      </c>
    </row>
    <row r="812" spans="1:4" ht="13.5" customHeight="1">
      <c r="A812" s="188" t="s">
        <v>10</v>
      </c>
      <c r="B812" s="188" t="s">
        <v>1403</v>
      </c>
      <c r="C812" s="188" t="s">
        <v>1404</v>
      </c>
      <c r="D812" s="137">
        <v>0.9</v>
      </c>
    </row>
    <row r="813" spans="1:4" ht="13.5" customHeight="1">
      <c r="A813" s="188" t="s">
        <v>10</v>
      </c>
      <c r="B813" s="188" t="s">
        <v>1405</v>
      </c>
      <c r="C813" s="188" t="s">
        <v>1406</v>
      </c>
      <c r="D813" s="137">
        <v>1500</v>
      </c>
    </row>
    <row r="814" spans="1:4" ht="13.5" customHeight="1">
      <c r="A814" s="186" t="s">
        <v>10</v>
      </c>
      <c r="B814" s="135" t="s">
        <v>1407</v>
      </c>
      <c r="C814" s="135" t="s">
        <v>1408</v>
      </c>
      <c r="D814" s="187">
        <v>0.5</v>
      </c>
    </row>
    <row r="815" spans="1:4" ht="13.5" customHeight="1">
      <c r="A815" s="186" t="s">
        <v>10</v>
      </c>
      <c r="B815" s="135" t="s">
        <v>1409</v>
      </c>
      <c r="C815" s="135" t="s">
        <v>1410</v>
      </c>
      <c r="D815" s="187">
        <v>0.5</v>
      </c>
    </row>
    <row r="816" spans="1:4" ht="13.5" customHeight="1">
      <c r="A816" s="186" t="s">
        <v>10</v>
      </c>
      <c r="B816" s="135" t="s">
        <v>1411</v>
      </c>
      <c r="C816" s="135" t="s">
        <v>1412</v>
      </c>
      <c r="D816" s="187">
        <v>0.4</v>
      </c>
    </row>
    <row r="817" spans="1:4" ht="13.5" customHeight="1">
      <c r="A817" s="186" t="s">
        <v>10</v>
      </c>
      <c r="B817" s="135" t="s">
        <v>1413</v>
      </c>
      <c r="C817" s="135" t="s">
        <v>1414</v>
      </c>
      <c r="D817" s="187">
        <v>0.4</v>
      </c>
    </row>
    <row r="818" spans="1:4" ht="13.5" customHeight="1">
      <c r="A818" s="186" t="s">
        <v>10</v>
      </c>
      <c r="B818" s="135" t="s">
        <v>1415</v>
      </c>
      <c r="C818" s="135" t="s">
        <v>1416</v>
      </c>
      <c r="D818" s="187">
        <v>0.6</v>
      </c>
    </row>
    <row r="819" spans="1:4" ht="13.5" customHeight="1">
      <c r="A819" s="186" t="s">
        <v>10</v>
      </c>
      <c r="B819" s="135" t="s">
        <v>1417</v>
      </c>
      <c r="C819" s="135" t="s">
        <v>1418</v>
      </c>
      <c r="D819" s="187">
        <v>0.6</v>
      </c>
    </row>
    <row r="820" spans="1:4" ht="13.5" customHeight="1">
      <c r="A820" s="186" t="s">
        <v>10</v>
      </c>
      <c r="B820" s="135" t="s">
        <v>1419</v>
      </c>
      <c r="C820" s="135" t="s">
        <v>1420</v>
      </c>
      <c r="D820" s="187">
        <v>1</v>
      </c>
    </row>
    <row r="821" spans="1:4" ht="13.5" customHeight="1">
      <c r="A821" s="186" t="s">
        <v>10</v>
      </c>
      <c r="B821" s="135" t="s">
        <v>1421</v>
      </c>
      <c r="C821" s="135" t="s">
        <v>1422</v>
      </c>
      <c r="D821" s="187">
        <v>1</v>
      </c>
    </row>
    <row r="822" spans="1:4" ht="13.5" customHeight="1">
      <c r="A822" s="186" t="s">
        <v>10</v>
      </c>
      <c r="B822" s="135" t="s">
        <v>1423</v>
      </c>
      <c r="C822" s="135" t="s">
        <v>1424</v>
      </c>
      <c r="D822" s="187">
        <v>1</v>
      </c>
    </row>
    <row r="823" spans="1:4" ht="13.5" customHeight="1">
      <c r="A823" s="186" t="s">
        <v>10</v>
      </c>
      <c r="B823" s="135" t="s">
        <v>1425</v>
      </c>
      <c r="C823" s="135" t="s">
        <v>1426</v>
      </c>
      <c r="D823" s="187">
        <v>5</v>
      </c>
    </row>
    <row r="824" spans="1:4" ht="13.5" customHeight="1">
      <c r="A824" s="186" t="s">
        <v>10</v>
      </c>
      <c r="B824" t="s">
        <v>1427</v>
      </c>
      <c r="C824" t="s">
        <v>1428</v>
      </c>
      <c r="D824" s="33">
        <v>1.1000000000000001</v>
      </c>
    </row>
    <row r="826" spans="1:4" ht="13.5" customHeight="1">
      <c r="A826" s="30" t="s">
        <v>10</v>
      </c>
      <c r="B826" s="175" t="s">
        <v>1429</v>
      </c>
      <c r="C826" s="30" t="s">
        <v>1430</v>
      </c>
      <c r="D826" s="131" t="s">
        <v>1431</v>
      </c>
    </row>
    <row r="827" spans="1:4" ht="13.5" customHeight="1">
      <c r="A827" s="30" t="s">
        <v>10</v>
      </c>
      <c r="B827" s="30" t="s">
        <v>1432</v>
      </c>
      <c r="C827" s="30" t="s">
        <v>1430</v>
      </c>
      <c r="D827" s="131" t="s">
        <v>1431</v>
      </c>
    </row>
    <row r="828" spans="1:4" ht="13.5" customHeight="1">
      <c r="A828" s="30" t="s">
        <v>10</v>
      </c>
      <c r="B828" s="30" t="s">
        <v>1433</v>
      </c>
      <c r="C828" s="30" t="s">
        <v>1430</v>
      </c>
      <c r="D828" s="131" t="s">
        <v>1431</v>
      </c>
    </row>
    <row r="829" spans="1:4" ht="13.5" customHeight="1">
      <c r="A829" s="30" t="s">
        <v>10</v>
      </c>
      <c r="B829" s="30" t="s">
        <v>1434</v>
      </c>
      <c r="C829" s="30" t="s">
        <v>1435</v>
      </c>
      <c r="D829" s="131" t="s">
        <v>1436</v>
      </c>
    </row>
    <row r="830" spans="1:4" ht="13.5" customHeight="1">
      <c r="A830" s="30" t="s">
        <v>10</v>
      </c>
      <c r="B830" s="30" t="s">
        <v>1437</v>
      </c>
      <c r="C830" s="30" t="s">
        <v>1435</v>
      </c>
      <c r="D830" s="131" t="s">
        <v>1436</v>
      </c>
    </row>
    <row r="831" spans="1:4" ht="13.5" customHeight="1">
      <c r="A831" s="30" t="s">
        <v>10</v>
      </c>
      <c r="B831" s="30" t="s">
        <v>1438</v>
      </c>
      <c r="C831" s="30" t="s">
        <v>1430</v>
      </c>
      <c r="D831" s="131" t="s">
        <v>1439</v>
      </c>
    </row>
    <row r="833" spans="1:4" ht="13.5" customHeight="1">
      <c r="A833" s="135" t="s">
        <v>10</v>
      </c>
      <c r="B833" s="135" t="s">
        <v>1440</v>
      </c>
      <c r="C833" s="135" t="s">
        <v>1441</v>
      </c>
      <c r="D833" s="137" t="s">
        <v>1442</v>
      </c>
    </row>
    <row r="835" spans="1:4" ht="13.5" customHeight="1">
      <c r="A835" s="189" t="s">
        <v>10</v>
      </c>
      <c r="B835" s="189" t="s">
        <v>1443</v>
      </c>
      <c r="C835" s="189" t="s">
        <v>1444</v>
      </c>
      <c r="D835" s="33">
        <v>4</v>
      </c>
    </row>
    <row r="836" spans="1:4" ht="13.5" customHeight="1">
      <c r="A836" s="189" t="s">
        <v>10</v>
      </c>
      <c r="B836" s="189" t="s">
        <v>1445</v>
      </c>
      <c r="C836" s="189" t="s">
        <v>1446</v>
      </c>
      <c r="D836" s="33">
        <v>8</v>
      </c>
    </row>
    <row r="837" spans="1:4" ht="13.5" customHeight="1">
      <c r="A837" s="189" t="s">
        <v>10</v>
      </c>
      <c r="B837" s="189" t="s">
        <v>1447</v>
      </c>
      <c r="C837" s="189" t="s">
        <v>1448</v>
      </c>
      <c r="D837" s="33">
        <v>6</v>
      </c>
    </row>
    <row r="839" spans="1:4" ht="13.5" customHeight="1">
      <c r="A839" s="189" t="s">
        <v>181</v>
      </c>
      <c r="B839" s="189" t="s">
        <v>1449</v>
      </c>
      <c r="C839" s="189" t="s">
        <v>1450</v>
      </c>
      <c r="D839" s="190" t="s">
        <v>1451</v>
      </c>
    </row>
    <row r="840" spans="1:4" ht="13.5" customHeight="1">
      <c r="D840" s="191"/>
    </row>
    <row r="841" spans="1:4" ht="13.5" customHeight="1">
      <c r="B841" s="30"/>
      <c r="D841" s="131"/>
    </row>
    <row r="843" spans="1:4" ht="13.5" customHeight="1">
      <c r="A843" t="s">
        <v>10</v>
      </c>
      <c r="B843" t="s">
        <v>1452</v>
      </c>
      <c r="C843" t="s">
        <v>1453</v>
      </c>
      <c r="D843" s="33">
        <v>5</v>
      </c>
    </row>
    <row r="845" spans="1:4" ht="13.5" customHeight="1">
      <c r="A845" s="30" t="s">
        <v>10</v>
      </c>
      <c r="B845" s="30" t="s">
        <v>1454</v>
      </c>
      <c r="C845" s="30" t="s">
        <v>1455</v>
      </c>
      <c r="D845" s="33">
        <v>77</v>
      </c>
    </row>
    <row r="846" spans="1:4" ht="13.5" customHeight="1">
      <c r="A846" t="s">
        <v>10</v>
      </c>
      <c r="B846" t="s">
        <v>1456</v>
      </c>
      <c r="C846" t="s">
        <v>1457</v>
      </c>
      <c r="D846" s="131" t="s">
        <v>1458</v>
      </c>
    </row>
    <row r="847" spans="1:4" ht="13.5" customHeight="1">
      <c r="A847" t="s">
        <v>181</v>
      </c>
      <c r="B847" s="30" t="s">
        <v>1459</v>
      </c>
      <c r="C847" s="30" t="s">
        <v>1460</v>
      </c>
      <c r="D847" s="131">
        <v>158</v>
      </c>
    </row>
    <row r="848" spans="1:4" ht="13.5" customHeight="1">
      <c r="A848" t="s">
        <v>181</v>
      </c>
      <c r="B848" s="30" t="s">
        <v>1461</v>
      </c>
      <c r="C848" s="30" t="s">
        <v>1462</v>
      </c>
      <c r="D848" s="131" t="s">
        <v>1463</v>
      </c>
    </row>
    <row r="849" spans="1:4" ht="13.5" customHeight="1">
      <c r="A849" t="s">
        <v>181</v>
      </c>
      <c r="B849" s="30" t="s">
        <v>1464</v>
      </c>
      <c r="C849" s="30" t="s">
        <v>1465</v>
      </c>
      <c r="D849" s="131">
        <v>200000</v>
      </c>
    </row>
    <row r="850" spans="1:4" ht="13.5" customHeight="1">
      <c r="B850" s="30"/>
      <c r="C850" s="30"/>
      <c r="D850" s="131"/>
    </row>
    <row r="852" spans="1:4" ht="12" customHeight="1">
      <c r="A852" t="s">
        <v>10</v>
      </c>
      <c r="B852" t="s">
        <v>1466</v>
      </c>
      <c r="C852" t="s">
        <v>1467</v>
      </c>
      <c r="D852" s="33">
        <v>100</v>
      </c>
    </row>
    <row r="853" spans="1:4" ht="13.5" customHeight="1">
      <c r="A853" t="s">
        <v>10</v>
      </c>
      <c r="B853" t="s">
        <v>1468</v>
      </c>
      <c r="C853" t="s">
        <v>1469</v>
      </c>
      <c r="D853" s="33">
        <v>300</v>
      </c>
    </row>
    <row r="854" spans="1:4" ht="13.5" customHeight="1">
      <c r="A854" t="s">
        <v>10</v>
      </c>
      <c r="B854" t="s">
        <v>1470</v>
      </c>
      <c r="C854" t="s">
        <v>1471</v>
      </c>
      <c r="D854" s="33">
        <v>5</v>
      </c>
    </row>
    <row r="855" spans="1:4" ht="13.5" customHeight="1">
      <c r="A855" t="s">
        <v>10</v>
      </c>
      <c r="B855" t="s">
        <v>1472</v>
      </c>
      <c r="C855" t="s">
        <v>1473</v>
      </c>
      <c r="D855" s="33">
        <v>0.1</v>
      </c>
    </row>
    <row r="856" spans="1:4" ht="13.5" customHeight="1">
      <c r="A856" t="s">
        <v>10</v>
      </c>
      <c r="B856" t="s">
        <v>1474</v>
      </c>
      <c r="C856" t="s">
        <v>1475</v>
      </c>
      <c r="D856" s="33">
        <v>0.26</v>
      </c>
    </row>
    <row r="857" spans="1:4" ht="13.5" customHeight="1">
      <c r="A857" t="s">
        <v>10</v>
      </c>
      <c r="B857" t="s">
        <v>1476</v>
      </c>
      <c r="C857" t="s">
        <v>1477</v>
      </c>
      <c r="D857" s="33">
        <v>5</v>
      </c>
    </row>
    <row r="858" spans="1:4" ht="13.5" customHeight="1">
      <c r="A858" t="s">
        <v>10</v>
      </c>
      <c r="B858" s="30" t="s">
        <v>1478</v>
      </c>
      <c r="C858" t="s">
        <v>1479</v>
      </c>
      <c r="D858" s="33">
        <v>400</v>
      </c>
    </row>
    <row r="859" spans="1:4" ht="13.5" customHeight="1">
      <c r="A859" t="s">
        <v>10</v>
      </c>
      <c r="B859" t="s">
        <v>1480</v>
      </c>
      <c r="C859" t="s">
        <v>1481</v>
      </c>
      <c r="D859" s="33">
        <v>1000</v>
      </c>
    </row>
    <row r="861" spans="1:4" ht="13.5" customHeight="1">
      <c r="A861" t="s">
        <v>10</v>
      </c>
      <c r="B861" t="s">
        <v>1482</v>
      </c>
      <c r="C861" t="s">
        <v>1483</v>
      </c>
      <c r="D861" s="33">
        <v>70</v>
      </c>
    </row>
    <row r="862" spans="1:4" ht="13.5" customHeight="1">
      <c r="A862" t="s">
        <v>10</v>
      </c>
      <c r="B862" t="s">
        <v>1484</v>
      </c>
      <c r="C862" t="s">
        <v>1485</v>
      </c>
      <c r="D862" s="33">
        <v>5</v>
      </c>
    </row>
    <row r="864" spans="1:4" ht="13.5" customHeight="1">
      <c r="A864" t="s">
        <v>10</v>
      </c>
      <c r="B864" t="s">
        <v>1486</v>
      </c>
      <c r="C864" t="s">
        <v>1487</v>
      </c>
      <c r="D864" s="33" t="s">
        <v>1488</v>
      </c>
    </row>
    <row r="866" spans="1:4" ht="13.5" customHeight="1">
      <c r="A866" t="s">
        <v>10</v>
      </c>
      <c r="B866" t="s">
        <v>1489</v>
      </c>
      <c r="C866" t="s">
        <v>1490</v>
      </c>
      <c r="D866" s="33">
        <v>120</v>
      </c>
    </row>
    <row r="869" spans="1:4" ht="13.5" customHeight="1">
      <c r="A869" t="s">
        <v>10</v>
      </c>
      <c r="B869" t="s">
        <v>1491</v>
      </c>
      <c r="C869" t="s">
        <v>1492</v>
      </c>
      <c r="D869" s="33">
        <v>40</v>
      </c>
    </row>
    <row r="873" spans="1:4" ht="13.5" customHeight="1">
      <c r="A873" t="s">
        <v>10</v>
      </c>
      <c r="B873" t="s">
        <v>1493</v>
      </c>
      <c r="C873" t="s">
        <v>1494</v>
      </c>
      <c r="D873" s="33">
        <v>10000000000</v>
      </c>
    </row>
    <row r="874" spans="1:4" ht="13.5" customHeight="1">
      <c r="A874" t="s">
        <v>10</v>
      </c>
      <c r="B874" t="s">
        <v>1495</v>
      </c>
      <c r="C874" t="s">
        <v>1496</v>
      </c>
      <c r="D874" s="33">
        <v>1.3</v>
      </c>
    </row>
    <row r="875" spans="1:4" ht="13.5" customHeight="1">
      <c r="A875" t="s">
        <v>10</v>
      </c>
      <c r="B875" t="s">
        <v>1497</v>
      </c>
      <c r="C875" t="s">
        <v>1498</v>
      </c>
      <c r="D875" s="192">
        <v>0.2</v>
      </c>
    </row>
    <row r="876" spans="1:4" ht="13.5" customHeight="1">
      <c r="A876" t="s">
        <v>10</v>
      </c>
      <c r="B876" t="s">
        <v>1499</v>
      </c>
      <c r="C876" t="s">
        <v>1500</v>
      </c>
      <c r="D876" s="192">
        <v>0.2</v>
      </c>
    </row>
    <row r="880" spans="1:4" ht="13.5" customHeight="1">
      <c r="D880" s="85"/>
    </row>
    <row r="881" spans="1:4" ht="13.5" customHeight="1">
      <c r="A881" t="s">
        <v>10</v>
      </c>
      <c r="B881" t="s">
        <v>1501</v>
      </c>
      <c r="C881" t="s">
        <v>1502</v>
      </c>
      <c r="D881" s="131" t="s">
        <v>1503</v>
      </c>
    </row>
    <row r="882" spans="1:4" ht="13.5" customHeight="1">
      <c r="A882" t="s">
        <v>10</v>
      </c>
      <c r="B882" t="s">
        <v>1504</v>
      </c>
      <c r="C882" t="s">
        <v>1505</v>
      </c>
      <c r="D882" s="131" t="s">
        <v>1503</v>
      </c>
    </row>
    <row r="884" spans="1:4" ht="13.5" customHeight="1">
      <c r="A884" t="s">
        <v>10</v>
      </c>
      <c r="B884" t="s">
        <v>1506</v>
      </c>
      <c r="C884" t="s">
        <v>1507</v>
      </c>
      <c r="D884" s="33" t="s">
        <v>1508</v>
      </c>
    </row>
    <row r="886" spans="1:4" ht="13.5" customHeight="1">
      <c r="D886" s="146"/>
    </row>
    <row r="888" spans="1:4" ht="13.5" customHeight="1">
      <c r="A888" t="s">
        <v>10</v>
      </c>
      <c r="B888" t="s">
        <v>1509</v>
      </c>
      <c r="C888" t="s">
        <v>1510</v>
      </c>
      <c r="D888" s="33">
        <v>30</v>
      </c>
    </row>
    <row r="890" spans="1:4" ht="13.5" customHeight="1">
      <c r="A890" t="s">
        <v>10</v>
      </c>
      <c r="B890" t="s">
        <v>1511</v>
      </c>
      <c r="C890" s="30" t="s">
        <v>1512</v>
      </c>
      <c r="D890" s="131" t="s">
        <v>1513</v>
      </c>
    </row>
    <row r="892" spans="1:4" ht="13.5" customHeight="1">
      <c r="A892" t="s">
        <v>10</v>
      </c>
      <c r="B892" t="s">
        <v>1514</v>
      </c>
      <c r="C892" t="s">
        <v>1515</v>
      </c>
      <c r="D892" s="33" t="s">
        <v>1516</v>
      </c>
    </row>
    <row r="893" spans="1:4" ht="13.5" customHeight="1">
      <c r="A893" t="s">
        <v>10</v>
      </c>
      <c r="B893" t="s">
        <v>1517</v>
      </c>
      <c r="C893" t="s">
        <v>1518</v>
      </c>
      <c r="D893" s="33">
        <v>213</v>
      </c>
    </row>
    <row r="894" spans="1:4" ht="13.5" customHeight="1">
      <c r="A894" t="s">
        <v>10</v>
      </c>
      <c r="B894" t="s">
        <v>1519</v>
      </c>
      <c r="C894" t="s">
        <v>1520</v>
      </c>
      <c r="D894" s="33">
        <v>10</v>
      </c>
    </row>
    <row r="896" spans="1:4" ht="13.5" customHeight="1">
      <c r="A896" t="s">
        <v>10</v>
      </c>
      <c r="B896" t="s">
        <v>1521</v>
      </c>
      <c r="C896" t="s">
        <v>1522</v>
      </c>
      <c r="D896" s="33">
        <v>110</v>
      </c>
    </row>
    <row r="898" spans="1:5" ht="13.5" customHeight="1">
      <c r="A898" t="s">
        <v>10</v>
      </c>
      <c r="B898" t="s">
        <v>1523</v>
      </c>
      <c r="C898" t="s">
        <v>1524</v>
      </c>
      <c r="D898" s="33">
        <v>3</v>
      </c>
    </row>
    <row r="899" spans="1:5" ht="13.5" customHeight="1">
      <c r="A899" t="s">
        <v>10</v>
      </c>
      <c r="B899" t="s">
        <v>1525</v>
      </c>
      <c r="C899" s="193" t="s">
        <v>1526</v>
      </c>
      <c r="D899" s="33">
        <v>1</v>
      </c>
      <c r="E899" s="194"/>
    </row>
    <row r="900" spans="1:5" ht="13.5" customHeight="1">
      <c r="A900" t="s">
        <v>10</v>
      </c>
      <c r="B900" s="30" t="s">
        <v>1527</v>
      </c>
      <c r="C900" s="193" t="s">
        <v>1528</v>
      </c>
      <c r="D900" s="33">
        <v>2</v>
      </c>
      <c r="E900" s="194"/>
    </row>
    <row r="901" spans="1:5" ht="13.5" customHeight="1">
      <c r="A901" t="s">
        <v>10</v>
      </c>
      <c r="B901" t="s">
        <v>1529</v>
      </c>
      <c r="C901" s="193" t="s">
        <v>1530</v>
      </c>
      <c r="D901" s="33" t="s">
        <v>1531</v>
      </c>
      <c r="E901" s="195"/>
    </row>
    <row r="902" spans="1:5" ht="13.5" customHeight="1">
      <c r="C902" s="196"/>
      <c r="D902" s="197"/>
      <c r="E902" s="195"/>
    </row>
    <row r="903" spans="1:5" ht="13.5" customHeight="1">
      <c r="A903" t="s">
        <v>10</v>
      </c>
      <c r="B903" t="s">
        <v>1532</v>
      </c>
      <c r="C903" s="196" t="s">
        <v>1533</v>
      </c>
      <c r="D903" s="197">
        <v>0</v>
      </c>
      <c r="E903" s="195"/>
    </row>
    <row r="904" spans="1:5" ht="13.5" customHeight="1">
      <c r="A904" t="s">
        <v>10</v>
      </c>
      <c r="B904" t="s">
        <v>1534</v>
      </c>
      <c r="C904" s="196" t="s">
        <v>1535</v>
      </c>
      <c r="D904" s="197">
        <v>300</v>
      </c>
      <c r="E904" s="195"/>
    </row>
    <row r="905" spans="1:5" ht="13.5" customHeight="1">
      <c r="A905" t="s">
        <v>10</v>
      </c>
      <c r="B905" t="s">
        <v>1536</v>
      </c>
      <c r="C905" s="196" t="s">
        <v>1537</v>
      </c>
      <c r="D905" s="197">
        <v>5</v>
      </c>
      <c r="E905" s="195"/>
    </row>
    <row r="906" spans="1:5" ht="13.5" customHeight="1">
      <c r="A906" t="s">
        <v>10</v>
      </c>
      <c r="B906" t="s">
        <v>1538</v>
      </c>
      <c r="C906" s="193" t="s">
        <v>1539</v>
      </c>
      <c r="D906" s="197">
        <v>60</v>
      </c>
      <c r="E906" s="195"/>
    </row>
    <row r="907" spans="1:5" ht="13.5" customHeight="1">
      <c r="C907" s="196"/>
      <c r="D907" s="197"/>
      <c r="E907" s="195"/>
    </row>
    <row r="908" spans="1:5" ht="13.5" customHeight="1">
      <c r="A908" t="s">
        <v>10</v>
      </c>
      <c r="B908" t="s">
        <v>1540</v>
      </c>
      <c r="C908" s="193" t="s">
        <v>1541</v>
      </c>
      <c r="D908" s="197">
        <v>95</v>
      </c>
      <c r="E908" s="195"/>
    </row>
    <row r="909" spans="1:5" ht="13.5" customHeight="1">
      <c r="C909" s="196"/>
      <c r="D909" s="197"/>
      <c r="E909" s="195"/>
    </row>
    <row r="910" spans="1:5" ht="13.5" customHeight="1">
      <c r="A910" t="s">
        <v>10</v>
      </c>
      <c r="B910" t="s">
        <v>1542</v>
      </c>
      <c r="C910" s="198" t="s">
        <v>1543</v>
      </c>
      <c r="D910" s="197" t="s">
        <v>1544</v>
      </c>
      <c r="E910" s="195"/>
    </row>
    <row r="911" spans="1:5" ht="13.5" customHeight="1">
      <c r="A911" t="s">
        <v>10</v>
      </c>
      <c r="B911" t="s">
        <v>1545</v>
      </c>
      <c r="C911" s="198" t="s">
        <v>1543</v>
      </c>
      <c r="D911" s="197" t="s">
        <v>1544</v>
      </c>
      <c r="E911" s="195"/>
    </row>
    <row r="912" spans="1:5" ht="13.5" customHeight="1">
      <c r="A912" t="s">
        <v>10</v>
      </c>
      <c r="B912" t="s">
        <v>1546</v>
      </c>
      <c r="C912" s="198" t="s">
        <v>1543</v>
      </c>
      <c r="D912" s="197" t="s">
        <v>1544</v>
      </c>
      <c r="E912" s="195"/>
    </row>
    <row r="913" spans="1:5" ht="13.5" customHeight="1">
      <c r="A913" t="s">
        <v>10</v>
      </c>
      <c r="B913" t="s">
        <v>1547</v>
      </c>
      <c r="C913" s="198" t="s">
        <v>1543</v>
      </c>
      <c r="D913" s="197" t="s">
        <v>1544</v>
      </c>
      <c r="E913" s="195"/>
    </row>
    <row r="914" spans="1:5" ht="13.5" customHeight="1">
      <c r="A914" t="s">
        <v>10</v>
      </c>
      <c r="B914" t="s">
        <v>1548</v>
      </c>
      <c r="C914" s="198" t="s">
        <v>1543</v>
      </c>
      <c r="D914" s="197" t="s">
        <v>1544</v>
      </c>
      <c r="E914" s="195"/>
    </row>
    <row r="915" spans="1:5" ht="13.5" customHeight="1">
      <c r="A915" t="s">
        <v>10</v>
      </c>
      <c r="B915" t="s">
        <v>1549</v>
      </c>
      <c r="C915" s="198" t="s">
        <v>1543</v>
      </c>
      <c r="D915" s="197" t="s">
        <v>1544</v>
      </c>
      <c r="E915" s="195"/>
    </row>
    <row r="916" spans="1:5" ht="13.5" customHeight="1">
      <c r="A916" t="s">
        <v>10</v>
      </c>
      <c r="B916" t="s">
        <v>1550</v>
      </c>
      <c r="C916" s="198" t="s">
        <v>1543</v>
      </c>
      <c r="D916" s="197" t="s">
        <v>1544</v>
      </c>
      <c r="E916" s="195"/>
    </row>
    <row r="917" spans="1:5" ht="13.5" customHeight="1">
      <c r="A917" t="s">
        <v>10</v>
      </c>
      <c r="B917" t="s">
        <v>1551</v>
      </c>
      <c r="C917" s="198" t="s">
        <v>1543</v>
      </c>
      <c r="D917" s="197" t="s">
        <v>1544</v>
      </c>
      <c r="E917" s="195"/>
    </row>
    <row r="918" spans="1:5" ht="13.5" customHeight="1">
      <c r="A918" t="s">
        <v>10</v>
      </c>
      <c r="B918" t="s">
        <v>1552</v>
      </c>
      <c r="C918" s="198" t="s">
        <v>1543</v>
      </c>
      <c r="D918" s="197" t="s">
        <v>1544</v>
      </c>
      <c r="E918" s="195"/>
    </row>
    <row r="919" spans="1:5" ht="13.5" customHeight="1">
      <c r="A919" t="s">
        <v>10</v>
      </c>
      <c r="B919" t="s">
        <v>1553</v>
      </c>
      <c r="C919" s="198" t="s">
        <v>1543</v>
      </c>
      <c r="D919" s="197" t="s">
        <v>1544</v>
      </c>
      <c r="E919" s="195"/>
    </row>
    <row r="920" spans="1:5" ht="13.5" customHeight="1">
      <c r="A920" t="s">
        <v>10</v>
      </c>
      <c r="B920" t="s">
        <v>1554</v>
      </c>
      <c r="C920" s="198" t="s">
        <v>1543</v>
      </c>
      <c r="D920" s="197" t="s">
        <v>1544</v>
      </c>
      <c r="E920" s="195"/>
    </row>
    <row r="922" spans="1:5" ht="13.5" customHeight="1">
      <c r="A922" t="s">
        <v>10</v>
      </c>
      <c r="B922" t="s">
        <v>1555</v>
      </c>
      <c r="C922" t="s">
        <v>1556</v>
      </c>
      <c r="D922" s="33" t="s">
        <v>1557</v>
      </c>
    </row>
    <row r="924" spans="1:5" ht="13.5" customHeight="1">
      <c r="A924" t="s">
        <v>10</v>
      </c>
      <c r="B924" t="s">
        <v>1558</v>
      </c>
      <c r="C924" s="199" t="s">
        <v>1559</v>
      </c>
      <c r="D924" s="197" t="s">
        <v>1544</v>
      </c>
      <c r="E924" s="195"/>
    </row>
    <row r="925" spans="1:5" ht="13.5" customHeight="1">
      <c r="A925" t="s">
        <v>10</v>
      </c>
      <c r="B925" t="s">
        <v>1560</v>
      </c>
      <c r="C925" t="s">
        <v>1561</v>
      </c>
      <c r="D925" s="33">
        <v>600</v>
      </c>
    </row>
    <row r="929" spans="1:4" ht="13.5" customHeight="1">
      <c r="A929" t="s">
        <v>10</v>
      </c>
      <c r="B929" s="30" t="s">
        <v>1562</v>
      </c>
      <c r="C929" s="30" t="s">
        <v>1563</v>
      </c>
      <c r="D929" s="33" t="s">
        <v>1564</v>
      </c>
    </row>
    <row r="931" spans="1:4" ht="13.5" customHeight="1">
      <c r="A931" t="s">
        <v>10</v>
      </c>
      <c r="B931" t="s">
        <v>1565</v>
      </c>
      <c r="C931" s="30" t="s">
        <v>1566</v>
      </c>
      <c r="D931" s="33">
        <v>0.05</v>
      </c>
    </row>
    <row r="932" spans="1:4" ht="13.5" customHeight="1">
      <c r="A932" t="s">
        <v>10</v>
      </c>
      <c r="B932" t="s">
        <v>1567</v>
      </c>
      <c r="C932" t="s">
        <v>1568</v>
      </c>
      <c r="D932" s="33" t="s">
        <v>1569</v>
      </c>
    </row>
    <row r="933" spans="1:4" ht="13.5" customHeight="1">
      <c r="A933" t="s">
        <v>10</v>
      </c>
      <c r="B933" t="s">
        <v>1570</v>
      </c>
      <c r="C933" t="s">
        <v>1571</v>
      </c>
      <c r="D933" s="33">
        <v>1</v>
      </c>
    </row>
    <row r="934" spans="1:4" ht="13.5" customHeight="1">
      <c r="A934" t="s">
        <v>10</v>
      </c>
      <c r="B934" t="s">
        <v>1572</v>
      </c>
      <c r="C934" t="s">
        <v>1573</v>
      </c>
      <c r="D934" s="33">
        <v>8</v>
      </c>
    </row>
    <row r="936" spans="1:4" ht="13.5" customHeight="1">
      <c r="A936" t="s">
        <v>10</v>
      </c>
      <c r="B936" t="s">
        <v>1574</v>
      </c>
      <c r="C936" t="s">
        <v>1575</v>
      </c>
      <c r="D936" s="33">
        <v>100</v>
      </c>
    </row>
    <row r="937" spans="1:4" ht="13.5" customHeight="1">
      <c r="A937" t="s">
        <v>10</v>
      </c>
      <c r="B937" t="s">
        <v>1576</v>
      </c>
      <c r="C937" t="s">
        <v>1577</v>
      </c>
      <c r="D937" s="33">
        <v>10</v>
      </c>
    </row>
    <row r="938" spans="1:4" ht="13.5" customHeight="1">
      <c r="A938" t="s">
        <v>10</v>
      </c>
      <c r="B938" t="s">
        <v>1578</v>
      </c>
      <c r="C938" t="s">
        <v>1579</v>
      </c>
      <c r="D938" s="33">
        <v>3000</v>
      </c>
    </row>
    <row r="940" spans="1:4" ht="13.5" customHeight="1">
      <c r="A940" t="s">
        <v>10</v>
      </c>
      <c r="B940" t="s">
        <v>1580</v>
      </c>
      <c r="C940" t="s">
        <v>1581</v>
      </c>
      <c r="D940" s="33">
        <v>77</v>
      </c>
    </row>
    <row r="941" spans="1:4" ht="13.5" customHeight="1">
      <c r="A941" t="s">
        <v>10</v>
      </c>
      <c r="B941" t="s">
        <v>1582</v>
      </c>
      <c r="C941" t="s">
        <v>1583</v>
      </c>
      <c r="D941" s="33">
        <v>0.7</v>
      </c>
    </row>
    <row r="942" spans="1:4" ht="13.5" customHeight="1">
      <c r="A942" t="s">
        <v>10</v>
      </c>
      <c r="B942" t="s">
        <v>1584</v>
      </c>
      <c r="C942" t="s">
        <v>1585</v>
      </c>
      <c r="D942" s="33">
        <v>7</v>
      </c>
    </row>
    <row r="943" spans="1:4" ht="13.5" customHeight="1">
      <c r="A943" t="s">
        <v>10</v>
      </c>
      <c r="B943" t="s">
        <v>1586</v>
      </c>
      <c r="C943" t="s">
        <v>1587</v>
      </c>
      <c r="D943" s="33">
        <v>8</v>
      </c>
    </row>
    <row r="944" spans="1:4" ht="13.5" customHeight="1">
      <c r="A944" t="s">
        <v>10</v>
      </c>
      <c r="B944" t="s">
        <v>1588</v>
      </c>
      <c r="C944" t="s">
        <v>1589</v>
      </c>
      <c r="D944" s="33" t="s">
        <v>1590</v>
      </c>
    </row>
    <row r="946" spans="1:4" ht="12" customHeight="1">
      <c r="A946" t="s">
        <v>10</v>
      </c>
      <c r="B946" t="s">
        <v>1591</v>
      </c>
      <c r="C946" t="s">
        <v>1592</v>
      </c>
      <c r="D946" s="33">
        <v>5</v>
      </c>
    </row>
    <row r="949" spans="1:4" ht="13.5" customHeight="1">
      <c r="A949" t="s">
        <v>10</v>
      </c>
      <c r="B949" t="s">
        <v>1593</v>
      </c>
      <c r="C949" t="s">
        <v>1594</v>
      </c>
      <c r="D949" s="131" t="s">
        <v>1595</v>
      </c>
    </row>
    <row r="951" spans="1:4" ht="13.5" customHeight="1">
      <c r="A951" t="s">
        <v>10</v>
      </c>
      <c r="B951" t="s">
        <v>1596</v>
      </c>
      <c r="C951" t="s">
        <v>1594</v>
      </c>
      <c r="D951" s="131" t="s">
        <v>1595</v>
      </c>
    </row>
    <row r="952" spans="1:4" ht="13.5" customHeight="1">
      <c r="A952" t="s">
        <v>10</v>
      </c>
      <c r="B952" t="s">
        <v>1597</v>
      </c>
      <c r="C952" t="s">
        <v>1598</v>
      </c>
      <c r="D952" s="131" t="s">
        <v>1599</v>
      </c>
    </row>
    <row r="953" spans="1:4" ht="13.5" customHeight="1">
      <c r="A953" t="s">
        <v>10</v>
      </c>
      <c r="B953" t="s">
        <v>1600</v>
      </c>
      <c r="C953" t="s">
        <v>1598</v>
      </c>
      <c r="D953" s="131" t="s">
        <v>1601</v>
      </c>
    </row>
    <row r="954" spans="1:4" ht="13.5" customHeight="1">
      <c r="A954" t="s">
        <v>10</v>
      </c>
      <c r="B954" s="30" t="s">
        <v>1602</v>
      </c>
      <c r="C954" t="s">
        <v>1603</v>
      </c>
      <c r="D954" s="33" t="s">
        <v>1604</v>
      </c>
    </row>
    <row r="955" spans="1:4" ht="13.5" customHeight="1">
      <c r="A955" t="s">
        <v>10</v>
      </c>
      <c r="B955" s="30" t="s">
        <v>1605</v>
      </c>
      <c r="C955" t="s">
        <v>1606</v>
      </c>
      <c r="D955" s="33" t="s">
        <v>1607</v>
      </c>
    </row>
    <row r="956" spans="1:4" ht="13.5" customHeight="1">
      <c r="A956" t="s">
        <v>10</v>
      </c>
      <c r="B956" s="30" t="s">
        <v>1608</v>
      </c>
      <c r="C956" t="s">
        <v>1594</v>
      </c>
      <c r="D956" s="131" t="s">
        <v>1595</v>
      </c>
    </row>
    <row r="957" spans="1:4" ht="13.5" customHeight="1">
      <c r="A957" t="s">
        <v>10</v>
      </c>
      <c r="B957" s="30" t="s">
        <v>1609</v>
      </c>
      <c r="C957" t="s">
        <v>1594</v>
      </c>
      <c r="D957" s="131" t="s">
        <v>1595</v>
      </c>
    </row>
    <row r="958" spans="1:4" ht="13.5" customHeight="1">
      <c r="A958" t="s">
        <v>10</v>
      </c>
      <c r="B958" s="30" t="s">
        <v>1610</v>
      </c>
      <c r="C958" t="s">
        <v>1598</v>
      </c>
      <c r="D958" s="131" t="s">
        <v>1599</v>
      </c>
    </row>
    <row r="959" spans="1:4" ht="13.5" customHeight="1">
      <c r="A959" t="s">
        <v>10</v>
      </c>
      <c r="B959" s="30" t="s">
        <v>1611</v>
      </c>
      <c r="C959" t="s">
        <v>1598</v>
      </c>
      <c r="D959" s="131" t="s">
        <v>1599</v>
      </c>
    </row>
    <row r="960" spans="1:4" ht="13.5" customHeight="1">
      <c r="D960" s="131"/>
    </row>
    <row r="961" spans="1:4" ht="13.5" customHeight="1">
      <c r="A961" t="s">
        <v>10</v>
      </c>
      <c r="B961" t="s">
        <v>1612</v>
      </c>
      <c r="C961" s="175" t="s">
        <v>1613</v>
      </c>
      <c r="D961" s="33">
        <v>80</v>
      </c>
    </row>
    <row r="963" spans="1:4" ht="13.5" customHeight="1">
      <c r="A963" t="s">
        <v>10</v>
      </c>
      <c r="B963" s="30" t="s">
        <v>1614</v>
      </c>
      <c r="C963" s="30" t="s">
        <v>1615</v>
      </c>
      <c r="D963" s="33">
        <v>14400</v>
      </c>
    </row>
    <row r="965" spans="1:4" ht="13.5" customHeight="1">
      <c r="A965" t="s">
        <v>10</v>
      </c>
      <c r="B965" t="s">
        <v>1616</v>
      </c>
      <c r="C965" t="s">
        <v>1617</v>
      </c>
      <c r="D965" s="131" t="s">
        <v>1618</v>
      </c>
    </row>
    <row r="966" spans="1:4" ht="13.5" customHeight="1">
      <c r="A966" t="s">
        <v>10</v>
      </c>
      <c r="B966" t="s">
        <v>1619</v>
      </c>
      <c r="C966" t="s">
        <v>1617</v>
      </c>
      <c r="D966" s="33" t="s">
        <v>1620</v>
      </c>
    </row>
    <row r="967" spans="1:4" ht="13.5" customHeight="1">
      <c r="A967" t="s">
        <v>10</v>
      </c>
      <c r="B967" t="s">
        <v>1621</v>
      </c>
      <c r="C967" t="s">
        <v>1617</v>
      </c>
      <c r="D967" s="33" t="s">
        <v>1622</v>
      </c>
    </row>
    <row r="970" spans="1:4" ht="13.5" customHeight="1">
      <c r="A970" t="s">
        <v>10</v>
      </c>
      <c r="B970" t="s">
        <v>1623</v>
      </c>
      <c r="C970" s="30" t="s">
        <v>1624</v>
      </c>
      <c r="D970" s="33" t="s">
        <v>1625</v>
      </c>
    </row>
    <row r="972" spans="1:4" ht="13.5" customHeight="1">
      <c r="A972" s="30" t="s">
        <v>10</v>
      </c>
      <c r="B972" s="30" t="s">
        <v>1626</v>
      </c>
      <c r="C972" s="30" t="s">
        <v>1627</v>
      </c>
      <c r="D972" s="33" t="s">
        <v>1371</v>
      </c>
    </row>
    <row r="973" spans="1:4" ht="13.5" customHeight="1">
      <c r="A973" s="30" t="s">
        <v>10</v>
      </c>
      <c r="B973" s="30" t="s">
        <v>1628</v>
      </c>
      <c r="C973" s="30" t="s">
        <v>1629</v>
      </c>
      <c r="D973" s="33" t="s">
        <v>1176</v>
      </c>
    </row>
    <row r="974" spans="1:4" ht="13.5" customHeight="1">
      <c r="A974" s="30" t="s">
        <v>10</v>
      </c>
      <c r="B974" s="30" t="s">
        <v>1630</v>
      </c>
      <c r="C974" s="30" t="s">
        <v>1631</v>
      </c>
      <c r="D974" s="33">
        <v>168</v>
      </c>
    </row>
    <row r="975" spans="1:4" ht="13.5" customHeight="1">
      <c r="A975" s="30" t="s">
        <v>10</v>
      </c>
      <c r="B975" s="30" t="s">
        <v>1632</v>
      </c>
      <c r="C975" s="30" t="s">
        <v>1633</v>
      </c>
      <c r="D975" s="33">
        <v>4</v>
      </c>
    </row>
    <row r="978" spans="1:6" ht="13.5" customHeight="1">
      <c r="A978" t="s">
        <v>10</v>
      </c>
      <c r="B978" t="s">
        <v>1634</v>
      </c>
      <c r="C978" t="s">
        <v>1635</v>
      </c>
      <c r="D978" s="131" t="s">
        <v>1636</v>
      </c>
    </row>
    <row r="979" spans="1:6" ht="13.5" customHeight="1">
      <c r="A979" t="s">
        <v>10</v>
      </c>
      <c r="B979" t="s">
        <v>1637</v>
      </c>
      <c r="C979" t="s">
        <v>1638</v>
      </c>
      <c r="D979" s="200" t="s">
        <v>1639</v>
      </c>
    </row>
    <row r="980" spans="1:6" ht="13.5" customHeight="1">
      <c r="A980" t="s">
        <v>10</v>
      </c>
      <c r="B980" t="s">
        <v>1640</v>
      </c>
      <c r="C980" t="s">
        <v>1641</v>
      </c>
      <c r="D980" s="33">
        <v>5</v>
      </c>
    </row>
    <row r="981" spans="1:6" ht="13.5" customHeight="1">
      <c r="A981" t="s">
        <v>10</v>
      </c>
      <c r="B981" s="30" t="s">
        <v>1642</v>
      </c>
      <c r="C981" s="30" t="s">
        <v>1643</v>
      </c>
      <c r="D981" s="33">
        <v>9999</v>
      </c>
    </row>
    <row r="982" spans="1:6" ht="13.5" customHeight="1">
      <c r="B982" s="30"/>
      <c r="C982" s="30"/>
    </row>
    <row r="983" spans="1:6" ht="13.5" customHeight="1">
      <c r="A983" t="s">
        <v>10</v>
      </c>
      <c r="B983" s="201" t="s">
        <v>1644</v>
      </c>
      <c r="C983" s="201" t="s">
        <v>1645</v>
      </c>
      <c r="D983" s="202" t="s">
        <v>1646</v>
      </c>
      <c r="E983" s="201"/>
      <c r="F983" s="201"/>
    </row>
    <row r="984" spans="1:6" ht="13.5" customHeight="1">
      <c r="A984" s="30" t="s">
        <v>10</v>
      </c>
      <c r="B984" t="s">
        <v>1647</v>
      </c>
      <c r="C984" s="201" t="s">
        <v>1648</v>
      </c>
      <c r="D984" s="33">
        <v>41</v>
      </c>
    </row>
    <row r="985" spans="1:6" ht="13.5" customHeight="1">
      <c r="A985" t="s">
        <v>10</v>
      </c>
      <c r="B985" t="s">
        <v>1649</v>
      </c>
      <c r="C985" t="s">
        <v>1650</v>
      </c>
      <c r="D985" s="33" t="s">
        <v>1651</v>
      </c>
    </row>
    <row r="986" spans="1:6" ht="13.5" customHeight="1">
      <c r="A986" t="s">
        <v>10</v>
      </c>
      <c r="B986" t="s">
        <v>1652</v>
      </c>
      <c r="C986" t="s">
        <v>1653</v>
      </c>
      <c r="D986" s="33">
        <v>1</v>
      </c>
    </row>
    <row r="987" spans="1:6" ht="13.5" customHeight="1">
      <c r="A987" t="s">
        <v>10</v>
      </c>
      <c r="B987" t="s">
        <v>1654</v>
      </c>
      <c r="C987" t="s">
        <v>1655</v>
      </c>
      <c r="D987" s="33">
        <v>1</v>
      </c>
    </row>
    <row r="988" spans="1:6" ht="13.5" customHeight="1">
      <c r="A988" t="s">
        <v>10</v>
      </c>
      <c r="B988" t="s">
        <v>1656</v>
      </c>
      <c r="C988" t="s">
        <v>1657</v>
      </c>
      <c r="D988" s="33">
        <v>1</v>
      </c>
    </row>
    <row r="989" spans="1:6" ht="13.5" customHeight="1">
      <c r="A989" t="s">
        <v>10</v>
      </c>
      <c r="B989" t="s">
        <v>1658</v>
      </c>
      <c r="C989" t="s">
        <v>1659</v>
      </c>
      <c r="D989" s="33" t="s">
        <v>1660</v>
      </c>
    </row>
    <row r="990" spans="1:6" ht="13.5" customHeight="1">
      <c r="A990" t="s">
        <v>10</v>
      </c>
      <c r="B990" t="s">
        <v>1661</v>
      </c>
      <c r="C990" t="s">
        <v>1662</v>
      </c>
      <c r="D990" s="33" t="s">
        <v>1660</v>
      </c>
    </row>
    <row r="991" spans="1:6" ht="13.5" customHeight="1">
      <c r="A991" t="s">
        <v>10</v>
      </c>
      <c r="B991" t="s">
        <v>1663</v>
      </c>
      <c r="C991" t="s">
        <v>1664</v>
      </c>
      <c r="D991" s="33" t="s">
        <v>1660</v>
      </c>
    </row>
    <row r="992" spans="1:6" ht="13.5" customHeight="1">
      <c r="A992" t="s">
        <v>10</v>
      </c>
      <c r="B992" t="s">
        <v>1665</v>
      </c>
      <c r="C992" t="s">
        <v>1666</v>
      </c>
      <c r="D992" s="33" t="s">
        <v>1667</v>
      </c>
    </row>
    <row r="996" spans="1:4" ht="13.5" customHeight="1">
      <c r="A996" t="s">
        <v>10</v>
      </c>
      <c r="B996" s="30" t="s">
        <v>1668</v>
      </c>
      <c r="C996" s="30" t="s">
        <v>1669</v>
      </c>
      <c r="D996" s="33">
        <v>10</v>
      </c>
    </row>
    <row r="997" spans="1:4" ht="13.5" customHeight="1">
      <c r="B997" s="30"/>
      <c r="C997" s="30"/>
    </row>
    <row r="998" spans="1:4" ht="13.5" customHeight="1">
      <c r="A998" t="s">
        <v>10</v>
      </c>
      <c r="B998" s="30" t="s">
        <v>1670</v>
      </c>
      <c r="C998" s="30" t="s">
        <v>1671</v>
      </c>
      <c r="D998" s="33">
        <v>5</v>
      </c>
    </row>
    <row r="999" spans="1:4" ht="13.5" customHeight="1">
      <c r="B999" s="30"/>
      <c r="C999" s="30"/>
    </row>
    <row r="1000" spans="1:4" ht="13.5" customHeight="1">
      <c r="A1000" t="s">
        <v>10</v>
      </c>
      <c r="B1000" s="30" t="s">
        <v>1672</v>
      </c>
      <c r="C1000" s="30" t="s">
        <v>1673</v>
      </c>
      <c r="D1000" s="33">
        <v>100</v>
      </c>
    </row>
    <row r="1001" spans="1:4" ht="13.5" customHeight="1">
      <c r="A1001" t="s">
        <v>10</v>
      </c>
      <c r="B1001" s="30" t="s">
        <v>1674</v>
      </c>
      <c r="C1001" s="30" t="s">
        <v>1675</v>
      </c>
      <c r="D1001" s="33">
        <v>30</v>
      </c>
    </row>
    <row r="1002" spans="1:4" ht="13.5" customHeight="1">
      <c r="A1002" t="s">
        <v>10</v>
      </c>
      <c r="B1002" t="s">
        <v>1676</v>
      </c>
      <c r="C1002" s="30" t="s">
        <v>1677</v>
      </c>
      <c r="D1002" s="33">
        <v>30</v>
      </c>
    </row>
    <row r="1003" spans="1:4" ht="13.5" customHeight="1">
      <c r="C1003" s="30"/>
    </row>
    <row r="1004" spans="1:4" ht="13.5" customHeight="1">
      <c r="A1004" t="s">
        <v>10</v>
      </c>
      <c r="B1004" t="s">
        <v>1678</v>
      </c>
      <c r="C1004" s="30" t="s">
        <v>1679</v>
      </c>
      <c r="D1004" s="33">
        <v>30</v>
      </c>
    </row>
    <row r="1005" spans="1:4" ht="13.5" customHeight="1">
      <c r="C1005" s="30"/>
    </row>
    <row r="1006" spans="1:4" ht="13.5" customHeight="1">
      <c r="C1006" s="30"/>
    </row>
    <row r="1012" spans="1:4" ht="13.5" customHeight="1">
      <c r="A1012" s="30"/>
      <c r="C1012" s="30"/>
    </row>
    <row r="1014" spans="1:4" ht="13.5" customHeight="1">
      <c r="A1014" s="30" t="s">
        <v>10</v>
      </c>
      <c r="B1014" t="s">
        <v>1680</v>
      </c>
      <c r="C1014" t="s">
        <v>1681</v>
      </c>
      <c r="D1014" s="131" t="s">
        <v>1682</v>
      </c>
    </row>
    <row r="1015" spans="1:4" ht="13.5" customHeight="1">
      <c r="A1015" s="30" t="s">
        <v>10</v>
      </c>
      <c r="B1015" s="30" t="s">
        <v>1683</v>
      </c>
      <c r="C1015" s="30" t="s">
        <v>1684</v>
      </c>
      <c r="D1015" s="131" t="s">
        <v>1685</v>
      </c>
    </row>
    <row r="1016" spans="1:4" ht="13.5" customHeight="1">
      <c r="A1016" s="30" t="s">
        <v>10</v>
      </c>
      <c r="B1016" s="30" t="s">
        <v>1686</v>
      </c>
      <c r="C1016" s="30" t="s">
        <v>1687</v>
      </c>
      <c r="D1016" s="131" t="s">
        <v>1688</v>
      </c>
    </row>
    <row r="1018" spans="1:4" ht="13.5" customHeight="1">
      <c r="A1018" s="30" t="s">
        <v>10</v>
      </c>
      <c r="B1018" t="s">
        <v>1689</v>
      </c>
      <c r="C1018" t="s">
        <v>1690</v>
      </c>
      <c r="D1018" s="33">
        <v>2</v>
      </c>
    </row>
    <row r="1019" spans="1:4" ht="13.5" customHeight="1">
      <c r="A1019" s="30" t="s">
        <v>10</v>
      </c>
      <c r="B1019" s="176" t="s">
        <v>1691</v>
      </c>
      <c r="C1019" t="s">
        <v>1690</v>
      </c>
      <c r="D1019" s="33">
        <v>2</v>
      </c>
    </row>
    <row r="1020" spans="1:4" ht="13.5" customHeight="1">
      <c r="B1020" s="176"/>
    </row>
    <row r="1021" spans="1:4" ht="13.5" customHeight="1">
      <c r="A1021" s="30" t="s">
        <v>10</v>
      </c>
      <c r="B1021" t="s">
        <v>1692</v>
      </c>
      <c r="C1021" t="s">
        <v>1693</v>
      </c>
      <c r="D1021" s="33" t="s">
        <v>1694</v>
      </c>
    </row>
    <row r="1022" spans="1:4" ht="13.5" customHeight="1">
      <c r="A1022" s="30" t="s">
        <v>10</v>
      </c>
      <c r="B1022" t="s">
        <v>1695</v>
      </c>
      <c r="C1022" t="s">
        <v>1696</v>
      </c>
      <c r="D1022" s="33" t="s">
        <v>1697</v>
      </c>
    </row>
    <row r="1024" spans="1:4" ht="13.5" customHeight="1">
      <c r="A1024" s="30" t="s">
        <v>10</v>
      </c>
      <c r="B1024" t="s">
        <v>1698</v>
      </c>
      <c r="D1024" s="33">
        <v>15</v>
      </c>
    </row>
    <row r="1025" spans="1:6" ht="13.5" customHeight="1">
      <c r="A1025" s="30" t="s">
        <v>10</v>
      </c>
      <c r="B1025" s="30" t="s">
        <v>1699</v>
      </c>
      <c r="C1025" s="30" t="s">
        <v>1700</v>
      </c>
      <c r="D1025" s="33">
        <v>0.2</v>
      </c>
    </row>
    <row r="1027" spans="1:6" ht="13.5" customHeight="1">
      <c r="A1027" s="30" t="s">
        <v>10</v>
      </c>
      <c r="B1027" s="30" t="s">
        <v>1701</v>
      </c>
      <c r="C1027" s="30" t="s">
        <v>1702</v>
      </c>
      <c r="D1027" s="33">
        <v>800</v>
      </c>
    </row>
    <row r="1028" spans="1:6" ht="13.5" customHeight="1">
      <c r="A1028" s="30" t="s">
        <v>10</v>
      </c>
      <c r="B1028" s="30" t="s">
        <v>1703</v>
      </c>
      <c r="C1028" s="30" t="s">
        <v>1704</v>
      </c>
      <c r="D1028" s="33">
        <v>2</v>
      </c>
    </row>
    <row r="1029" spans="1:6" ht="13.5" customHeight="1">
      <c r="A1029" s="30" t="s">
        <v>10</v>
      </c>
      <c r="B1029" s="30" t="s">
        <v>1705</v>
      </c>
      <c r="C1029" s="30" t="s">
        <v>1706</v>
      </c>
      <c r="D1029" s="33">
        <v>50</v>
      </c>
    </row>
    <row r="1031" spans="1:6" ht="13.5" customHeight="1">
      <c r="A1031" s="30" t="s">
        <v>10</v>
      </c>
      <c r="B1031" s="30" t="s">
        <v>1707</v>
      </c>
      <c r="C1031" s="30" t="s">
        <v>1708</v>
      </c>
      <c r="D1031" s="131" t="s">
        <v>1709</v>
      </c>
    </row>
    <row r="1032" spans="1:6" ht="13.5" customHeight="1">
      <c r="A1032" s="30" t="s">
        <v>10</v>
      </c>
      <c r="B1032" s="30" t="s">
        <v>1710</v>
      </c>
      <c r="C1032" s="30" t="s">
        <v>1711</v>
      </c>
      <c r="D1032" s="33">
        <v>0.5</v>
      </c>
    </row>
    <row r="1034" spans="1:6" ht="16.399999999999999" customHeight="1">
      <c r="A1034" s="16"/>
      <c r="B1034" s="56" t="s">
        <v>1712</v>
      </c>
      <c r="C1034" s="73"/>
      <c r="D1034" s="40"/>
      <c r="E1034" s="16"/>
      <c r="F1034" s="16"/>
    </row>
    <row r="1035" spans="1:6" ht="13.5" customHeight="1">
      <c r="A1035" s="30" t="s">
        <v>10</v>
      </c>
      <c r="B1035" t="s">
        <v>1713</v>
      </c>
      <c r="C1035" t="s">
        <v>1714</v>
      </c>
      <c r="D1035" s="33">
        <v>1</v>
      </c>
    </row>
    <row r="1036" spans="1:6" ht="13.5" customHeight="1">
      <c r="A1036" s="30" t="s">
        <v>10</v>
      </c>
      <c r="B1036" t="s">
        <v>1715</v>
      </c>
      <c r="C1036" t="s">
        <v>1716</v>
      </c>
      <c r="D1036" s="33">
        <v>2</v>
      </c>
    </row>
    <row r="1037" spans="1:6" ht="14">
      <c r="A1037" s="30" t="s">
        <v>10</v>
      </c>
      <c r="B1037" t="s">
        <v>1717</v>
      </c>
      <c r="C1037" t="s">
        <v>1718</v>
      </c>
      <c r="D1037" s="131" t="s">
        <v>1719</v>
      </c>
    </row>
    <row r="1038" spans="1:6" ht="13.5" customHeight="1">
      <c r="A1038" s="30" t="s">
        <v>10</v>
      </c>
      <c r="B1038" t="s">
        <v>1720</v>
      </c>
      <c r="C1038" t="s">
        <v>1721</v>
      </c>
      <c r="D1038" s="33">
        <v>30</v>
      </c>
    </row>
    <row r="1040" spans="1:6" ht="13.5" customHeight="1">
      <c r="A1040" s="30" t="s">
        <v>10</v>
      </c>
      <c r="B1040" s="30" t="s">
        <v>1722</v>
      </c>
      <c r="C1040" s="30" t="s">
        <v>1723</v>
      </c>
      <c r="D1040" s="131" t="s">
        <v>1724</v>
      </c>
    </row>
    <row r="1042" spans="1:4" ht="13.5" customHeight="1">
      <c r="A1042" s="30" t="s">
        <v>10</v>
      </c>
      <c r="B1042" t="s">
        <v>1725</v>
      </c>
      <c r="D1042" s="131">
        <v>3</v>
      </c>
    </row>
    <row r="1044" spans="1:4" s="26" customFormat="1" ht="13.5" customHeight="1">
      <c r="A1044" s="203"/>
      <c r="B1044" s="204" t="s">
        <v>1726</v>
      </c>
      <c r="D1044" s="205"/>
    </row>
    <row r="1045" spans="1:4" ht="13.5" customHeight="1">
      <c r="A1045" s="30" t="s">
        <v>10</v>
      </c>
      <c r="B1045" s="30" t="s">
        <v>1727</v>
      </c>
      <c r="C1045" s="30" t="s">
        <v>1728</v>
      </c>
      <c r="D1045" s="131" t="s">
        <v>1729</v>
      </c>
    </row>
    <row r="1046" spans="1:4" ht="13.5" customHeight="1">
      <c r="A1046" s="30" t="s">
        <v>10</v>
      </c>
      <c r="B1046" s="30" t="s">
        <v>1730</v>
      </c>
      <c r="C1046" s="30" t="s">
        <v>1731</v>
      </c>
      <c r="D1046" s="131" t="s">
        <v>1732</v>
      </c>
    </row>
    <row r="1047" spans="1:4" ht="13.5" customHeight="1">
      <c r="A1047" s="30" t="s">
        <v>10</v>
      </c>
      <c r="B1047" s="30" t="s">
        <v>1733</v>
      </c>
      <c r="C1047" s="30" t="s">
        <v>1734</v>
      </c>
      <c r="D1047" s="131" t="s">
        <v>1735</v>
      </c>
    </row>
    <row r="1048" spans="1:4" ht="13.5" customHeight="1">
      <c r="A1048" s="30" t="s">
        <v>10</v>
      </c>
      <c r="B1048" s="30" t="s">
        <v>1736</v>
      </c>
      <c r="C1048" s="30" t="s">
        <v>1737</v>
      </c>
      <c r="D1048" s="131" t="s">
        <v>1738</v>
      </c>
    </row>
    <row r="1049" spans="1:4" ht="13.5" customHeight="1">
      <c r="A1049" s="30" t="s">
        <v>10</v>
      </c>
      <c r="B1049" s="30" t="s">
        <v>1739</v>
      </c>
      <c r="C1049" s="30" t="s">
        <v>1740</v>
      </c>
      <c r="D1049" s="131" t="s">
        <v>1741</v>
      </c>
    </row>
    <row r="1050" spans="1:4" ht="13.5" customHeight="1">
      <c r="A1050" s="30" t="s">
        <v>10</v>
      </c>
      <c r="B1050" s="30" t="s">
        <v>1742</v>
      </c>
      <c r="C1050" s="30" t="s">
        <v>1743</v>
      </c>
      <c r="D1050" s="131" t="s">
        <v>1744</v>
      </c>
    </row>
    <row r="1051" spans="1:4" ht="13.5" customHeight="1">
      <c r="A1051" s="30"/>
      <c r="B1051" s="30"/>
      <c r="C1051" s="30"/>
      <c r="D1051" s="131"/>
    </row>
    <row r="1052" spans="1:4" ht="13.5" customHeight="1">
      <c r="A1052" s="30"/>
      <c r="B1052" s="30"/>
      <c r="C1052" s="30"/>
      <c r="D1052" s="131"/>
    </row>
    <row r="1053" spans="1:4" ht="13.5" customHeight="1">
      <c r="A1053" s="30" t="s">
        <v>10</v>
      </c>
      <c r="B1053" s="30" t="s">
        <v>1745</v>
      </c>
      <c r="C1053" s="30" t="s">
        <v>1746</v>
      </c>
      <c r="D1053" s="131" t="s">
        <v>1747</v>
      </c>
    </row>
    <row r="1054" spans="1:4" ht="13.5" customHeight="1">
      <c r="A1054" s="30" t="s">
        <v>10</v>
      </c>
      <c r="B1054" s="30" t="s">
        <v>1748</v>
      </c>
      <c r="C1054" s="30" t="s">
        <v>1749</v>
      </c>
      <c r="D1054" s="131" t="s">
        <v>1750</v>
      </c>
    </row>
    <row r="1055" spans="1:4" ht="13.5" customHeight="1">
      <c r="A1055" s="30" t="s">
        <v>10</v>
      </c>
      <c r="B1055" s="30" t="s">
        <v>1751</v>
      </c>
      <c r="C1055" s="30" t="s">
        <v>1752</v>
      </c>
      <c r="D1055" s="131" t="s">
        <v>1753</v>
      </c>
    </row>
    <row r="1056" spans="1:4" ht="13.5" customHeight="1">
      <c r="A1056" s="30" t="s">
        <v>10</v>
      </c>
      <c r="B1056" s="30" t="s">
        <v>1754</v>
      </c>
      <c r="C1056" s="30" t="s">
        <v>1755</v>
      </c>
      <c r="D1056" s="131" t="s">
        <v>1756</v>
      </c>
    </row>
    <row r="1057" spans="1:4" ht="13.5" customHeight="1">
      <c r="A1057" s="30" t="s">
        <v>10</v>
      </c>
      <c r="B1057" s="30" t="s">
        <v>1757</v>
      </c>
      <c r="C1057" s="30" t="s">
        <v>1758</v>
      </c>
      <c r="D1057" s="131" t="s">
        <v>1759</v>
      </c>
    </row>
    <row r="1058" spans="1:4" s="27" customFormat="1" ht="13.5" customHeight="1">
      <c r="B1058" s="271" t="s">
        <v>1760</v>
      </c>
      <c r="C1058" s="272"/>
      <c r="D1058" s="273"/>
    </row>
    <row r="1059" spans="1:4" ht="13.5" customHeight="1">
      <c r="A1059" s="206" t="s">
        <v>10</v>
      </c>
      <c r="B1059" s="206" t="s">
        <v>1761</v>
      </c>
      <c r="C1059" s="206" t="s">
        <v>1762</v>
      </c>
      <c r="D1059" s="207" t="s">
        <v>1763</v>
      </c>
    </row>
    <row r="1061" spans="1:4" ht="13.5" customHeight="1">
      <c r="A1061" s="30" t="s">
        <v>10</v>
      </c>
      <c r="B1061" t="s">
        <v>1764</v>
      </c>
      <c r="C1061" s="30" t="s">
        <v>1765</v>
      </c>
      <c r="D1061" s="33">
        <v>1</v>
      </c>
    </row>
    <row r="1062" spans="1:4" ht="13.5" customHeight="1">
      <c r="A1062" s="206" t="s">
        <v>10</v>
      </c>
      <c r="B1062" s="30" t="s">
        <v>1766</v>
      </c>
      <c r="C1062" s="30" t="s">
        <v>1767</v>
      </c>
      <c r="D1062" s="131" t="s">
        <v>1768</v>
      </c>
    </row>
    <row r="1064" spans="1:4" ht="13.5" customHeight="1">
      <c r="A1064" s="206" t="s">
        <v>10</v>
      </c>
      <c r="B1064" t="s">
        <v>1769</v>
      </c>
      <c r="C1064" t="s">
        <v>1770</v>
      </c>
      <c r="D1064" s="33">
        <v>6632</v>
      </c>
    </row>
    <row r="1065" spans="1:4" ht="13.5" customHeight="1">
      <c r="A1065" s="30" t="s">
        <v>10</v>
      </c>
      <c r="B1065" t="s">
        <v>1771</v>
      </c>
      <c r="C1065" t="s">
        <v>1772</v>
      </c>
      <c r="D1065" s="33">
        <v>10</v>
      </c>
    </row>
    <row r="1068" spans="1:4" ht="11.15" customHeight="1">
      <c r="A1068" s="30" t="s">
        <v>10</v>
      </c>
      <c r="B1068" t="s">
        <v>1773</v>
      </c>
      <c r="C1068" t="s">
        <v>1774</v>
      </c>
      <c r="D1068" s="33">
        <v>100</v>
      </c>
    </row>
    <row r="1070" spans="1:4" ht="13.5" customHeight="1">
      <c r="A1070" s="30" t="s">
        <v>10</v>
      </c>
      <c r="B1070" t="s">
        <v>1775</v>
      </c>
      <c r="C1070" s="176" t="s">
        <v>1776</v>
      </c>
      <c r="D1070" s="33" t="s">
        <v>1777</v>
      </c>
    </row>
    <row r="1071" spans="1:4" ht="13.5" customHeight="1">
      <c r="A1071" s="30" t="s">
        <v>10</v>
      </c>
      <c r="B1071" t="s">
        <v>1778</v>
      </c>
      <c r="C1071" s="176" t="s">
        <v>1779</v>
      </c>
      <c r="D1071" s="33" t="s">
        <v>1780</v>
      </c>
    </row>
    <row r="1073" spans="1:4" ht="13.5" customHeight="1">
      <c r="A1073" s="30" t="s">
        <v>10</v>
      </c>
      <c r="B1073" t="s">
        <v>1781</v>
      </c>
      <c r="C1073" t="s">
        <v>1782</v>
      </c>
      <c r="D1073" s="33" t="s">
        <v>1783</v>
      </c>
    </row>
    <row r="1075" spans="1:4" ht="13.5" customHeight="1">
      <c r="A1075" s="30" t="s">
        <v>10</v>
      </c>
      <c r="B1075" t="s">
        <v>1784</v>
      </c>
      <c r="C1075" t="s">
        <v>1785</v>
      </c>
      <c r="D1075" s="33">
        <v>3</v>
      </c>
    </row>
    <row r="1076" spans="1:4" ht="13.5" customHeight="1">
      <c r="A1076" s="30" t="s">
        <v>10</v>
      </c>
      <c r="B1076" t="s">
        <v>1786</v>
      </c>
      <c r="C1076" t="s">
        <v>1787</v>
      </c>
      <c r="D1076" s="33">
        <v>3</v>
      </c>
    </row>
    <row r="1077" spans="1:4" ht="13.5" customHeight="1">
      <c r="A1077" s="30" t="s">
        <v>10</v>
      </c>
      <c r="B1077" t="s">
        <v>1788</v>
      </c>
      <c r="C1077" t="s">
        <v>1789</v>
      </c>
      <c r="D1077" s="33">
        <v>720</v>
      </c>
    </row>
    <row r="1079" spans="1:4" ht="13.5" customHeight="1">
      <c r="A1079" s="30"/>
      <c r="B1079" s="30"/>
      <c r="C1079" s="30"/>
    </row>
    <row r="1081" spans="1:4" ht="13.5" customHeight="1">
      <c r="A1081" s="30" t="s">
        <v>10</v>
      </c>
      <c r="B1081" t="s">
        <v>1790</v>
      </c>
      <c r="C1081" t="s">
        <v>1791</v>
      </c>
      <c r="D1081" s="33">
        <v>100</v>
      </c>
    </row>
    <row r="1083" spans="1:4" ht="13.5" customHeight="1">
      <c r="A1083" s="30" t="s">
        <v>10</v>
      </c>
      <c r="B1083" t="s">
        <v>1792</v>
      </c>
      <c r="C1083" t="s">
        <v>1793</v>
      </c>
      <c r="D1083" s="208" t="s">
        <v>1794</v>
      </c>
    </row>
    <row r="1084" spans="1:4" ht="13.5" customHeight="1">
      <c r="A1084" s="30" t="s">
        <v>10</v>
      </c>
      <c r="B1084" t="s">
        <v>1795</v>
      </c>
      <c r="C1084" t="s">
        <v>1796</v>
      </c>
      <c r="D1084" s="208" t="s">
        <v>1797</v>
      </c>
    </row>
    <row r="1085" spans="1:4" ht="13.5" customHeight="1">
      <c r="A1085" s="30" t="s">
        <v>10</v>
      </c>
      <c r="B1085" t="s">
        <v>1798</v>
      </c>
      <c r="C1085" t="s">
        <v>1799</v>
      </c>
      <c r="D1085" s="208" t="s">
        <v>1800</v>
      </c>
    </row>
    <row r="1086" spans="1:4" ht="13.5" customHeight="1">
      <c r="A1086" s="30" t="s">
        <v>10</v>
      </c>
      <c r="B1086" t="s">
        <v>1801</v>
      </c>
      <c r="C1086" t="s">
        <v>1802</v>
      </c>
      <c r="D1086" s="208" t="s">
        <v>1803</v>
      </c>
    </row>
    <row r="1088" spans="1:4" ht="13.5" customHeight="1">
      <c r="A1088" t="s">
        <v>10</v>
      </c>
      <c r="B1088" t="s">
        <v>1804</v>
      </c>
      <c r="C1088" t="s">
        <v>1805</v>
      </c>
      <c r="D1088" s="33">
        <v>0.5</v>
      </c>
    </row>
    <row r="1089" spans="1:4" ht="13.5" customHeight="1">
      <c r="A1089" t="s">
        <v>10</v>
      </c>
      <c r="B1089" t="s">
        <v>1806</v>
      </c>
      <c r="C1089" t="s">
        <v>1807</v>
      </c>
      <c r="D1089" s="33">
        <v>1000</v>
      </c>
    </row>
    <row r="1091" spans="1:4" ht="13.5" customHeight="1">
      <c r="A1091" t="s">
        <v>10</v>
      </c>
      <c r="B1091" t="s">
        <v>1808</v>
      </c>
      <c r="C1091" t="s">
        <v>1809</v>
      </c>
      <c r="D1091" s="131"/>
    </row>
    <row r="1092" spans="1:4" ht="13.5" customHeight="1">
      <c r="A1092" s="30" t="s">
        <v>10</v>
      </c>
      <c r="B1092" s="30" t="s">
        <v>1810</v>
      </c>
      <c r="C1092" s="30" t="s">
        <v>1811</v>
      </c>
      <c r="D1092" s="131" t="s">
        <v>1812</v>
      </c>
    </row>
    <row r="1093" spans="1:4" ht="13.5" customHeight="1">
      <c r="A1093" t="s">
        <v>10</v>
      </c>
      <c r="B1093" t="s">
        <v>1813</v>
      </c>
      <c r="C1093" t="s">
        <v>1814</v>
      </c>
      <c r="D1093" s="131" t="s">
        <v>1815</v>
      </c>
    </row>
    <row r="1094" spans="1:4" ht="13.5" customHeight="1">
      <c r="A1094" t="s">
        <v>10</v>
      </c>
      <c r="B1094" t="s">
        <v>1816</v>
      </c>
      <c r="C1094" t="s">
        <v>1817</v>
      </c>
      <c r="D1094" s="33" t="s">
        <v>1818</v>
      </c>
    </row>
    <row r="1095" spans="1:4" ht="12.75" customHeight="1"/>
    <row r="1096" spans="1:4" ht="13.5" customHeight="1">
      <c r="A1096" s="30" t="s">
        <v>10</v>
      </c>
      <c r="B1096" s="30" t="s">
        <v>1819</v>
      </c>
      <c r="C1096" s="30" t="s">
        <v>1820</v>
      </c>
      <c r="D1096" s="131" t="s">
        <v>1821</v>
      </c>
    </row>
    <row r="1097" spans="1:4" ht="13.5" customHeight="1">
      <c r="A1097" s="30" t="s">
        <v>10</v>
      </c>
      <c r="B1097" s="30" t="s">
        <v>1822</v>
      </c>
      <c r="C1097" s="30" t="s">
        <v>1823</v>
      </c>
      <c r="D1097" s="131" t="s">
        <v>1824</v>
      </c>
    </row>
    <row r="1098" spans="1:4" ht="13.5" customHeight="1">
      <c r="A1098" s="30" t="s">
        <v>10</v>
      </c>
      <c r="B1098" s="30" t="s">
        <v>1825</v>
      </c>
      <c r="C1098" s="30" t="s">
        <v>1826</v>
      </c>
      <c r="D1098" s="33">
        <v>0.2</v>
      </c>
    </row>
    <row r="1099" spans="1:4" ht="13.5" customHeight="1">
      <c r="A1099" s="30" t="s">
        <v>10</v>
      </c>
      <c r="B1099" s="30" t="s">
        <v>1827</v>
      </c>
      <c r="C1099" s="30" t="s">
        <v>1828</v>
      </c>
      <c r="D1099" s="131" t="s">
        <v>1821</v>
      </c>
    </row>
    <row r="1100" spans="1:4" ht="13.5" customHeight="1">
      <c r="A1100" s="30" t="s">
        <v>10</v>
      </c>
      <c r="B1100" s="30" t="s">
        <v>1829</v>
      </c>
      <c r="C1100" s="30" t="s">
        <v>1830</v>
      </c>
      <c r="D1100" s="131" t="s">
        <v>1831</v>
      </c>
    </row>
    <row r="1101" spans="1:4" ht="13.5" customHeight="1">
      <c r="D1101" s="131"/>
    </row>
    <row r="1103" spans="1:4" ht="13.5" customHeight="1">
      <c r="A1103" s="30" t="s">
        <v>10</v>
      </c>
      <c r="B1103" t="s">
        <v>1832</v>
      </c>
      <c r="D1103" s="33" t="s">
        <v>1833</v>
      </c>
    </row>
    <row r="1105" spans="1:4" ht="13.5" customHeight="1">
      <c r="A1105" t="s">
        <v>10</v>
      </c>
      <c r="B1105" t="s">
        <v>1834</v>
      </c>
      <c r="C1105" t="s">
        <v>1835</v>
      </c>
      <c r="D1105" s="33">
        <v>25</v>
      </c>
    </row>
    <row r="1108" spans="1:4" ht="13.5" customHeight="1">
      <c r="A1108" s="30" t="s">
        <v>10</v>
      </c>
      <c r="B1108" s="30" t="s">
        <v>1836</v>
      </c>
      <c r="C1108" s="30" t="s">
        <v>1837</v>
      </c>
      <c r="D1108" s="131" t="s">
        <v>1838</v>
      </c>
    </row>
    <row r="1110" spans="1:4" ht="13.5" customHeight="1">
      <c r="A1110" s="30" t="s">
        <v>10</v>
      </c>
      <c r="B1110" s="30" t="s">
        <v>1839</v>
      </c>
      <c r="C1110" s="30" t="s">
        <v>1840</v>
      </c>
      <c r="D1110" s="131" t="s">
        <v>1841</v>
      </c>
    </row>
    <row r="1111" spans="1:4" ht="13.5" customHeight="1">
      <c r="A1111" s="30" t="s">
        <v>10</v>
      </c>
      <c r="B1111" s="30" t="s">
        <v>1842</v>
      </c>
      <c r="C1111" s="30" t="s">
        <v>1843</v>
      </c>
      <c r="D1111" s="131" t="s">
        <v>1844</v>
      </c>
    </row>
    <row r="1113" spans="1:4" ht="13.5" customHeight="1">
      <c r="A1113" s="30" t="s">
        <v>10</v>
      </c>
      <c r="B1113" t="s">
        <v>1845</v>
      </c>
      <c r="C1113" t="s">
        <v>1846</v>
      </c>
      <c r="D1113" s="33">
        <v>20000</v>
      </c>
    </row>
    <row r="1115" spans="1:4" ht="13.5" customHeight="1">
      <c r="A1115" t="s">
        <v>10</v>
      </c>
      <c r="B1115" t="s">
        <v>1847</v>
      </c>
      <c r="C1115" t="s">
        <v>1848</v>
      </c>
      <c r="D1115" s="131">
        <v>6</v>
      </c>
    </row>
    <row r="1117" spans="1:4" ht="13.5" customHeight="1">
      <c r="A1117" s="30" t="s">
        <v>10</v>
      </c>
      <c r="B1117" s="30" t="s">
        <v>1849</v>
      </c>
      <c r="D1117" s="33">
        <v>20089</v>
      </c>
    </row>
    <row r="1119" spans="1:4" ht="13.5" customHeight="1">
      <c r="A1119" s="30" t="s">
        <v>10</v>
      </c>
      <c r="B1119" t="s">
        <v>1850</v>
      </c>
      <c r="C1119" t="s">
        <v>1851</v>
      </c>
      <c r="D1119" t="s">
        <v>1852</v>
      </c>
    </row>
    <row r="1120" spans="1:4" ht="13.5" customHeight="1">
      <c r="A1120" s="30" t="s">
        <v>10</v>
      </c>
      <c r="B1120" t="s">
        <v>1853</v>
      </c>
      <c r="C1120" t="s">
        <v>1854</v>
      </c>
      <c r="D1120" s="33" t="s">
        <v>1855</v>
      </c>
    </row>
    <row r="1122" spans="1:4" ht="13.5" customHeight="1">
      <c r="A1122" s="30" t="s">
        <v>10</v>
      </c>
      <c r="B1122" t="s">
        <v>1856</v>
      </c>
      <c r="C1122" s="30" t="s">
        <v>1857</v>
      </c>
      <c r="D1122" s="33">
        <v>30</v>
      </c>
    </row>
    <row r="1123" spans="1:4" ht="13.5" customHeight="1">
      <c r="A1123" s="30" t="s">
        <v>10</v>
      </c>
      <c r="B1123" t="s">
        <v>1858</v>
      </c>
      <c r="C1123" s="30" t="s">
        <v>1859</v>
      </c>
      <c r="D1123" s="33">
        <v>10</v>
      </c>
    </row>
    <row r="1125" spans="1:4" ht="13.5" customHeight="1">
      <c r="A1125" s="30" t="s">
        <v>10</v>
      </c>
      <c r="B1125" s="30" t="s">
        <v>1860</v>
      </c>
      <c r="C1125" s="30" t="s">
        <v>1861</v>
      </c>
      <c r="D1125" s="33">
        <v>11</v>
      </c>
    </row>
    <row r="1126" spans="1:4" ht="13.5" customHeight="1">
      <c r="A1126" s="30" t="s">
        <v>10</v>
      </c>
      <c r="B1126" s="30" t="s">
        <v>1862</v>
      </c>
      <c r="C1126" s="30" t="s">
        <v>1863</v>
      </c>
      <c r="D1126" s="131" t="s">
        <v>1864</v>
      </c>
    </row>
    <row r="1127" spans="1:4" ht="13.5" customHeight="1">
      <c r="A1127" s="30"/>
      <c r="B1127" s="30"/>
      <c r="C1127" s="30"/>
      <c r="D1127" s="131"/>
    </row>
    <row r="1128" spans="1:4" ht="13.5" customHeight="1">
      <c r="A1128" s="30" t="s">
        <v>10</v>
      </c>
      <c r="B1128" s="30" t="s">
        <v>1865</v>
      </c>
      <c r="C1128" s="30" t="s">
        <v>1866</v>
      </c>
      <c r="D1128" s="200" t="s">
        <v>1867</v>
      </c>
    </row>
    <row r="1129" spans="1:4" ht="13.5" customHeight="1">
      <c r="A1129" s="30"/>
      <c r="B1129" s="30"/>
      <c r="C1129" s="30"/>
      <c r="D1129" s="131"/>
    </row>
    <row r="1131" spans="1:4" ht="13.5" customHeight="1">
      <c r="A1131" s="30" t="s">
        <v>10</v>
      </c>
      <c r="B1131" s="30" t="s">
        <v>1868</v>
      </c>
      <c r="C1131" s="30" t="s">
        <v>1869</v>
      </c>
      <c r="D1131" s="33">
        <v>10</v>
      </c>
    </row>
    <row r="1133" spans="1:4" ht="13.5" customHeight="1">
      <c r="A1133" s="30" t="s">
        <v>10</v>
      </c>
      <c r="B1133" s="30" t="s">
        <v>1870</v>
      </c>
      <c r="C1133" s="30" t="s">
        <v>1871</v>
      </c>
      <c r="D1133" s="131" t="s">
        <v>1872</v>
      </c>
    </row>
    <row r="1134" spans="1:4" ht="13.5" customHeight="1">
      <c r="A1134" s="30" t="s">
        <v>10</v>
      </c>
      <c r="B1134" s="30" t="s">
        <v>1873</v>
      </c>
      <c r="C1134" s="30" t="s">
        <v>1874</v>
      </c>
      <c r="D1134" s="131" t="s">
        <v>1875</v>
      </c>
    </row>
    <row r="1136" spans="1:4" ht="13.5" customHeight="1">
      <c r="A1136" s="30" t="s">
        <v>10</v>
      </c>
      <c r="B1136" s="30" t="s">
        <v>1876</v>
      </c>
      <c r="C1136" s="30" t="s">
        <v>1877</v>
      </c>
      <c r="D1136" s="33">
        <v>0</v>
      </c>
    </row>
    <row r="1138" spans="1:4" ht="13.5" customHeight="1">
      <c r="A1138" s="30" t="s">
        <v>10</v>
      </c>
      <c r="B1138" t="s">
        <v>1878</v>
      </c>
      <c r="C1138" t="s">
        <v>1879</v>
      </c>
      <c r="D1138" s="208" t="s">
        <v>1880</v>
      </c>
    </row>
    <row r="1140" spans="1:4" ht="13.5" customHeight="1">
      <c r="A1140" s="30" t="s">
        <v>10</v>
      </c>
      <c r="B1140" t="s">
        <v>1881</v>
      </c>
      <c r="C1140" t="s">
        <v>1882</v>
      </c>
      <c r="D1140" s="33" t="s">
        <v>1883</v>
      </c>
    </row>
    <row r="1142" spans="1:4" ht="13.5" customHeight="1">
      <c r="A1142" s="30" t="s">
        <v>10</v>
      </c>
      <c r="B1142" t="s">
        <v>1884</v>
      </c>
      <c r="C1142" t="s">
        <v>1885</v>
      </c>
      <c r="D1142" s="131" t="s">
        <v>1886</v>
      </c>
    </row>
    <row r="1143" spans="1:4" ht="13.5" customHeight="1">
      <c r="A1143" s="30" t="s">
        <v>10</v>
      </c>
      <c r="B1143" t="s">
        <v>1887</v>
      </c>
      <c r="C1143" t="s">
        <v>914</v>
      </c>
      <c r="D1143" s="33">
        <v>1</v>
      </c>
    </row>
    <row r="1145" spans="1:4" ht="13.5" customHeight="1">
      <c r="A1145" s="30"/>
    </row>
    <row r="1146" spans="1:4" ht="13.5" customHeight="1">
      <c r="A1146" s="30"/>
    </row>
    <row r="1148" spans="1:4" ht="13.5" customHeight="1">
      <c r="A1148" t="s">
        <v>10</v>
      </c>
      <c r="B1148" t="s">
        <v>1888</v>
      </c>
      <c r="C1148" t="s">
        <v>1889</v>
      </c>
      <c r="D1148" s="33">
        <v>300</v>
      </c>
    </row>
    <row r="1149" spans="1:4" ht="13.5" customHeight="1">
      <c r="A1149" t="s">
        <v>10</v>
      </c>
      <c r="B1149" t="s">
        <v>1890</v>
      </c>
      <c r="C1149" t="s">
        <v>1891</v>
      </c>
      <c r="D1149" s="33" t="s">
        <v>1892</v>
      </c>
    </row>
    <row r="1151" spans="1:4" ht="13.5" customHeight="1">
      <c r="A1151" t="s">
        <v>10</v>
      </c>
      <c r="B1151" t="s">
        <v>1893</v>
      </c>
      <c r="C1151" t="s">
        <v>1894</v>
      </c>
      <c r="D1151" s="33" t="s">
        <v>1895</v>
      </c>
    </row>
    <row r="1152" spans="1:4" ht="13.5" customHeight="1">
      <c r="A1152" t="s">
        <v>10</v>
      </c>
      <c r="B1152" t="s">
        <v>1896</v>
      </c>
      <c r="C1152" t="s">
        <v>1897</v>
      </c>
      <c r="D1152" s="33">
        <v>7200</v>
      </c>
    </row>
    <row r="1153" spans="1:5" ht="13.5" customHeight="1">
      <c r="A1153" t="s">
        <v>10</v>
      </c>
      <c r="B1153" s="209" t="s">
        <v>1898</v>
      </c>
      <c r="C1153" t="s">
        <v>1899</v>
      </c>
      <c r="D1153" s="131" t="s">
        <v>1900</v>
      </c>
    </row>
    <row r="1154" spans="1:5" ht="13.5" customHeight="1">
      <c r="A1154" t="s">
        <v>10</v>
      </c>
      <c r="B1154" t="s">
        <v>1901</v>
      </c>
      <c r="C1154" t="s">
        <v>1902</v>
      </c>
      <c r="D1154" s="33">
        <v>30</v>
      </c>
      <c r="E1154" t="s">
        <v>1903</v>
      </c>
    </row>
    <row r="1156" spans="1:5" ht="13.5" customHeight="1">
      <c r="A1156" t="s">
        <v>10</v>
      </c>
      <c r="B1156" t="s">
        <v>1904</v>
      </c>
      <c r="C1156" t="s">
        <v>1905</v>
      </c>
      <c r="D1156" s="33" t="s">
        <v>1906</v>
      </c>
    </row>
    <row r="1160" spans="1:5" ht="13.5" customHeight="1">
      <c r="A1160" t="s">
        <v>10</v>
      </c>
      <c r="B1160" t="s">
        <v>1907</v>
      </c>
      <c r="C1160" t="s">
        <v>1908</v>
      </c>
      <c r="D1160" s="33" t="s">
        <v>1909</v>
      </c>
    </row>
    <row r="1162" spans="1:5" ht="13.5" customHeight="1">
      <c r="A1162" t="s">
        <v>10</v>
      </c>
      <c r="B1162" t="s">
        <v>1910</v>
      </c>
      <c r="C1162" t="s">
        <v>1911</v>
      </c>
      <c r="D1162" s="33">
        <v>5</v>
      </c>
    </row>
    <row r="1164" spans="1:5" ht="13.5" customHeight="1">
      <c r="A1164" t="s">
        <v>10</v>
      </c>
      <c r="B1164" t="s">
        <v>1912</v>
      </c>
      <c r="C1164" t="s">
        <v>1913</v>
      </c>
      <c r="D1164" s="33" t="s">
        <v>1914</v>
      </c>
    </row>
    <row r="1166" spans="1:5" ht="13.5" customHeight="1">
      <c r="A1166" t="s">
        <v>10</v>
      </c>
      <c r="B1166" t="s">
        <v>1915</v>
      </c>
      <c r="C1166" t="s">
        <v>1916</v>
      </c>
      <c r="D1166" s="33">
        <v>2</v>
      </c>
    </row>
    <row r="1167" spans="1:5" ht="13.5" customHeight="1">
      <c r="A1167" t="s">
        <v>10</v>
      </c>
      <c r="B1167" t="s">
        <v>1917</v>
      </c>
      <c r="C1167" t="s">
        <v>1918</v>
      </c>
      <c r="D1167" s="33">
        <v>20</v>
      </c>
    </row>
    <row r="1168" spans="1:5" ht="13.5" customHeight="1">
      <c r="A1168" t="s">
        <v>10</v>
      </c>
      <c r="B1168" t="s">
        <v>1919</v>
      </c>
      <c r="C1168" t="s">
        <v>1920</v>
      </c>
      <c r="D1168" s="33">
        <v>200</v>
      </c>
    </row>
    <row r="1169" spans="1:4" ht="13.5" customHeight="1">
      <c r="A1169" t="s">
        <v>10</v>
      </c>
      <c r="B1169" t="s">
        <v>1921</v>
      </c>
      <c r="C1169" t="s">
        <v>1922</v>
      </c>
      <c r="D1169" s="33" t="s">
        <v>1923</v>
      </c>
    </row>
    <row r="1172" spans="1:4" ht="13.5" customHeight="1">
      <c r="A1172" t="s">
        <v>10</v>
      </c>
      <c r="B1172" t="s">
        <v>1924</v>
      </c>
      <c r="C1172" t="s">
        <v>1925</v>
      </c>
      <c r="D1172" s="33">
        <v>72</v>
      </c>
    </row>
    <row r="1174" spans="1:4" ht="13.5" customHeight="1">
      <c r="A1174" t="s">
        <v>10</v>
      </c>
      <c r="B1174" t="s">
        <v>1926</v>
      </c>
      <c r="C1174" t="s">
        <v>1927</v>
      </c>
      <c r="D1174" s="33">
        <v>2000</v>
      </c>
    </row>
    <row r="1176" spans="1:4" ht="13.5" customHeight="1">
      <c r="A1176" t="s">
        <v>10</v>
      </c>
      <c r="B1176" t="s">
        <v>1928</v>
      </c>
      <c r="C1176" t="s">
        <v>1929</v>
      </c>
      <c r="D1176" s="33">
        <v>5</v>
      </c>
    </row>
    <row r="1177" spans="1:4" ht="13.5" customHeight="1">
      <c r="A1177" t="s">
        <v>10</v>
      </c>
      <c r="B1177" t="s">
        <v>1930</v>
      </c>
      <c r="C1177" t="s">
        <v>1931</v>
      </c>
      <c r="D1177" s="33">
        <v>3</v>
      </c>
    </row>
    <row r="1178" spans="1:4" ht="13.5" customHeight="1">
      <c r="A1178" t="s">
        <v>10</v>
      </c>
      <c r="B1178" t="s">
        <v>1932</v>
      </c>
      <c r="C1178" t="s">
        <v>1933</v>
      </c>
      <c r="D1178" s="33" t="s">
        <v>1934</v>
      </c>
    </row>
    <row r="1179" spans="1:4" s="22" customFormat="1" ht="13.5" customHeight="1">
      <c r="A1179" s="22" t="s">
        <v>10</v>
      </c>
      <c r="B1179" s="22" t="s">
        <v>1935</v>
      </c>
      <c r="C1179" s="22" t="s">
        <v>1936</v>
      </c>
      <c r="D1179" s="139">
        <v>110</v>
      </c>
    </row>
    <row r="1180" spans="1:4" ht="13.5" customHeight="1">
      <c r="A1180" t="s">
        <v>10</v>
      </c>
      <c r="B1180" t="s">
        <v>1937</v>
      </c>
      <c r="C1180" t="s">
        <v>1938</v>
      </c>
      <c r="D1180" s="33">
        <v>1</v>
      </c>
    </row>
    <row r="1183" spans="1:4" s="1" customFormat="1" ht="14">
      <c r="A1183" s="1" t="s">
        <v>10</v>
      </c>
      <c r="B1183" s="1" t="s">
        <v>1939</v>
      </c>
      <c r="C1183" s="1" t="s">
        <v>1940</v>
      </c>
      <c r="D1183" s="208" t="s">
        <v>1941</v>
      </c>
    </row>
    <row r="1185" spans="1:4" ht="13.5" customHeight="1">
      <c r="A1185" s="1" t="s">
        <v>10</v>
      </c>
      <c r="B1185" t="s">
        <v>1942</v>
      </c>
      <c r="C1185" t="s">
        <v>1943</v>
      </c>
      <c r="D1185" s="208" t="s">
        <v>1944</v>
      </c>
    </row>
    <row r="1186" spans="1:4" ht="13.5" customHeight="1">
      <c r="A1186" s="1" t="s">
        <v>10</v>
      </c>
      <c r="B1186" t="s">
        <v>1945</v>
      </c>
      <c r="C1186" t="s">
        <v>1946</v>
      </c>
      <c r="D1186" s="208" t="s">
        <v>1947</v>
      </c>
    </row>
    <row r="1187" spans="1:4" ht="13.5" customHeight="1">
      <c r="A1187" s="1"/>
      <c r="D1187" s="208"/>
    </row>
    <row r="1188" spans="1:4" ht="13.5" customHeight="1">
      <c r="A1188" s="1"/>
      <c r="D1188" s="208"/>
    </row>
    <row r="1189" spans="1:4" ht="12" customHeight="1">
      <c r="A1189" s="1"/>
      <c r="D1189" s="208"/>
    </row>
    <row r="1190" spans="1:4" ht="13.5" customHeight="1">
      <c r="A1190" s="1"/>
      <c r="D1190" s="208"/>
    </row>
    <row r="1191" spans="1:4" ht="13.5" customHeight="1">
      <c r="A1191" s="1" t="s">
        <v>10</v>
      </c>
      <c r="B1191" t="s">
        <v>1948</v>
      </c>
      <c r="C1191" t="s">
        <v>1949</v>
      </c>
      <c r="D1191" s="33">
        <v>2</v>
      </c>
    </row>
    <row r="1192" spans="1:4" ht="12" customHeight="1">
      <c r="A1192" s="1" t="s">
        <v>10</v>
      </c>
      <c r="B1192" t="s">
        <v>1950</v>
      </c>
      <c r="C1192" t="s">
        <v>1276</v>
      </c>
      <c r="D1192" s="208" t="s">
        <v>1951</v>
      </c>
    </row>
    <row r="1193" spans="1:4" ht="13.5" customHeight="1">
      <c r="A1193" s="1" t="s">
        <v>10</v>
      </c>
      <c r="B1193" t="s">
        <v>1952</v>
      </c>
      <c r="C1193" t="s">
        <v>1953</v>
      </c>
      <c r="D1193" s="208" t="s">
        <v>1954</v>
      </c>
    </row>
    <row r="1195" spans="1:4" ht="13.5" customHeight="1">
      <c r="A1195" t="s">
        <v>10</v>
      </c>
      <c r="B1195" t="s">
        <v>1955</v>
      </c>
      <c r="C1195" t="s">
        <v>1956</v>
      </c>
      <c r="D1195" s="131" t="s">
        <v>1957</v>
      </c>
    </row>
    <row r="1196" spans="1:4" ht="13.5" customHeight="1">
      <c r="A1196" t="s">
        <v>10</v>
      </c>
      <c r="B1196" t="s">
        <v>1958</v>
      </c>
      <c r="C1196" t="s">
        <v>1959</v>
      </c>
      <c r="D1196" s="210" t="s">
        <v>1960</v>
      </c>
    </row>
    <row r="1198" spans="1:4" ht="13.5" customHeight="1">
      <c r="A1198" t="s">
        <v>10</v>
      </c>
      <c r="B1198" t="s">
        <v>1961</v>
      </c>
      <c r="C1198" t="s">
        <v>1905</v>
      </c>
      <c r="D1198" s="33" t="s">
        <v>1962</v>
      </c>
    </row>
    <row r="1199" spans="1:4" ht="13.5" customHeight="1">
      <c r="A1199" t="s">
        <v>10</v>
      </c>
      <c r="B1199" t="s">
        <v>1963</v>
      </c>
      <c r="C1199" t="s">
        <v>1905</v>
      </c>
      <c r="D1199" s="33" t="s">
        <v>1964</v>
      </c>
    </row>
    <row r="1202" spans="1:4" ht="13.5" customHeight="1">
      <c r="A1202" t="s">
        <v>10</v>
      </c>
      <c r="B1202" t="s">
        <v>1965</v>
      </c>
      <c r="C1202" t="s">
        <v>1966</v>
      </c>
      <c r="D1202" s="33" t="s">
        <v>1967</v>
      </c>
    </row>
    <row r="1203" spans="1:4" ht="13.5" customHeight="1">
      <c r="D1203" s="131"/>
    </row>
    <row r="1204" spans="1:4" s="28" customFormat="1" ht="13.5" customHeight="1">
      <c r="B1204" s="28" t="s">
        <v>1968</v>
      </c>
      <c r="C1204" s="211"/>
      <c r="D1204" s="212"/>
    </row>
    <row r="1205" spans="1:4" ht="13.5" customHeight="1">
      <c r="A1205" s="30" t="s">
        <v>10</v>
      </c>
      <c r="B1205" t="s">
        <v>1969</v>
      </c>
      <c r="C1205" s="30" t="s">
        <v>1970</v>
      </c>
      <c r="D1205" s="131" t="s">
        <v>1971</v>
      </c>
    </row>
    <row r="1206" spans="1:4" ht="13.5" customHeight="1">
      <c r="A1206" s="30" t="s">
        <v>10</v>
      </c>
      <c r="B1206" t="s">
        <v>1972</v>
      </c>
      <c r="C1206" s="30" t="s">
        <v>1973</v>
      </c>
      <c r="D1206" s="131">
        <v>100</v>
      </c>
    </row>
    <row r="1207" spans="1:4" ht="13.5" customHeight="1">
      <c r="A1207" s="30" t="s">
        <v>10</v>
      </c>
      <c r="B1207" s="30" t="s">
        <v>1974</v>
      </c>
      <c r="C1207" s="30" t="s">
        <v>1975</v>
      </c>
      <c r="D1207" s="131" t="s">
        <v>1976</v>
      </c>
    </row>
    <row r="1208" spans="1:4" ht="13.5" customHeight="1">
      <c r="A1208" s="30" t="s">
        <v>10</v>
      </c>
      <c r="B1208" s="30" t="s">
        <v>1977</v>
      </c>
      <c r="C1208" s="30" t="s">
        <v>1978</v>
      </c>
      <c r="D1208" s="131" t="s">
        <v>1979</v>
      </c>
    </row>
    <row r="1209" spans="1:4" ht="13.5" customHeight="1">
      <c r="A1209" s="30" t="s">
        <v>10</v>
      </c>
      <c r="B1209" s="30" t="s">
        <v>1980</v>
      </c>
      <c r="C1209" s="30" t="s">
        <v>1981</v>
      </c>
      <c r="D1209" s="131" t="s">
        <v>1982</v>
      </c>
    </row>
    <row r="1210" spans="1:4" ht="13.5" customHeight="1">
      <c r="A1210" s="30" t="s">
        <v>10</v>
      </c>
      <c r="B1210" s="30" t="s">
        <v>1983</v>
      </c>
      <c r="C1210" s="30" t="s">
        <v>1984</v>
      </c>
      <c r="D1210" s="33">
        <v>80</v>
      </c>
    </row>
    <row r="1211" spans="1:4" ht="13.5" customHeight="1">
      <c r="A1211" s="30" t="s">
        <v>10</v>
      </c>
      <c r="B1211" s="30" t="s">
        <v>1985</v>
      </c>
      <c r="C1211" s="30" t="s">
        <v>1986</v>
      </c>
      <c r="D1211" s="33">
        <v>2000000000</v>
      </c>
    </row>
    <row r="1212" spans="1:4" ht="13.5" customHeight="1">
      <c r="A1212" s="30" t="s">
        <v>10</v>
      </c>
      <c r="B1212" s="30" t="s">
        <v>1987</v>
      </c>
      <c r="C1212" s="30" t="s">
        <v>1988</v>
      </c>
      <c r="D1212" s="33">
        <v>1</v>
      </c>
    </row>
    <row r="1213" spans="1:4" ht="13.5" customHeight="1">
      <c r="A1213" s="30"/>
      <c r="B1213" s="30"/>
      <c r="C1213" s="30"/>
    </row>
    <row r="1214" spans="1:4" ht="13.5" customHeight="1">
      <c r="A1214" s="30" t="s">
        <v>10</v>
      </c>
      <c r="B1214" s="30" t="s">
        <v>1989</v>
      </c>
      <c r="C1214" s="30" t="s">
        <v>1990</v>
      </c>
      <c r="D1214" s="33">
        <v>15</v>
      </c>
    </row>
    <row r="1215" spans="1:4" ht="13.5" customHeight="1">
      <c r="A1215" s="30" t="s">
        <v>10</v>
      </c>
      <c r="B1215" t="s">
        <v>1991</v>
      </c>
      <c r="C1215" s="30" t="s">
        <v>1992</v>
      </c>
      <c r="D1215" s="33">
        <v>0.99</v>
      </c>
    </row>
    <row r="1216" spans="1:4" ht="13.5" customHeight="1">
      <c r="A1216" s="30" t="s">
        <v>10</v>
      </c>
      <c r="B1216" t="s">
        <v>1993</v>
      </c>
      <c r="C1216" s="30" t="s">
        <v>1994</v>
      </c>
      <c r="D1216" s="33">
        <v>20</v>
      </c>
    </row>
    <row r="1217" spans="1:6" ht="13.5" customHeight="1">
      <c r="A1217" s="30" t="s">
        <v>10</v>
      </c>
      <c r="B1217" t="s">
        <v>1995</v>
      </c>
      <c r="C1217" s="30" t="s">
        <v>1996</v>
      </c>
      <c r="D1217" s="33">
        <v>3</v>
      </c>
    </row>
    <row r="1218" spans="1:6" ht="13.5" customHeight="1">
      <c r="A1218" s="30"/>
      <c r="C1218" s="30"/>
    </row>
    <row r="1219" spans="1:6" ht="13.5" customHeight="1">
      <c r="A1219" s="30"/>
    </row>
    <row r="1220" spans="1:6" ht="13.5" customHeight="1">
      <c r="A1220" t="s">
        <v>10</v>
      </c>
      <c r="B1220" t="s">
        <v>1997</v>
      </c>
      <c r="C1220" t="s">
        <v>1998</v>
      </c>
      <c r="D1220" s="33">
        <v>15</v>
      </c>
    </row>
    <row r="1221" spans="1:6" ht="13.5" customHeight="1">
      <c r="A1221" t="s">
        <v>10</v>
      </c>
      <c r="B1221" t="s">
        <v>1999</v>
      </c>
      <c r="C1221" t="s">
        <v>2000</v>
      </c>
      <c r="D1221" s="33">
        <v>20</v>
      </c>
    </row>
    <row r="1223" spans="1:6" ht="13.5" customHeight="1">
      <c r="A1223" t="s">
        <v>10</v>
      </c>
      <c r="B1223" t="s">
        <v>2001</v>
      </c>
      <c r="C1223" t="s">
        <v>2002</v>
      </c>
      <c r="D1223" s="33">
        <v>6</v>
      </c>
    </row>
    <row r="1225" spans="1:6" ht="13.5" customHeight="1">
      <c r="A1225" t="s">
        <v>10</v>
      </c>
      <c r="B1225" t="s">
        <v>2003</v>
      </c>
      <c r="C1225" t="s">
        <v>2004</v>
      </c>
      <c r="D1225" s="33" t="s">
        <v>2005</v>
      </c>
    </row>
    <row r="1228" spans="1:6" ht="13.5" customHeight="1">
      <c r="A1228" s="30"/>
      <c r="B1228" s="213" t="s">
        <v>2006</v>
      </c>
      <c r="C1228" s="213"/>
      <c r="D1228" s="213"/>
      <c r="E1228" s="214"/>
      <c r="F1228" s="214"/>
    </row>
    <row r="1229" spans="1:6" ht="13.5" customHeight="1">
      <c r="A1229" s="30" t="s">
        <v>10</v>
      </c>
      <c r="B1229" s="215" t="s">
        <v>2007</v>
      </c>
      <c r="C1229" s="215" t="s">
        <v>2008</v>
      </c>
      <c r="D1229" s="216" t="s">
        <v>2009</v>
      </c>
      <c r="E1229" s="215"/>
      <c r="F1229" s="216"/>
    </row>
    <row r="1230" spans="1:6" ht="13.5" customHeight="1">
      <c r="A1230" s="30" t="s">
        <v>10</v>
      </c>
      <c r="B1230" s="215" t="s">
        <v>2010</v>
      </c>
      <c r="C1230" s="215" t="s">
        <v>2011</v>
      </c>
      <c r="D1230" s="216">
        <v>6</v>
      </c>
      <c r="E1230" s="215"/>
      <c r="F1230" s="216"/>
    </row>
    <row r="1231" spans="1:6" ht="13.5" customHeight="1">
      <c r="A1231" s="30" t="s">
        <v>10</v>
      </c>
      <c r="B1231" s="215" t="s">
        <v>2012</v>
      </c>
      <c r="C1231" s="215" t="s">
        <v>2013</v>
      </c>
      <c r="D1231" s="216" t="s">
        <v>2014</v>
      </c>
      <c r="E1231" s="215"/>
      <c r="F1231" s="215" t="s">
        <v>2015</v>
      </c>
    </row>
    <row r="1232" spans="1:6" ht="13.5" customHeight="1">
      <c r="A1232" s="30" t="s">
        <v>10</v>
      </c>
      <c r="B1232" s="215" t="s">
        <v>2016</v>
      </c>
      <c r="C1232" s="215" t="s">
        <v>2013</v>
      </c>
      <c r="D1232" s="216" t="s">
        <v>1979</v>
      </c>
      <c r="E1232" s="215"/>
      <c r="F1232" s="215" t="s">
        <v>2017</v>
      </c>
    </row>
    <row r="1233" spans="1:6" ht="13.5" customHeight="1">
      <c r="B1233" s="216"/>
      <c r="C1233" s="216"/>
      <c r="D1233" s="216"/>
      <c r="E1233" s="216"/>
      <c r="F1233" s="216"/>
    </row>
    <row r="1234" spans="1:6" ht="13.5" customHeight="1">
      <c r="A1234" s="30" t="s">
        <v>10</v>
      </c>
      <c r="B1234" s="216" t="s">
        <v>2018</v>
      </c>
      <c r="C1234" s="215" t="s">
        <v>2019</v>
      </c>
      <c r="D1234" s="216" t="s">
        <v>2020</v>
      </c>
      <c r="E1234" s="216"/>
      <c r="F1234" s="216"/>
    </row>
    <row r="1235" spans="1:6" ht="13.5" customHeight="1">
      <c r="A1235" s="30" t="s">
        <v>10</v>
      </c>
      <c r="B1235" s="216" t="s">
        <v>2021</v>
      </c>
      <c r="C1235" s="216" t="s">
        <v>2022</v>
      </c>
      <c r="D1235" s="216">
        <v>1</v>
      </c>
      <c r="E1235" s="216"/>
      <c r="F1235" s="216"/>
    </row>
    <row r="1236" spans="1:6" ht="13.5" customHeight="1">
      <c r="A1236" s="30" t="s">
        <v>10</v>
      </c>
      <c r="B1236" t="s">
        <v>2023</v>
      </c>
      <c r="C1236" s="215" t="s">
        <v>2013</v>
      </c>
      <c r="D1236" s="216" t="s">
        <v>1979</v>
      </c>
      <c r="E1236" s="216"/>
      <c r="F1236" s="216"/>
    </row>
    <row r="1237" spans="1:6" ht="13.5" customHeight="1">
      <c r="A1237" s="30" t="s">
        <v>10</v>
      </c>
      <c r="B1237" t="s">
        <v>2024</v>
      </c>
      <c r="C1237" s="215" t="s">
        <v>2013</v>
      </c>
      <c r="D1237" s="216" t="s">
        <v>2025</v>
      </c>
      <c r="E1237" s="216"/>
      <c r="F1237" s="216"/>
    </row>
    <row r="1238" spans="1:6" ht="13.5" customHeight="1">
      <c r="A1238" s="30"/>
      <c r="C1238" s="215"/>
      <c r="D1238" s="216"/>
      <c r="E1238" s="216"/>
      <c r="F1238" s="216"/>
    </row>
    <row r="1239" spans="1:6" ht="13.5" customHeight="1">
      <c r="B1239" s="213" t="s">
        <v>2026</v>
      </c>
      <c r="C1239" s="214"/>
      <c r="D1239" s="214"/>
      <c r="E1239" s="214"/>
      <c r="F1239" s="214"/>
    </row>
    <row r="1240" spans="1:6" ht="13.5" customHeight="1">
      <c r="A1240" s="30" t="s">
        <v>10</v>
      </c>
      <c r="B1240" s="215" t="s">
        <v>2027</v>
      </c>
      <c r="C1240" s="215" t="s">
        <v>2008</v>
      </c>
      <c r="D1240" s="216" t="s">
        <v>2009</v>
      </c>
      <c r="E1240" s="215"/>
      <c r="F1240" s="216"/>
    </row>
    <row r="1241" spans="1:6" ht="13.5" customHeight="1">
      <c r="A1241" s="30" t="s">
        <v>10</v>
      </c>
      <c r="B1241" s="215" t="s">
        <v>2028</v>
      </c>
      <c r="C1241" s="215" t="s">
        <v>2011</v>
      </c>
      <c r="D1241" s="216">
        <v>8</v>
      </c>
      <c r="E1241" s="215"/>
      <c r="F1241" s="216"/>
    </row>
    <row r="1242" spans="1:6" ht="14.5">
      <c r="A1242" s="30" t="s">
        <v>10</v>
      </c>
      <c r="B1242" s="215" t="s">
        <v>2029</v>
      </c>
      <c r="C1242" s="215" t="s">
        <v>2013</v>
      </c>
      <c r="D1242" s="216" t="s">
        <v>1982</v>
      </c>
      <c r="E1242" s="215"/>
      <c r="F1242" s="215" t="s">
        <v>2015</v>
      </c>
    </row>
    <row r="1243" spans="1:6" ht="13.5" customHeight="1">
      <c r="A1243" s="30" t="s">
        <v>10</v>
      </c>
      <c r="B1243" s="215" t="s">
        <v>2030</v>
      </c>
      <c r="C1243" s="215" t="s">
        <v>2013</v>
      </c>
      <c r="D1243" s="216" t="s">
        <v>1979</v>
      </c>
      <c r="E1243" s="215"/>
      <c r="F1243" s="215" t="s">
        <v>2017</v>
      </c>
    </row>
    <row r="1244" spans="1:6" ht="13.5" customHeight="1">
      <c r="A1244" s="30" t="s">
        <v>10</v>
      </c>
      <c r="B1244" t="s">
        <v>2031</v>
      </c>
      <c r="C1244" s="215" t="s">
        <v>2032</v>
      </c>
      <c r="D1244" s="216" t="s">
        <v>2033</v>
      </c>
      <c r="E1244" s="215"/>
      <c r="F1244" s="216"/>
    </row>
    <row r="1245" spans="1:6" ht="13.5" customHeight="1">
      <c r="A1245" s="30" t="s">
        <v>10</v>
      </c>
      <c r="B1245" t="s">
        <v>2034</v>
      </c>
      <c r="C1245" s="215" t="s">
        <v>2035</v>
      </c>
      <c r="D1245" s="216" t="s">
        <v>1982</v>
      </c>
      <c r="E1245" s="215"/>
      <c r="F1245" s="216"/>
    </row>
    <row r="1246" spans="1:6" ht="13.5" customHeight="1">
      <c r="A1246" s="30" t="s">
        <v>10</v>
      </c>
      <c r="B1246" s="30" t="s">
        <v>2036</v>
      </c>
      <c r="C1246" t="s">
        <v>2037</v>
      </c>
      <c r="D1246" s="216" t="s">
        <v>2038</v>
      </c>
      <c r="E1246" s="215"/>
      <c r="F1246" s="215" t="s">
        <v>2015</v>
      </c>
    </row>
    <row r="1247" spans="1:6" ht="14.15" customHeight="1"/>
    <row r="1248" spans="1:6" ht="14.15" customHeight="1">
      <c r="A1248" s="30" t="s">
        <v>10</v>
      </c>
      <c r="B1248" s="215" t="s">
        <v>2039</v>
      </c>
      <c r="C1248" s="215" t="s">
        <v>2008</v>
      </c>
      <c r="D1248" s="216" t="s">
        <v>2040</v>
      </c>
      <c r="E1248" s="215"/>
      <c r="F1248" s="216"/>
    </row>
    <row r="1249" spans="1:6" ht="14.5">
      <c r="A1249" s="30" t="s">
        <v>10</v>
      </c>
      <c r="B1249" s="215" t="s">
        <v>2041</v>
      </c>
      <c r="C1249" s="215" t="s">
        <v>2042</v>
      </c>
      <c r="D1249" s="216">
        <v>3</v>
      </c>
      <c r="E1249" s="215"/>
      <c r="F1249" s="216"/>
    </row>
    <row r="1250" spans="1:6" ht="14.5">
      <c r="A1250" s="30" t="s">
        <v>10</v>
      </c>
      <c r="B1250" s="215" t="s">
        <v>2043</v>
      </c>
      <c r="C1250" s="215" t="s">
        <v>2044</v>
      </c>
      <c r="D1250" s="216" t="s">
        <v>1982</v>
      </c>
      <c r="E1250" s="215"/>
      <c r="F1250" s="215" t="s">
        <v>2015</v>
      </c>
    </row>
    <row r="1251" spans="1:6" ht="13.5" customHeight="1">
      <c r="A1251" s="30" t="s">
        <v>10</v>
      </c>
      <c r="B1251" s="215" t="s">
        <v>2045</v>
      </c>
      <c r="C1251" s="215" t="s">
        <v>2046</v>
      </c>
      <c r="D1251" s="216" t="s">
        <v>1979</v>
      </c>
      <c r="E1251" s="215"/>
      <c r="F1251" s="215" t="s">
        <v>2017</v>
      </c>
    </row>
    <row r="1252" spans="1:6" ht="13.5" customHeight="1">
      <c r="A1252" s="30" t="s">
        <v>10</v>
      </c>
      <c r="B1252" s="215" t="s">
        <v>2047</v>
      </c>
      <c r="C1252" s="215" t="s">
        <v>2048</v>
      </c>
      <c r="D1252" s="216" t="s">
        <v>2049</v>
      </c>
      <c r="E1252" s="215"/>
      <c r="F1252" s="215" t="s">
        <v>2017</v>
      </c>
    </row>
    <row r="1253" spans="1:6" s="25" customFormat="1" ht="13.5" customHeight="1">
      <c r="A1253" s="217" t="s">
        <v>10</v>
      </c>
      <c r="B1253" s="217" t="s">
        <v>2050</v>
      </c>
      <c r="C1253" s="25" t="s">
        <v>2051</v>
      </c>
      <c r="D1253" s="218" t="s">
        <v>2052</v>
      </c>
      <c r="E1253" s="219"/>
      <c r="F1253" s="219"/>
    </row>
    <row r="1254" spans="1:6" s="25" customFormat="1" ht="13.5" customHeight="1">
      <c r="A1254" s="217" t="s">
        <v>10</v>
      </c>
      <c r="B1254" s="217" t="s">
        <v>2053</v>
      </c>
      <c r="C1254" s="25" t="s">
        <v>2054</v>
      </c>
      <c r="D1254" s="218" t="s">
        <v>2055</v>
      </c>
      <c r="E1254" s="219"/>
      <c r="F1254" s="219" t="s">
        <v>2015</v>
      </c>
    </row>
    <row r="1255" spans="1:6" s="25" customFormat="1" ht="13.5" customHeight="1">
      <c r="A1255" s="217" t="s">
        <v>10</v>
      </c>
      <c r="B1255" s="25" t="s">
        <v>2056</v>
      </c>
      <c r="C1255" s="219" t="s">
        <v>2057</v>
      </c>
      <c r="D1255" s="218" t="s">
        <v>2058</v>
      </c>
      <c r="E1255" s="219"/>
      <c r="F1255" s="218"/>
    </row>
    <row r="1256" spans="1:6" ht="13.5" customHeight="1">
      <c r="A1256" s="30" t="s">
        <v>10</v>
      </c>
      <c r="B1256" s="30" t="s">
        <v>2059</v>
      </c>
      <c r="C1256" t="s">
        <v>2060</v>
      </c>
      <c r="D1256" s="216" t="s">
        <v>2020</v>
      </c>
      <c r="E1256" s="215"/>
      <c r="F1256" s="215"/>
    </row>
    <row r="1257" spans="1:6" ht="15" customHeight="1">
      <c r="A1257" s="30" t="s">
        <v>10</v>
      </c>
      <c r="B1257" s="30" t="s">
        <v>2061</v>
      </c>
      <c r="C1257" t="s">
        <v>2062</v>
      </c>
      <c r="D1257" s="216" t="s">
        <v>2063</v>
      </c>
      <c r="E1257" s="215"/>
      <c r="F1257" s="215"/>
    </row>
    <row r="1258" spans="1:6" ht="13.5" customHeight="1">
      <c r="A1258" s="30" t="s">
        <v>10</v>
      </c>
      <c r="B1258" s="30" t="s">
        <v>2064</v>
      </c>
      <c r="C1258" t="s">
        <v>2065</v>
      </c>
      <c r="D1258" s="216">
        <v>1</v>
      </c>
      <c r="E1258" s="215"/>
      <c r="F1258" s="215"/>
    </row>
    <row r="1259" spans="1:6" ht="15" customHeight="1">
      <c r="A1259" s="30" t="s">
        <v>10</v>
      </c>
      <c r="B1259" s="30" t="s">
        <v>2066</v>
      </c>
      <c r="C1259" t="s">
        <v>2067</v>
      </c>
      <c r="D1259" s="216" t="s">
        <v>2068</v>
      </c>
      <c r="E1259" s="215"/>
      <c r="F1259" s="215"/>
    </row>
    <row r="1260" spans="1:6" ht="14.5">
      <c r="A1260" s="30" t="s">
        <v>10</v>
      </c>
      <c r="B1260" s="30" t="s">
        <v>2069</v>
      </c>
      <c r="C1260" t="s">
        <v>2070</v>
      </c>
      <c r="D1260" s="216" t="s">
        <v>2071</v>
      </c>
      <c r="E1260" s="215"/>
      <c r="F1260" s="215"/>
    </row>
    <row r="1261" spans="1:6" ht="15" customHeight="1">
      <c r="A1261" s="30" t="s">
        <v>10</v>
      </c>
      <c r="B1261" s="30" t="s">
        <v>2072</v>
      </c>
      <c r="C1261" t="s">
        <v>2073</v>
      </c>
      <c r="D1261" s="216" t="s">
        <v>2074</v>
      </c>
      <c r="E1261" s="215"/>
      <c r="F1261" s="215"/>
    </row>
    <row r="1262" spans="1:6" ht="12" customHeight="1">
      <c r="A1262" s="30" t="s">
        <v>10</v>
      </c>
      <c r="B1262" s="30" t="s">
        <v>2075</v>
      </c>
      <c r="C1262" t="s">
        <v>2076</v>
      </c>
      <c r="D1262" s="216" t="s">
        <v>2077</v>
      </c>
      <c r="E1262" s="215"/>
      <c r="F1262" s="215"/>
    </row>
    <row r="1263" spans="1:6" ht="13.5" customHeight="1">
      <c r="A1263" s="30" t="s">
        <v>10</v>
      </c>
      <c r="B1263" s="30" t="s">
        <v>2078</v>
      </c>
      <c r="C1263" t="s">
        <v>2079</v>
      </c>
      <c r="D1263" s="131" t="s">
        <v>2080</v>
      </c>
      <c r="E1263" s="215"/>
      <c r="F1263" s="215"/>
    </row>
    <row r="1264" spans="1:6" ht="15" customHeight="1">
      <c r="A1264" s="30" t="s">
        <v>10</v>
      </c>
      <c r="B1264" s="30" t="s">
        <v>2081</v>
      </c>
      <c r="C1264" t="s">
        <v>2082</v>
      </c>
      <c r="D1264" s="216" t="s">
        <v>2083</v>
      </c>
      <c r="E1264" s="215"/>
      <c r="F1264" s="215"/>
    </row>
    <row r="1265" spans="1:6" ht="13.5" customHeight="1">
      <c r="A1265" s="30" t="s">
        <v>10</v>
      </c>
      <c r="B1265" s="30" t="s">
        <v>2084</v>
      </c>
      <c r="C1265" t="s">
        <v>2085</v>
      </c>
      <c r="D1265" s="216">
        <v>10</v>
      </c>
      <c r="E1265" s="215"/>
      <c r="F1265" s="215"/>
    </row>
    <row r="1266" spans="1:6" ht="14.15" customHeight="1">
      <c r="A1266" s="30"/>
      <c r="B1266" s="215"/>
      <c r="C1266" s="215"/>
      <c r="D1266" s="216"/>
      <c r="E1266" s="215"/>
    </row>
    <row r="1267" spans="1:6" ht="13.5" customHeight="1">
      <c r="A1267" s="30" t="s">
        <v>10</v>
      </c>
      <c r="B1267" s="215" t="s">
        <v>2086</v>
      </c>
      <c r="C1267" s="215" t="s">
        <v>2008</v>
      </c>
      <c r="D1267" s="216" t="s">
        <v>2087</v>
      </c>
      <c r="E1267" s="215"/>
    </row>
    <row r="1268" spans="1:6" ht="13.5" customHeight="1">
      <c r="A1268" s="30" t="s">
        <v>10</v>
      </c>
      <c r="B1268" s="215" t="s">
        <v>2088</v>
      </c>
      <c r="C1268" s="215" t="s">
        <v>2011</v>
      </c>
      <c r="D1268" s="216">
        <v>6</v>
      </c>
      <c r="E1268" s="215"/>
    </row>
    <row r="1269" spans="1:6" ht="13.5" customHeight="1">
      <c r="A1269" s="30" t="s">
        <v>10</v>
      </c>
      <c r="B1269" s="215" t="s">
        <v>2089</v>
      </c>
      <c r="C1269" s="215" t="s">
        <v>2013</v>
      </c>
      <c r="D1269" s="216" t="s">
        <v>2090</v>
      </c>
      <c r="E1269" s="215"/>
    </row>
    <row r="1270" spans="1:6" ht="13.5" customHeight="1">
      <c r="A1270" t="s">
        <v>10</v>
      </c>
      <c r="B1270" t="s">
        <v>2091</v>
      </c>
      <c r="C1270" t="s">
        <v>2013</v>
      </c>
      <c r="D1270" s="33" t="s">
        <v>2025</v>
      </c>
    </row>
    <row r="1271" spans="1:6" ht="13.5" customHeight="1">
      <c r="A1271" s="30" t="s">
        <v>10</v>
      </c>
      <c r="B1271" t="s">
        <v>2092</v>
      </c>
      <c r="C1271" t="s">
        <v>2093</v>
      </c>
      <c r="D1271" s="33">
        <v>9999</v>
      </c>
    </row>
    <row r="1272" spans="1:6" ht="13.5" customHeight="1">
      <c r="A1272" s="30" t="s">
        <v>10</v>
      </c>
      <c r="B1272" t="s">
        <v>2094</v>
      </c>
      <c r="C1272" t="s">
        <v>2095</v>
      </c>
      <c r="D1272" s="33">
        <v>9999</v>
      </c>
    </row>
    <row r="1274" spans="1:6" s="29" customFormat="1" ht="13.5" customHeight="1">
      <c r="A1274" s="220" t="s">
        <v>10</v>
      </c>
      <c r="B1274" s="29" t="s">
        <v>2096</v>
      </c>
      <c r="C1274" s="29" t="s">
        <v>2097</v>
      </c>
      <c r="D1274" s="221">
        <v>0</v>
      </c>
    </row>
    <row r="1275" spans="1:6" ht="13.5" customHeight="1">
      <c r="A1275" s="30" t="s">
        <v>10</v>
      </c>
      <c r="B1275" t="s">
        <v>2098</v>
      </c>
      <c r="C1275" t="s">
        <v>2099</v>
      </c>
      <c r="D1275" s="33">
        <v>0</v>
      </c>
    </row>
    <row r="1277" spans="1:6" ht="13.5" customHeight="1">
      <c r="A1277" t="s">
        <v>10</v>
      </c>
      <c r="B1277" t="s">
        <v>2100</v>
      </c>
      <c r="C1277" t="s">
        <v>2101</v>
      </c>
      <c r="D1277" s="33">
        <v>57</v>
      </c>
    </row>
    <row r="1279" spans="1:6" ht="13.5" customHeight="1">
      <c r="A1279" t="s">
        <v>10</v>
      </c>
      <c r="B1279" s="215" t="s">
        <v>2102</v>
      </c>
      <c r="C1279" s="215" t="s">
        <v>2103</v>
      </c>
      <c r="D1279" s="216">
        <v>8</v>
      </c>
    </row>
    <row r="1281" spans="1:4" ht="13.5" customHeight="1">
      <c r="A1281" t="s">
        <v>10</v>
      </c>
      <c r="B1281" s="30" t="s">
        <v>2104</v>
      </c>
      <c r="C1281" s="30" t="s">
        <v>2105</v>
      </c>
      <c r="D1281" s="33">
        <v>2</v>
      </c>
    </row>
    <row r="1282" spans="1:4" ht="13.5" customHeight="1">
      <c r="A1282" t="s">
        <v>10</v>
      </c>
      <c r="B1282" t="s">
        <v>2106</v>
      </c>
      <c r="C1282" t="s">
        <v>2107</v>
      </c>
      <c r="D1282" s="33">
        <v>3</v>
      </c>
    </row>
    <row r="1284" spans="1:4" ht="13.5" customHeight="1">
      <c r="A1284" t="s">
        <v>10</v>
      </c>
      <c r="B1284" t="s">
        <v>2108</v>
      </c>
      <c r="C1284" t="s">
        <v>2109</v>
      </c>
      <c r="D1284" s="33">
        <v>1</v>
      </c>
    </row>
    <row r="1285" spans="1:4" ht="13.5" customHeight="1">
      <c r="A1285" t="s">
        <v>10</v>
      </c>
      <c r="B1285" t="s">
        <v>2110</v>
      </c>
      <c r="C1285" t="s">
        <v>2111</v>
      </c>
      <c r="D1285" s="33">
        <v>30</v>
      </c>
    </row>
    <row r="1286" spans="1:4" ht="13.5" customHeight="1">
      <c r="A1286" t="s">
        <v>10</v>
      </c>
      <c r="B1286" t="s">
        <v>2112</v>
      </c>
      <c r="C1286" t="s">
        <v>2113</v>
      </c>
      <c r="D1286" s="33">
        <v>600</v>
      </c>
    </row>
    <row r="1287" spans="1:4" ht="13.5" customHeight="1">
      <c r="A1287" t="s">
        <v>10</v>
      </c>
      <c r="B1287" t="s">
        <v>2114</v>
      </c>
      <c r="C1287" t="s">
        <v>2115</v>
      </c>
      <c r="D1287" s="33">
        <v>5</v>
      </c>
    </row>
    <row r="1289" spans="1:4" ht="13.5" customHeight="1">
      <c r="A1289" t="s">
        <v>10</v>
      </c>
      <c r="B1289" s="30" t="s">
        <v>2116</v>
      </c>
      <c r="C1289" s="30" t="s">
        <v>2117</v>
      </c>
      <c r="D1289" s="33">
        <v>1000</v>
      </c>
    </row>
    <row r="1291" spans="1:4" ht="13.5" customHeight="1">
      <c r="A1291" t="s">
        <v>10</v>
      </c>
      <c r="B1291" t="s">
        <v>2118</v>
      </c>
      <c r="C1291" t="s">
        <v>2119</v>
      </c>
      <c r="D1291" s="33">
        <v>4</v>
      </c>
    </row>
    <row r="1293" spans="1:4" ht="13.5" customHeight="1">
      <c r="A1293" t="s">
        <v>10</v>
      </c>
      <c r="B1293" t="s">
        <v>2120</v>
      </c>
      <c r="C1293" t="s">
        <v>2121</v>
      </c>
      <c r="D1293" s="131" t="s">
        <v>2122</v>
      </c>
    </row>
    <row r="1294" spans="1:4" ht="13.5" customHeight="1">
      <c r="A1294" t="s">
        <v>10</v>
      </c>
      <c r="B1294" t="s">
        <v>2123</v>
      </c>
      <c r="C1294" t="s">
        <v>2124</v>
      </c>
      <c r="D1294" s="33">
        <v>1</v>
      </c>
    </row>
    <row r="1296" spans="1:4" ht="13.5" customHeight="1">
      <c r="A1296" t="s">
        <v>10</v>
      </c>
      <c r="B1296" t="s">
        <v>2125</v>
      </c>
      <c r="C1296" t="s">
        <v>2126</v>
      </c>
      <c r="D1296" s="33">
        <v>15</v>
      </c>
    </row>
    <row r="1298" spans="1:4" ht="13.5" customHeight="1">
      <c r="A1298" t="s">
        <v>10</v>
      </c>
      <c r="B1298" t="s">
        <v>2127</v>
      </c>
      <c r="C1298" t="s">
        <v>2128</v>
      </c>
      <c r="D1298" s="33">
        <v>999</v>
      </c>
    </row>
    <row r="1300" spans="1:4" ht="13.5" customHeight="1">
      <c r="A1300" t="s">
        <v>10</v>
      </c>
      <c r="B1300" t="s">
        <v>2129</v>
      </c>
      <c r="C1300" t="s">
        <v>2130</v>
      </c>
      <c r="D1300" s="131" t="s">
        <v>2131</v>
      </c>
    </row>
    <row r="1301" spans="1:4" ht="13.5" customHeight="1">
      <c r="A1301" t="s">
        <v>10</v>
      </c>
      <c r="B1301" t="s">
        <v>2132</v>
      </c>
      <c r="C1301" t="s">
        <v>2133</v>
      </c>
      <c r="D1301" s="131" t="s">
        <v>2134</v>
      </c>
    </row>
    <row r="1302" spans="1:4" ht="13.5" customHeight="1">
      <c r="A1302" t="s">
        <v>10</v>
      </c>
      <c r="B1302" t="s">
        <v>2135</v>
      </c>
      <c r="C1302" t="s">
        <v>2136</v>
      </c>
      <c r="D1302" s="33">
        <v>4</v>
      </c>
    </row>
    <row r="1303" spans="1:4" ht="13.5" customHeight="1">
      <c r="A1303" t="s">
        <v>10</v>
      </c>
      <c r="B1303" t="s">
        <v>2137</v>
      </c>
      <c r="C1303" t="s">
        <v>2138</v>
      </c>
      <c r="D1303" s="33">
        <v>80</v>
      </c>
    </row>
    <row r="1304" spans="1:4" ht="13.5" customHeight="1">
      <c r="A1304" t="s">
        <v>2139</v>
      </c>
    </row>
    <row r="1305" spans="1:4" ht="13.5" customHeight="1">
      <c r="A1305" t="s">
        <v>10</v>
      </c>
      <c r="B1305" t="s">
        <v>2140</v>
      </c>
      <c r="C1305" t="s">
        <v>2141</v>
      </c>
      <c r="D1305" s="33">
        <v>5</v>
      </c>
    </row>
    <row r="1307" spans="1:4" ht="13.5" customHeight="1">
      <c r="A1307" t="s">
        <v>10</v>
      </c>
      <c r="B1307" t="s">
        <v>2142</v>
      </c>
      <c r="C1307" t="s">
        <v>2143</v>
      </c>
      <c r="D1307" s="33">
        <v>40</v>
      </c>
    </row>
    <row r="1308" spans="1:4" ht="13.5" customHeight="1">
      <c r="A1308" t="s">
        <v>10</v>
      </c>
      <c r="B1308" t="s">
        <v>2144</v>
      </c>
      <c r="C1308" t="s">
        <v>2145</v>
      </c>
      <c r="D1308" s="33">
        <v>3</v>
      </c>
    </row>
    <row r="1310" spans="1:4" ht="13.5" customHeight="1">
      <c r="A1310" t="s">
        <v>10</v>
      </c>
      <c r="B1310" t="s">
        <v>2146</v>
      </c>
      <c r="C1310" t="s">
        <v>2147</v>
      </c>
      <c r="D1310" s="33">
        <v>12</v>
      </c>
    </row>
    <row r="1312" spans="1:4" ht="13.5" customHeight="1">
      <c r="B1312" s="222"/>
      <c r="D1312" s="223"/>
    </row>
    <row r="1315" spans="1:4" ht="13.5" customHeight="1">
      <c r="A1315" t="s">
        <v>10</v>
      </c>
      <c r="B1315" t="s">
        <v>2148</v>
      </c>
      <c r="C1315" s="224" t="s">
        <v>2149</v>
      </c>
      <c r="D1315" s="225" t="s">
        <v>2150</v>
      </c>
    </row>
    <row r="1316" spans="1:4" ht="13.5" customHeight="1">
      <c r="A1316" t="s">
        <v>10</v>
      </c>
      <c r="B1316" s="224" t="s">
        <v>2151</v>
      </c>
      <c r="C1316" s="224" t="s">
        <v>2152</v>
      </c>
      <c r="D1316" s="225" t="s">
        <v>2153</v>
      </c>
    </row>
    <row r="1318" spans="1:4" ht="13.5" customHeight="1">
      <c r="A1318" t="s">
        <v>10</v>
      </c>
      <c r="B1318" t="s">
        <v>2154</v>
      </c>
      <c r="C1318" t="s">
        <v>2155</v>
      </c>
      <c r="D1318" s="33" t="s">
        <v>2156</v>
      </c>
    </row>
    <row r="1320" spans="1:4" ht="13.5" customHeight="1">
      <c r="A1320" t="s">
        <v>10</v>
      </c>
      <c r="B1320" t="s">
        <v>2157</v>
      </c>
      <c r="C1320" t="s">
        <v>2158</v>
      </c>
      <c r="D1320" s="33">
        <v>90</v>
      </c>
    </row>
    <row r="1322" spans="1:4" ht="13.5" customHeight="1">
      <c r="A1322" t="s">
        <v>10</v>
      </c>
      <c r="B1322" t="s">
        <v>2159</v>
      </c>
      <c r="C1322" t="s">
        <v>2160</v>
      </c>
      <c r="D1322" s="33" t="s">
        <v>2161</v>
      </c>
    </row>
    <row r="1323" spans="1:4" ht="13.5" customHeight="1">
      <c r="A1323" t="s">
        <v>10</v>
      </c>
      <c r="B1323" t="s">
        <v>2162</v>
      </c>
      <c r="C1323" t="s">
        <v>2163</v>
      </c>
      <c r="D1323" s="33">
        <v>3</v>
      </c>
    </row>
    <row r="1325" spans="1:4" ht="13.5" customHeight="1">
      <c r="A1325" t="s">
        <v>10</v>
      </c>
      <c r="B1325" t="s">
        <v>2164</v>
      </c>
      <c r="C1325" t="s">
        <v>2165</v>
      </c>
      <c r="D1325" s="33">
        <v>15</v>
      </c>
    </row>
    <row r="1327" spans="1:4" ht="13.5" customHeight="1">
      <c r="A1327" t="s">
        <v>10</v>
      </c>
      <c r="B1327" t="s">
        <v>2166</v>
      </c>
      <c r="C1327" t="s">
        <v>2167</v>
      </c>
      <c r="D1327" s="33">
        <v>5</v>
      </c>
    </row>
    <row r="1330" spans="1:4" ht="13.5" customHeight="1">
      <c r="A1330" t="s">
        <v>10</v>
      </c>
      <c r="B1330" s="226" t="s">
        <v>2168</v>
      </c>
      <c r="C1330" t="s">
        <v>2169</v>
      </c>
      <c r="D1330" s="33" t="s">
        <v>2170</v>
      </c>
    </row>
    <row r="1331" spans="1:4" ht="13.5" customHeight="1">
      <c r="A1331" t="s">
        <v>10</v>
      </c>
      <c r="B1331" s="226" t="s">
        <v>2171</v>
      </c>
      <c r="C1331" t="s">
        <v>2172</v>
      </c>
      <c r="D1331" s="33" t="s">
        <v>2173</v>
      </c>
    </row>
    <row r="1332" spans="1:4" ht="13.5" customHeight="1">
      <c r="A1332" t="s">
        <v>10</v>
      </c>
      <c r="B1332" s="227" t="s">
        <v>2174</v>
      </c>
      <c r="C1332" t="s">
        <v>2175</v>
      </c>
      <c r="D1332" s="228" t="s">
        <v>2176</v>
      </c>
    </row>
    <row r="1335" spans="1:4" ht="13.5" customHeight="1">
      <c r="A1335" t="s">
        <v>10</v>
      </c>
      <c r="B1335" t="s">
        <v>2177</v>
      </c>
      <c r="C1335" t="s">
        <v>2178</v>
      </c>
      <c r="D1335" s="33">
        <v>40</v>
      </c>
    </row>
    <row r="1337" spans="1:4" ht="13.5" customHeight="1">
      <c r="A1337" t="s">
        <v>10</v>
      </c>
      <c r="B1337" t="s">
        <v>2179</v>
      </c>
      <c r="C1337" t="s">
        <v>2180</v>
      </c>
      <c r="D1337" s="131" t="s">
        <v>2181</v>
      </c>
    </row>
    <row r="1341" spans="1:4" ht="13.5" customHeight="1">
      <c r="A1341" s="1" t="s">
        <v>10</v>
      </c>
      <c r="B1341" t="s">
        <v>2182</v>
      </c>
      <c r="C1341" t="s">
        <v>2183</v>
      </c>
      <c r="D1341" s="33" t="s">
        <v>2184</v>
      </c>
    </row>
    <row r="1343" spans="1:4" ht="13.5" customHeight="1">
      <c r="A1343" s="1" t="s">
        <v>10</v>
      </c>
      <c r="B1343" s="30" t="s">
        <v>2185</v>
      </c>
      <c r="C1343" t="s">
        <v>2186</v>
      </c>
      <c r="D1343" s="131" t="s">
        <v>2187</v>
      </c>
    </row>
    <row r="1345" spans="1:4" ht="13.5" customHeight="1">
      <c r="A1345" s="1"/>
      <c r="D1345" s="208"/>
    </row>
    <row r="1346" spans="1:4" ht="14.15" customHeight="1">
      <c r="A1346" s="1"/>
      <c r="D1346" s="208"/>
    </row>
    <row r="1347" spans="1:4" ht="13.5" customHeight="1">
      <c r="A1347" s="1" t="s">
        <v>10</v>
      </c>
      <c r="B1347" t="s">
        <v>2188</v>
      </c>
      <c r="D1347" s="229">
        <v>1</v>
      </c>
    </row>
    <row r="1348" spans="1:4" ht="13.5" customHeight="1">
      <c r="A1348" s="1" t="s">
        <v>10</v>
      </c>
      <c r="B1348" t="s">
        <v>2189</v>
      </c>
      <c r="D1348" s="229">
        <v>1</v>
      </c>
    </row>
    <row r="1349" spans="1:4" ht="13.5" customHeight="1">
      <c r="A1349" s="1" t="s">
        <v>10</v>
      </c>
      <c r="B1349" t="s">
        <v>2190</v>
      </c>
      <c r="D1349" s="33">
        <v>1</v>
      </c>
    </row>
    <row r="1351" spans="1:4" ht="12" customHeight="1">
      <c r="A1351" s="1" t="s">
        <v>10</v>
      </c>
      <c r="B1351" t="s">
        <v>2191</v>
      </c>
      <c r="C1351" t="s">
        <v>2192</v>
      </c>
      <c r="D1351" s="33">
        <v>3</v>
      </c>
    </row>
    <row r="1352" spans="1:4" ht="13.5" customHeight="1">
      <c r="A1352" s="1" t="s">
        <v>10</v>
      </c>
      <c r="B1352" t="s">
        <v>2193</v>
      </c>
      <c r="C1352" t="s">
        <v>2194</v>
      </c>
      <c r="D1352" s="33">
        <v>20</v>
      </c>
    </row>
    <row r="1354" spans="1:4" ht="13.5" customHeight="1">
      <c r="A1354" t="s">
        <v>10</v>
      </c>
      <c r="B1354" t="s">
        <v>2195</v>
      </c>
      <c r="C1354" t="s">
        <v>2196</v>
      </c>
      <c r="D1354" s="33">
        <v>5</v>
      </c>
    </row>
    <row r="1356" spans="1:4" ht="13.5" customHeight="1">
      <c r="A1356" t="s">
        <v>10</v>
      </c>
      <c r="B1356" t="s">
        <v>2197</v>
      </c>
      <c r="C1356" t="s">
        <v>2198</v>
      </c>
      <c r="D1356" s="33">
        <v>5</v>
      </c>
    </row>
    <row r="1358" spans="1:4" ht="13.5" customHeight="1">
      <c r="A1358" t="s">
        <v>10</v>
      </c>
      <c r="B1358" t="s">
        <v>2199</v>
      </c>
      <c r="C1358" t="s">
        <v>2200</v>
      </c>
      <c r="D1358" s="33" t="s">
        <v>2201</v>
      </c>
    </row>
    <row r="1360" spans="1:4" ht="13.5" customHeight="1">
      <c r="A1360" t="s">
        <v>10</v>
      </c>
      <c r="B1360" t="s">
        <v>2202</v>
      </c>
      <c r="C1360" t="s">
        <v>2203</v>
      </c>
      <c r="D1360" s="33" t="s">
        <v>2204</v>
      </c>
    </row>
    <row r="1362" spans="1:4" ht="13.5" customHeight="1">
      <c r="A1362" t="s">
        <v>181</v>
      </c>
      <c r="B1362" t="s">
        <v>2205</v>
      </c>
      <c r="C1362" s="230" t="s">
        <v>2206</v>
      </c>
      <c r="D1362" s="33" t="s">
        <v>2207</v>
      </c>
    </row>
    <row r="1363" spans="1:4" ht="13.5" customHeight="1">
      <c r="A1363" t="s">
        <v>181</v>
      </c>
      <c r="B1363" t="s">
        <v>2208</v>
      </c>
      <c r="C1363" s="230" t="s">
        <v>2209</v>
      </c>
      <c r="D1363" s="33" t="s">
        <v>2207</v>
      </c>
    </row>
    <row r="1364" spans="1:4" ht="13.5" customHeight="1">
      <c r="A1364" t="s">
        <v>181</v>
      </c>
      <c r="B1364" t="s">
        <v>2210</v>
      </c>
      <c r="C1364" s="230" t="s">
        <v>2211</v>
      </c>
      <c r="D1364" s="33" t="s">
        <v>2207</v>
      </c>
    </row>
    <row r="1365" spans="1:4" ht="13.5" customHeight="1">
      <c r="A1365" t="s">
        <v>181</v>
      </c>
      <c r="B1365" t="s">
        <v>2212</v>
      </c>
      <c r="C1365" s="230" t="s">
        <v>2211</v>
      </c>
      <c r="D1365" s="33" t="s">
        <v>2207</v>
      </c>
    </row>
    <row r="1366" spans="1:4" ht="13.5" customHeight="1">
      <c r="A1366" t="s">
        <v>181</v>
      </c>
      <c r="B1366" t="s">
        <v>2213</v>
      </c>
      <c r="C1366" s="230" t="s">
        <v>2214</v>
      </c>
      <c r="D1366" s="33" t="s">
        <v>2207</v>
      </c>
    </row>
    <row r="1367" spans="1:4" ht="13.5" customHeight="1">
      <c r="A1367" t="s">
        <v>181</v>
      </c>
      <c r="B1367" t="s">
        <v>2215</v>
      </c>
      <c r="C1367" s="230" t="s">
        <v>2216</v>
      </c>
      <c r="D1367" s="33" t="s">
        <v>2207</v>
      </c>
    </row>
    <row r="1368" spans="1:4" ht="13.5" customHeight="1">
      <c r="A1368" t="s">
        <v>181</v>
      </c>
      <c r="B1368" t="s">
        <v>2217</v>
      </c>
      <c r="C1368" s="230" t="s">
        <v>2216</v>
      </c>
      <c r="D1368" s="33" t="s">
        <v>2207</v>
      </c>
    </row>
    <row r="1369" spans="1:4" ht="13.5" customHeight="1">
      <c r="A1369" t="s">
        <v>181</v>
      </c>
      <c r="B1369" t="s">
        <v>2218</v>
      </c>
      <c r="C1369" s="230" t="s">
        <v>2219</v>
      </c>
      <c r="D1369" s="33" t="s">
        <v>2207</v>
      </c>
    </row>
    <row r="1370" spans="1:4" ht="13.5" customHeight="1">
      <c r="A1370" t="s">
        <v>181</v>
      </c>
      <c r="B1370" t="s">
        <v>2220</v>
      </c>
      <c r="C1370" s="230" t="s">
        <v>2219</v>
      </c>
      <c r="D1370" s="33" t="s">
        <v>2207</v>
      </c>
    </row>
    <row r="1371" spans="1:4" ht="13.5" customHeight="1">
      <c r="A1371" t="s">
        <v>181</v>
      </c>
      <c r="B1371" t="s">
        <v>2221</v>
      </c>
      <c r="C1371" s="230" t="s">
        <v>2219</v>
      </c>
      <c r="D1371" s="33" t="s">
        <v>2207</v>
      </c>
    </row>
    <row r="1372" spans="1:4" ht="13.5" customHeight="1">
      <c r="C1372" s="230"/>
    </row>
    <row r="1373" spans="1:4" ht="13.5" customHeight="1">
      <c r="C1373" s="230"/>
    </row>
    <row r="1374" spans="1:4" ht="13.5" customHeight="1">
      <c r="A1374" t="s">
        <v>181</v>
      </c>
      <c r="B1374" t="s">
        <v>2222</v>
      </c>
      <c r="C1374" s="230" t="s">
        <v>2211</v>
      </c>
      <c r="D1374" s="33" t="s">
        <v>2207</v>
      </c>
    </row>
    <row r="1375" spans="1:4" ht="13.5" customHeight="1">
      <c r="A1375" t="s">
        <v>181</v>
      </c>
      <c r="B1375" t="s">
        <v>2223</v>
      </c>
      <c r="C1375" s="230" t="s">
        <v>2224</v>
      </c>
      <c r="D1375" s="33" t="s">
        <v>2207</v>
      </c>
    </row>
    <row r="1376" spans="1:4" ht="13.5" customHeight="1">
      <c r="A1376" t="s">
        <v>181</v>
      </c>
      <c r="B1376" t="s">
        <v>2225</v>
      </c>
      <c r="C1376" s="230" t="s">
        <v>2211</v>
      </c>
      <c r="D1376" s="33" t="s">
        <v>2207</v>
      </c>
    </row>
    <row r="1377" spans="1:4" ht="13.5" customHeight="1">
      <c r="A1377" t="s">
        <v>181</v>
      </c>
      <c r="B1377" t="s">
        <v>2226</v>
      </c>
      <c r="C1377" s="230" t="s">
        <v>2211</v>
      </c>
      <c r="D1377" s="33" t="s">
        <v>2207</v>
      </c>
    </row>
    <row r="1378" spans="1:4" ht="13.5" customHeight="1">
      <c r="A1378" t="s">
        <v>181</v>
      </c>
      <c r="B1378" t="s">
        <v>2227</v>
      </c>
      <c r="C1378" s="230" t="s">
        <v>2224</v>
      </c>
      <c r="D1378" s="33" t="s">
        <v>2207</v>
      </c>
    </row>
    <row r="1379" spans="1:4" ht="13.5" customHeight="1">
      <c r="A1379" t="s">
        <v>181</v>
      </c>
      <c r="B1379" t="s">
        <v>2228</v>
      </c>
      <c r="C1379" s="230" t="s">
        <v>2211</v>
      </c>
      <c r="D1379" s="33" t="s">
        <v>2207</v>
      </c>
    </row>
    <row r="1380" spans="1:4" ht="13.5" customHeight="1">
      <c r="C1380" s="230"/>
    </row>
    <row r="1381" spans="1:4" ht="13.5" customHeight="1">
      <c r="C1381" s="230"/>
    </row>
    <row r="1382" spans="1:4" ht="13.5" customHeight="1">
      <c r="C1382" s="230"/>
    </row>
    <row r="1383" spans="1:4" ht="13.5" customHeight="1">
      <c r="C1383" s="230"/>
    </row>
    <row r="1384" spans="1:4" ht="13.5" customHeight="1">
      <c r="C1384" s="230"/>
    </row>
    <row r="1385" spans="1:4" ht="13.5" customHeight="1">
      <c r="C1385" s="230"/>
    </row>
    <row r="1386" spans="1:4" ht="13.5" customHeight="1">
      <c r="C1386" s="230"/>
    </row>
    <row r="1387" spans="1:4" ht="13.5" customHeight="1">
      <c r="C1387" s="230"/>
    </row>
    <row r="1388" spans="1:4" ht="13.5" customHeight="1">
      <c r="C1388" s="230"/>
    </row>
    <row r="1389" spans="1:4" ht="13.5" customHeight="1">
      <c r="C1389" s="230"/>
    </row>
    <row r="1390" spans="1:4" ht="13.5" customHeight="1">
      <c r="C1390" s="230"/>
    </row>
    <row r="1391" spans="1:4" ht="13.5" customHeight="1">
      <c r="C1391" s="230"/>
    </row>
    <row r="1392" spans="1:4" ht="13.5" customHeight="1">
      <c r="C1392" s="230"/>
    </row>
    <row r="1393" spans="1:4" ht="13.5" customHeight="1">
      <c r="C1393" s="230"/>
    </row>
    <row r="1394" spans="1:4" ht="13.5" customHeight="1">
      <c r="C1394" s="230"/>
    </row>
    <row r="1395" spans="1:4" ht="13.5" customHeight="1">
      <c r="C1395" s="230"/>
    </row>
    <row r="1396" spans="1:4" ht="13.5" customHeight="1">
      <c r="C1396" s="230"/>
    </row>
    <row r="1397" spans="1:4" ht="13.5" customHeight="1">
      <c r="C1397" s="230"/>
    </row>
    <row r="1398" spans="1:4" ht="13.5" customHeight="1">
      <c r="C1398" s="230"/>
    </row>
    <row r="1399" spans="1:4" ht="13.5" customHeight="1">
      <c r="C1399" s="230"/>
    </row>
    <row r="1401" spans="1:4" ht="13.5" customHeight="1">
      <c r="A1401" t="s">
        <v>10</v>
      </c>
      <c r="B1401" t="s">
        <v>2229</v>
      </c>
      <c r="C1401" s="231" t="s">
        <v>2206</v>
      </c>
      <c r="D1401" s="33" t="s">
        <v>2207</v>
      </c>
    </row>
    <row r="1402" spans="1:4" ht="13.5" customHeight="1">
      <c r="A1402" t="s">
        <v>10</v>
      </c>
      <c r="B1402" t="s">
        <v>2230</v>
      </c>
      <c r="C1402" s="230" t="s">
        <v>2209</v>
      </c>
      <c r="D1402" s="33" t="s">
        <v>2207</v>
      </c>
    </row>
    <row r="1403" spans="1:4" ht="13.5" customHeight="1">
      <c r="A1403" t="s">
        <v>10</v>
      </c>
      <c r="B1403" t="s">
        <v>2231</v>
      </c>
      <c r="C1403" s="230" t="s">
        <v>2216</v>
      </c>
      <c r="D1403" s="33" t="s">
        <v>2207</v>
      </c>
    </row>
    <row r="1404" spans="1:4" ht="15.75" customHeight="1">
      <c r="A1404" t="s">
        <v>10</v>
      </c>
      <c r="B1404" t="s">
        <v>2232</v>
      </c>
      <c r="C1404" s="230" t="s">
        <v>2219</v>
      </c>
      <c r="D1404" s="33" t="s">
        <v>2207</v>
      </c>
    </row>
    <row r="1405" spans="1:4" ht="13.5" customHeight="1">
      <c r="C1405" s="230"/>
    </row>
    <row r="1406" spans="1:4" ht="13.5" customHeight="1">
      <c r="C1406" s="230"/>
    </row>
    <row r="1407" spans="1:4" ht="13.5" customHeight="1">
      <c r="C1407" s="230"/>
    </row>
    <row r="1408" spans="1:4" ht="14">
      <c r="A1408" t="s">
        <v>10</v>
      </c>
      <c r="B1408" t="s">
        <v>2233</v>
      </c>
      <c r="C1408" s="231" t="s">
        <v>2206</v>
      </c>
      <c r="D1408" s="33" t="s">
        <v>2207</v>
      </c>
    </row>
    <row r="1409" spans="1:4" ht="13.5" customHeight="1">
      <c r="A1409" t="s">
        <v>10</v>
      </c>
      <c r="B1409" t="s">
        <v>2234</v>
      </c>
      <c r="C1409" s="230" t="s">
        <v>2209</v>
      </c>
      <c r="D1409" s="33" t="s">
        <v>2207</v>
      </c>
    </row>
    <row r="1410" spans="1:4" ht="13.5" customHeight="1">
      <c r="A1410" t="s">
        <v>10</v>
      </c>
      <c r="B1410" t="s">
        <v>2235</v>
      </c>
      <c r="C1410" s="230" t="s">
        <v>2216</v>
      </c>
      <c r="D1410" s="33" t="s">
        <v>2207</v>
      </c>
    </row>
    <row r="1411" spans="1:4" ht="13.5" customHeight="1">
      <c r="A1411" t="s">
        <v>10</v>
      </c>
      <c r="B1411" t="s">
        <v>2236</v>
      </c>
      <c r="C1411" s="230" t="s">
        <v>2219</v>
      </c>
      <c r="D1411" s="33" t="s">
        <v>2207</v>
      </c>
    </row>
    <row r="1412" spans="1:4" ht="13.5" customHeight="1">
      <c r="C1412" s="230"/>
    </row>
    <row r="1413" spans="1:4" ht="13.5" customHeight="1">
      <c r="A1413" t="s">
        <v>10</v>
      </c>
      <c r="B1413" t="s">
        <v>2237</v>
      </c>
      <c r="C1413" s="230" t="s">
        <v>2238</v>
      </c>
      <c r="D1413" s="33" t="s">
        <v>2207</v>
      </c>
    </row>
    <row r="1414" spans="1:4" ht="13.5" customHeight="1">
      <c r="C1414" s="230"/>
    </row>
    <row r="1417" spans="1:4" ht="13.5" customHeight="1">
      <c r="A1417" t="s">
        <v>10</v>
      </c>
      <c r="B1417" t="s">
        <v>2239</v>
      </c>
      <c r="C1417" t="s">
        <v>2240</v>
      </c>
      <c r="D1417" s="33">
        <v>100</v>
      </c>
    </row>
    <row r="1420" spans="1:4" ht="13.5" customHeight="1">
      <c r="A1420" t="s">
        <v>10</v>
      </c>
      <c r="B1420" t="s">
        <v>2241</v>
      </c>
      <c r="C1420" t="s">
        <v>2242</v>
      </c>
      <c r="D1420" s="33" t="s">
        <v>2243</v>
      </c>
    </row>
    <row r="1421" spans="1:4" ht="13.5" customHeight="1">
      <c r="A1421" t="s">
        <v>10</v>
      </c>
      <c r="B1421" t="s">
        <v>2244</v>
      </c>
      <c r="C1421" t="s">
        <v>2245</v>
      </c>
      <c r="D1421" s="33" t="s">
        <v>2246</v>
      </c>
    </row>
    <row r="1422" spans="1:4" ht="13.5" customHeight="1">
      <c r="A1422" t="s">
        <v>10</v>
      </c>
      <c r="B1422" t="s">
        <v>2247</v>
      </c>
      <c r="C1422" t="s">
        <v>2245</v>
      </c>
      <c r="D1422" s="33" t="s">
        <v>2248</v>
      </c>
    </row>
    <row r="1423" spans="1:4" ht="13.5" customHeight="1">
      <c r="A1423" t="s">
        <v>10</v>
      </c>
      <c r="B1423" t="s">
        <v>2249</v>
      </c>
      <c r="D1423" t="s">
        <v>2250</v>
      </c>
    </row>
    <row r="1425" spans="1:5" ht="13.5" customHeight="1">
      <c r="D1425"/>
    </row>
    <row r="1427" spans="1:5" ht="13.5" customHeight="1">
      <c r="A1427" t="s">
        <v>10</v>
      </c>
      <c r="B1427" t="s">
        <v>2251</v>
      </c>
      <c r="D1427" s="33">
        <v>40</v>
      </c>
    </row>
    <row r="1429" spans="1:5" ht="13.5" customHeight="1">
      <c r="A1429" t="s">
        <v>10</v>
      </c>
      <c r="B1429" s="232" t="s">
        <v>2252</v>
      </c>
      <c r="C1429" t="s">
        <v>2253</v>
      </c>
      <c r="D1429" s="33" t="s">
        <v>2254</v>
      </c>
    </row>
    <row r="1430" spans="1:5" ht="13.5" customHeight="1">
      <c r="A1430" t="s">
        <v>10</v>
      </c>
      <c r="B1430" t="s">
        <v>2255</v>
      </c>
      <c r="C1430" t="s">
        <v>2256</v>
      </c>
      <c r="D1430" s="33" t="s">
        <v>2257</v>
      </c>
    </row>
    <row r="1431" spans="1:5" ht="13.5" customHeight="1">
      <c r="D1431" s="233"/>
    </row>
    <row r="1432" spans="1:5" ht="13.5" customHeight="1">
      <c r="A1432" t="s">
        <v>10</v>
      </c>
      <c r="B1432" t="s">
        <v>2258</v>
      </c>
      <c r="C1432" t="s">
        <v>2259</v>
      </c>
      <c r="D1432" s="33">
        <v>4</v>
      </c>
    </row>
    <row r="1433" spans="1:5" ht="13.5" customHeight="1">
      <c r="A1433" t="s">
        <v>10</v>
      </c>
      <c r="B1433" t="s">
        <v>2260</v>
      </c>
      <c r="C1433" t="s">
        <v>2261</v>
      </c>
      <c r="D1433" s="33">
        <v>2</v>
      </c>
    </row>
    <row r="1435" spans="1:5" ht="13.5" customHeight="1">
      <c r="A1435" t="s">
        <v>10</v>
      </c>
      <c r="B1435" t="s">
        <v>2262</v>
      </c>
      <c r="C1435" t="s">
        <v>2263</v>
      </c>
      <c r="D1435" s="33">
        <v>5074</v>
      </c>
    </row>
    <row r="1438" spans="1:5" ht="13.5" customHeight="1">
      <c r="B1438" s="28" t="s">
        <v>2264</v>
      </c>
    </row>
    <row r="1439" spans="1:5" ht="13.5" customHeight="1">
      <c r="A1439" s="234"/>
      <c r="B1439" s="234"/>
      <c r="C1439" s="234"/>
      <c r="D1439" s="234"/>
      <c r="E1439" s="1"/>
    </row>
    <row r="1440" spans="1:5" ht="13.5" customHeight="1">
      <c r="A1440" s="234" t="s">
        <v>10</v>
      </c>
      <c r="B1440" s="234" t="s">
        <v>2265</v>
      </c>
      <c r="C1440" s="234" t="s">
        <v>2266</v>
      </c>
      <c r="D1440" s="235" t="s">
        <v>2267</v>
      </c>
      <c r="E1440" s="1"/>
    </row>
    <row r="1441" spans="1:5" ht="13.5" customHeight="1">
      <c r="A1441" s="234" t="s">
        <v>10</v>
      </c>
      <c r="B1441" s="27" t="s">
        <v>2268</v>
      </c>
      <c r="C1441" s="234" t="s">
        <v>2269</v>
      </c>
      <c r="D1441" s="27" t="s">
        <v>2270</v>
      </c>
      <c r="E1441" s="236"/>
    </row>
    <row r="1442" spans="1:5" ht="13.5" customHeight="1">
      <c r="A1442" s="236" t="s">
        <v>10</v>
      </c>
      <c r="B1442" s="27" t="s">
        <v>2271</v>
      </c>
      <c r="C1442" s="234" t="s">
        <v>2272</v>
      </c>
      <c r="D1442" s="27" t="s">
        <v>2273</v>
      </c>
      <c r="E1442" s="236"/>
    </row>
    <row r="1443" spans="1:5" ht="13.5" customHeight="1">
      <c r="A1443" s="236"/>
      <c r="C1443" s="236"/>
      <c r="D1443"/>
      <c r="E1443" s="236"/>
    </row>
    <row r="1444" spans="1:5" ht="13.5" customHeight="1">
      <c r="A1444" s="236"/>
      <c r="C1444" s="236"/>
      <c r="D1444"/>
      <c r="E1444" s="236"/>
    </row>
    <row r="1446" spans="1:5" ht="13.5" customHeight="1">
      <c r="A1446" s="234"/>
      <c r="B1446" s="237" t="s">
        <v>2274</v>
      </c>
      <c r="C1446" s="169"/>
      <c r="D1446" s="170"/>
    </row>
    <row r="1447" spans="1:5" ht="13.5" customHeight="1">
      <c r="A1447" s="238" t="s">
        <v>10</v>
      </c>
      <c r="B1447" s="239" t="s">
        <v>2275</v>
      </c>
      <c r="C1447" s="169" t="s">
        <v>2276</v>
      </c>
      <c r="D1447" s="170">
        <v>50100</v>
      </c>
    </row>
    <row r="1448" spans="1:5" ht="13.5" customHeight="1">
      <c r="A1448" s="240" t="s">
        <v>10</v>
      </c>
      <c r="B1448" s="241" t="s">
        <v>2277</v>
      </c>
      <c r="C1448" s="241" t="s">
        <v>2278</v>
      </c>
      <c r="D1448" s="241">
        <v>20</v>
      </c>
    </row>
    <row r="1449" spans="1:5" ht="13.5" customHeight="1">
      <c r="A1449" s="240" t="s">
        <v>10</v>
      </c>
      <c r="B1449" s="241" t="s">
        <v>2279</v>
      </c>
      <c r="C1449" s="241" t="s">
        <v>2280</v>
      </c>
      <c r="D1449" s="241">
        <v>20</v>
      </c>
    </row>
    <row r="1450" spans="1:5" ht="13.5" customHeight="1">
      <c r="A1450" s="240" t="s">
        <v>10</v>
      </c>
      <c r="B1450" s="241" t="s">
        <v>2281</v>
      </c>
      <c r="C1450" s="241" t="s">
        <v>2282</v>
      </c>
      <c r="D1450" s="241">
        <v>3600</v>
      </c>
    </row>
    <row r="1451" spans="1:5" ht="13.5" customHeight="1">
      <c r="A1451" s="240" t="s">
        <v>10</v>
      </c>
      <c r="B1451" s="241" t="s">
        <v>2283</v>
      </c>
      <c r="C1451" s="241" t="s">
        <v>2284</v>
      </c>
      <c r="D1451" s="241">
        <v>72000</v>
      </c>
    </row>
    <row r="1452" spans="1:5" ht="13.5" customHeight="1">
      <c r="A1452" s="240" t="s">
        <v>10</v>
      </c>
      <c r="B1452" s="241" t="s">
        <v>2285</v>
      </c>
      <c r="C1452" s="241" t="s">
        <v>2286</v>
      </c>
      <c r="D1452" s="241">
        <v>1</v>
      </c>
    </row>
    <row r="1453" spans="1:5" ht="13.5" customHeight="1">
      <c r="A1453" s="240" t="s">
        <v>10</v>
      </c>
      <c r="B1453" s="241" t="s">
        <v>2287</v>
      </c>
      <c r="C1453" s="241" t="s">
        <v>2288</v>
      </c>
      <c r="D1453" s="30" t="s">
        <v>2289</v>
      </c>
    </row>
    <row r="1454" spans="1:5" ht="13.5" customHeight="1">
      <c r="A1454" s="240" t="s">
        <v>10</v>
      </c>
      <c r="B1454" t="s">
        <v>2290</v>
      </c>
      <c r="C1454" s="241" t="s">
        <v>2291</v>
      </c>
      <c r="D1454" s="241">
        <v>50101</v>
      </c>
    </row>
    <row r="1456" spans="1:5" ht="13.5" customHeight="1">
      <c r="B1456" s="242" t="s">
        <v>2292</v>
      </c>
    </row>
    <row r="1457" spans="1:4" ht="13.5" customHeight="1">
      <c r="A1457" t="s">
        <v>10</v>
      </c>
      <c r="B1457" t="s">
        <v>2293</v>
      </c>
      <c r="C1457" t="s">
        <v>2294</v>
      </c>
      <c r="D1457" s="33">
        <v>10</v>
      </c>
    </row>
    <row r="1458" spans="1:4" ht="13.5" customHeight="1">
      <c r="A1458" t="s">
        <v>10</v>
      </c>
      <c r="B1458" t="s">
        <v>2295</v>
      </c>
      <c r="C1458" t="s">
        <v>2296</v>
      </c>
      <c r="D1458" s="33">
        <v>11</v>
      </c>
    </row>
    <row r="1459" spans="1:4" ht="13.5" customHeight="1">
      <c r="A1459" t="s">
        <v>10</v>
      </c>
      <c r="B1459" t="s">
        <v>2297</v>
      </c>
      <c r="C1459" t="s">
        <v>2298</v>
      </c>
      <c r="D1459" s="33">
        <v>5</v>
      </c>
    </row>
    <row r="1460" spans="1:4" ht="13.5" customHeight="1">
      <c r="A1460" t="s">
        <v>10</v>
      </c>
      <c r="B1460" t="s">
        <v>2299</v>
      </c>
      <c r="C1460" t="s">
        <v>2300</v>
      </c>
      <c r="D1460" s="33">
        <v>3</v>
      </c>
    </row>
    <row r="1461" spans="1:4" ht="13.5" customHeight="1">
      <c r="A1461" t="s">
        <v>10</v>
      </c>
      <c r="B1461" t="s">
        <v>2301</v>
      </c>
      <c r="C1461" t="s">
        <v>2302</v>
      </c>
      <c r="D1461" s="33">
        <v>5</v>
      </c>
    </row>
    <row r="1462" spans="1:4" ht="13.5" customHeight="1">
      <c r="A1462" s="167"/>
      <c r="B1462" s="168"/>
      <c r="C1462" s="169"/>
      <c r="D1462" s="170"/>
    </row>
    <row r="1463" spans="1:4" ht="13.5" customHeight="1">
      <c r="A1463" s="30" t="s">
        <v>10</v>
      </c>
      <c r="B1463" s="30" t="s">
        <v>2303</v>
      </c>
      <c r="C1463" s="30" t="s">
        <v>2304</v>
      </c>
      <c r="D1463" s="33" t="s">
        <v>2181</v>
      </c>
    </row>
    <row r="1464" spans="1:4" ht="13.5" customHeight="1">
      <c r="C1464" s="169"/>
      <c r="D1464" s="170"/>
    </row>
    <row r="1465" spans="1:4" ht="13.5" customHeight="1">
      <c r="A1465" s="167" t="s">
        <v>10</v>
      </c>
      <c r="B1465" s="168" t="s">
        <v>2305</v>
      </c>
      <c r="C1465" s="243" t="s">
        <v>2306</v>
      </c>
      <c r="D1465" s="244">
        <v>7</v>
      </c>
    </row>
    <row r="1466" spans="1:4" s="26" customFormat="1" ht="13.5" customHeight="1">
      <c r="A1466" s="167"/>
      <c r="B1466" s="245"/>
      <c r="C1466" s="246"/>
      <c r="D1466" s="247"/>
    </row>
    <row r="1468" spans="1:4" ht="13.5" customHeight="1">
      <c r="B1468" s="242" t="s">
        <v>2307</v>
      </c>
    </row>
    <row r="1469" spans="1:4" ht="13.5" customHeight="1">
      <c r="A1469" s="238" t="s">
        <v>10</v>
      </c>
      <c r="B1469" t="s">
        <v>2308</v>
      </c>
      <c r="C1469" s="169" t="s">
        <v>2309</v>
      </c>
      <c r="D1469" s="170" t="s">
        <v>2310</v>
      </c>
    </row>
    <row r="1470" spans="1:4" ht="13.5" customHeight="1">
      <c r="A1470" s="240"/>
      <c r="C1470" s="241"/>
      <c r="D1470" s="170"/>
    </row>
    <row r="1471" spans="1:4" ht="13.5" customHeight="1">
      <c r="A1471" s="240"/>
      <c r="C1471" s="241"/>
      <c r="D1471" s="170"/>
    </row>
    <row r="1472" spans="1:4" ht="13.5" customHeight="1">
      <c r="A1472" s="240"/>
      <c r="B1472" s="241"/>
      <c r="C1472" s="241"/>
      <c r="D1472" s="241"/>
    </row>
    <row r="1473" spans="1:4" ht="13.5" customHeight="1">
      <c r="A1473" s="240"/>
      <c r="B1473" s="241"/>
      <c r="C1473" s="241"/>
      <c r="D1473" s="241"/>
    </row>
    <row r="1474" spans="1:4" ht="13.5" customHeight="1">
      <c r="A1474" s="240"/>
      <c r="B1474" s="241"/>
      <c r="C1474" s="241"/>
      <c r="D1474" s="241"/>
    </row>
    <row r="1476" spans="1:4" ht="13.5" customHeight="1">
      <c r="A1476" s="238" t="s">
        <v>10</v>
      </c>
      <c r="B1476" t="s">
        <v>2311</v>
      </c>
      <c r="C1476" t="s">
        <v>2312</v>
      </c>
      <c r="D1476" s="33">
        <v>5</v>
      </c>
    </row>
    <row r="1478" spans="1:4" ht="13.5" customHeight="1">
      <c r="A1478" s="238" t="s">
        <v>10</v>
      </c>
      <c r="B1478" t="s">
        <v>2313</v>
      </c>
      <c r="C1478" t="s">
        <v>2314</v>
      </c>
      <c r="D1478" t="s">
        <v>2315</v>
      </c>
    </row>
    <row r="1480" spans="1:4" ht="13.5" customHeight="1">
      <c r="A1480" t="s">
        <v>10</v>
      </c>
      <c r="B1480" t="s">
        <v>2316</v>
      </c>
      <c r="C1480" t="s">
        <v>2317</v>
      </c>
      <c r="D1480" s="33" t="s">
        <v>2318</v>
      </c>
    </row>
    <row r="1482" spans="1:4" ht="13.5" customHeight="1">
      <c r="A1482" s="238" t="s">
        <v>10</v>
      </c>
      <c r="B1482" t="s">
        <v>2319</v>
      </c>
      <c r="C1482" t="s">
        <v>2320</v>
      </c>
      <c r="D1482" s="33" t="s">
        <v>2321</v>
      </c>
    </row>
    <row r="1485" spans="1:4" ht="13.5" customHeight="1">
      <c r="A1485" s="238" t="s">
        <v>10</v>
      </c>
      <c r="B1485" t="s">
        <v>2322</v>
      </c>
      <c r="C1485" t="s">
        <v>2323</v>
      </c>
      <c r="D1485" s="33" t="s">
        <v>2324</v>
      </c>
    </row>
    <row r="1487" spans="1:4" ht="13.5" customHeight="1">
      <c r="A1487" s="238" t="s">
        <v>10</v>
      </c>
      <c r="B1487" t="s">
        <v>2325</v>
      </c>
      <c r="C1487" t="s">
        <v>2326</v>
      </c>
      <c r="D1487" s="131" t="s">
        <v>2327</v>
      </c>
    </row>
    <row r="1489" spans="1:4" s="30" customFormat="1" ht="14">
      <c r="A1489" s="30" t="s">
        <v>10</v>
      </c>
      <c r="B1489" s="232" t="s">
        <v>2328</v>
      </c>
      <c r="C1489" s="30" t="s">
        <v>2329</v>
      </c>
      <c r="D1489" s="131">
        <v>150</v>
      </c>
    </row>
    <row r="1490" spans="1:4" s="30" customFormat="1" ht="14">
      <c r="B1490" s="232"/>
      <c r="D1490" s="131"/>
    </row>
    <row r="1491" spans="1:4" ht="13.5" customHeight="1">
      <c r="A1491" t="s">
        <v>10</v>
      </c>
      <c r="B1491" t="s">
        <v>2330</v>
      </c>
      <c r="C1491" t="s">
        <v>2331</v>
      </c>
      <c r="D1491" s="200" t="s">
        <v>2332</v>
      </c>
    </row>
    <row r="1493" spans="1:4" s="30" customFormat="1" ht="14">
      <c r="A1493" s="30" t="s">
        <v>10</v>
      </c>
      <c r="B1493" s="232" t="s">
        <v>2333</v>
      </c>
      <c r="C1493" s="30" t="s">
        <v>2334</v>
      </c>
      <c r="D1493" s="131">
        <v>250</v>
      </c>
    </row>
    <row r="1495" spans="1:4" ht="13.5" customHeight="1">
      <c r="A1495" t="s">
        <v>10</v>
      </c>
      <c r="B1495" s="30" t="s">
        <v>2335</v>
      </c>
      <c r="C1495" t="s">
        <v>2336</v>
      </c>
      <c r="D1495" s="131" t="s">
        <v>2337</v>
      </c>
    </row>
    <row r="1496" spans="1:4" ht="13.5" customHeight="1">
      <c r="A1496" t="s">
        <v>10</v>
      </c>
      <c r="B1496" s="30" t="s">
        <v>2338</v>
      </c>
      <c r="C1496" s="30" t="s">
        <v>2339</v>
      </c>
      <c r="D1496" s="33">
        <v>8</v>
      </c>
    </row>
    <row r="1497" spans="1:4" ht="13.5" customHeight="1">
      <c r="A1497" t="s">
        <v>10</v>
      </c>
      <c r="B1497" t="s">
        <v>2340</v>
      </c>
      <c r="C1497" t="s">
        <v>2341</v>
      </c>
      <c r="D1497" s="33">
        <v>1</v>
      </c>
    </row>
    <row r="1500" spans="1:4" ht="13.5" customHeight="1">
      <c r="B1500" s="28" t="s">
        <v>2342</v>
      </c>
    </row>
    <row r="1501" spans="1:4" ht="13.5" customHeight="1">
      <c r="A1501" t="s">
        <v>10</v>
      </c>
      <c r="B1501" t="s">
        <v>2343</v>
      </c>
      <c r="C1501" t="s">
        <v>2344</v>
      </c>
      <c r="D1501" s="33">
        <v>1000</v>
      </c>
    </row>
    <row r="1502" spans="1:4" ht="13.5" customHeight="1">
      <c r="A1502" t="s">
        <v>10</v>
      </c>
      <c r="B1502" t="s">
        <v>2345</v>
      </c>
      <c r="C1502" t="s">
        <v>2346</v>
      </c>
      <c r="D1502" s="33">
        <v>0</v>
      </c>
    </row>
    <row r="1503" spans="1:4" ht="13.5" customHeight="1">
      <c r="A1503" t="s">
        <v>10</v>
      </c>
      <c r="B1503" t="s">
        <v>2347</v>
      </c>
      <c r="C1503" t="s">
        <v>2348</v>
      </c>
      <c r="D1503" s="33" t="s">
        <v>2349</v>
      </c>
    </row>
    <row r="1504" spans="1:4" ht="13.5" customHeight="1">
      <c r="A1504" t="s">
        <v>10</v>
      </c>
      <c r="B1504" t="s">
        <v>2350</v>
      </c>
      <c r="C1504" t="s">
        <v>2351</v>
      </c>
      <c r="D1504" s="33">
        <v>10</v>
      </c>
    </row>
    <row r="1505" spans="1:4" ht="13.5" customHeight="1">
      <c r="A1505" t="s">
        <v>10</v>
      </c>
      <c r="B1505" t="s">
        <v>2352</v>
      </c>
      <c r="C1505" t="s">
        <v>2353</v>
      </c>
      <c r="D1505" s="33" t="s">
        <v>2354</v>
      </c>
    </row>
    <row r="1506" spans="1:4" ht="13.5" customHeight="1">
      <c r="A1506" t="s">
        <v>10</v>
      </c>
      <c r="B1506" t="s">
        <v>2355</v>
      </c>
      <c r="C1506" t="s">
        <v>2356</v>
      </c>
      <c r="D1506" s="131" t="s">
        <v>2357</v>
      </c>
    </row>
    <row r="1507" spans="1:4" ht="13.5" customHeight="1">
      <c r="A1507" t="s">
        <v>10</v>
      </c>
      <c r="B1507" t="s">
        <v>2358</v>
      </c>
      <c r="C1507" t="s">
        <v>2359</v>
      </c>
      <c r="D1507" s="33" t="s">
        <v>2360</v>
      </c>
    </row>
    <row r="1509" spans="1:4" ht="13.5" customHeight="1">
      <c r="B1509" s="28" t="s">
        <v>2361</v>
      </c>
    </row>
    <row r="1510" spans="1:4" s="22" customFormat="1" ht="13.5" customHeight="1">
      <c r="A1510" s="22" t="s">
        <v>10</v>
      </c>
      <c r="B1510" s="22" t="s">
        <v>2362</v>
      </c>
      <c r="C1510" s="22" t="s">
        <v>2363</v>
      </c>
      <c r="D1510" s="139" t="s">
        <v>2364</v>
      </c>
    </row>
    <row r="1511" spans="1:4" s="22" customFormat="1" ht="13.5" customHeight="1">
      <c r="A1511" s="22" t="s">
        <v>10</v>
      </c>
      <c r="B1511" s="22" t="s">
        <v>2365</v>
      </c>
      <c r="C1511" s="22" t="s">
        <v>2366</v>
      </c>
      <c r="D1511" s="139" t="s">
        <v>2367</v>
      </c>
    </row>
    <row r="1512" spans="1:4" s="22" customFormat="1" ht="13.5" customHeight="1">
      <c r="A1512" s="22" t="s">
        <v>10</v>
      </c>
      <c r="B1512" s="22" t="s">
        <v>2368</v>
      </c>
      <c r="C1512" s="22" t="s">
        <v>2369</v>
      </c>
      <c r="D1512" s="139" t="s">
        <v>2364</v>
      </c>
    </row>
    <row r="1513" spans="1:4" s="22" customFormat="1" ht="13.5" customHeight="1">
      <c r="A1513" s="22" t="s">
        <v>10</v>
      </c>
      <c r="B1513" s="22" t="s">
        <v>2370</v>
      </c>
      <c r="C1513" s="22" t="s">
        <v>2371</v>
      </c>
      <c r="D1513" s="139" t="s">
        <v>2364</v>
      </c>
    </row>
    <row r="1514" spans="1:4" s="22" customFormat="1" ht="13.5" customHeight="1">
      <c r="A1514" s="22" t="s">
        <v>10</v>
      </c>
      <c r="B1514" s="22" t="s">
        <v>2372</v>
      </c>
      <c r="C1514" s="22" t="s">
        <v>2363</v>
      </c>
      <c r="D1514" s="139" t="s">
        <v>2367</v>
      </c>
    </row>
    <row r="1515" spans="1:4" s="22" customFormat="1" ht="13.5" customHeight="1">
      <c r="A1515" s="22" t="s">
        <v>10</v>
      </c>
      <c r="B1515" s="22" t="s">
        <v>2373</v>
      </c>
      <c r="C1515" s="22" t="s">
        <v>2366</v>
      </c>
      <c r="D1515" s="139" t="s">
        <v>2364</v>
      </c>
    </row>
    <row r="1516" spans="1:4" s="22" customFormat="1" ht="13.5" customHeight="1">
      <c r="A1516" s="22" t="s">
        <v>10</v>
      </c>
      <c r="B1516" s="22" t="s">
        <v>2374</v>
      </c>
      <c r="C1516" s="248" t="s">
        <v>2375</v>
      </c>
      <c r="D1516" s="139" t="s">
        <v>2376</v>
      </c>
    </row>
    <row r="1517" spans="1:4" s="22" customFormat="1" ht="13.5" customHeight="1">
      <c r="A1517" s="22" t="s">
        <v>10</v>
      </c>
      <c r="B1517" s="22" t="s">
        <v>2377</v>
      </c>
      <c r="C1517" s="248" t="s">
        <v>2378</v>
      </c>
      <c r="D1517" s="139" t="s">
        <v>2376</v>
      </c>
    </row>
    <row r="1518" spans="1:4" s="22" customFormat="1" ht="13.5" customHeight="1">
      <c r="A1518" s="22" t="s">
        <v>10</v>
      </c>
      <c r="B1518" s="22" t="s">
        <v>2379</v>
      </c>
      <c r="C1518" s="248" t="s">
        <v>2375</v>
      </c>
      <c r="D1518" s="139" t="s">
        <v>2376</v>
      </c>
    </row>
    <row r="1519" spans="1:4" s="22" customFormat="1" ht="13.5" customHeight="1">
      <c r="A1519" s="22" t="s">
        <v>10</v>
      </c>
      <c r="B1519" s="22" t="s">
        <v>2380</v>
      </c>
      <c r="C1519" s="248" t="s">
        <v>2375</v>
      </c>
      <c r="D1519" s="139" t="s">
        <v>2381</v>
      </c>
    </row>
    <row r="1520" spans="1:4" s="22" customFormat="1" ht="13.5" customHeight="1">
      <c r="A1520" s="22" t="s">
        <v>10</v>
      </c>
      <c r="B1520" s="22" t="s">
        <v>2382</v>
      </c>
      <c r="C1520" s="248" t="s">
        <v>2378</v>
      </c>
      <c r="D1520" s="139" t="s">
        <v>2376</v>
      </c>
    </row>
    <row r="1521" spans="1:4" s="22" customFormat="1" ht="13.5" customHeight="1">
      <c r="A1521" s="22" t="s">
        <v>10</v>
      </c>
      <c r="B1521" s="22" t="s">
        <v>2383</v>
      </c>
      <c r="C1521" s="22" t="s">
        <v>2384</v>
      </c>
      <c r="D1521" s="249" t="s">
        <v>2385</v>
      </c>
    </row>
    <row r="1522" spans="1:4" ht="13.5" customHeight="1">
      <c r="A1522" t="s">
        <v>10</v>
      </c>
      <c r="B1522" t="s">
        <v>2386</v>
      </c>
      <c r="C1522" t="s">
        <v>2387</v>
      </c>
      <c r="D1522" s="33">
        <v>20</v>
      </c>
    </row>
    <row r="1524" spans="1:4" ht="13.5" customHeight="1">
      <c r="A1524" t="s">
        <v>10</v>
      </c>
      <c r="B1524" t="s">
        <v>2388</v>
      </c>
      <c r="C1524" t="s">
        <v>2389</v>
      </c>
      <c r="D1524" s="33">
        <v>30</v>
      </c>
    </row>
    <row r="1525" spans="1:4" ht="13.5" customHeight="1">
      <c r="A1525" t="s">
        <v>10</v>
      </c>
      <c r="B1525" t="s">
        <v>2390</v>
      </c>
      <c r="C1525" t="s">
        <v>2391</v>
      </c>
      <c r="D1525" s="33">
        <v>10</v>
      </c>
    </row>
    <row r="1526" spans="1:4" ht="13.5" customHeight="1">
      <c r="B1526" t="s">
        <v>2392</v>
      </c>
    </row>
    <row r="1527" spans="1:4" ht="13.5" customHeight="1">
      <c r="A1527" t="s">
        <v>10</v>
      </c>
      <c r="B1527" t="s">
        <v>2393</v>
      </c>
      <c r="C1527" t="s">
        <v>2394</v>
      </c>
      <c r="D1527" s="131" t="s">
        <v>2395</v>
      </c>
    </row>
    <row r="1528" spans="1:4" ht="13.5" customHeight="1">
      <c r="A1528" t="s">
        <v>10</v>
      </c>
      <c r="B1528" t="s">
        <v>2396</v>
      </c>
      <c r="C1528" t="s">
        <v>2397</v>
      </c>
      <c r="D1528" s="131" t="s">
        <v>2398</v>
      </c>
    </row>
    <row r="1530" spans="1:4" ht="13.5" customHeight="1">
      <c r="B1530" s="28" t="s">
        <v>2399</v>
      </c>
    </row>
    <row r="1531" spans="1:4" ht="13.5" customHeight="1">
      <c r="A1531" t="s">
        <v>10</v>
      </c>
      <c r="B1531" t="s">
        <v>2400</v>
      </c>
      <c r="C1531" t="s">
        <v>2401</v>
      </c>
      <c r="D1531" s="33" t="s">
        <v>2402</v>
      </c>
    </row>
    <row r="1532" spans="1:4" ht="13.5" customHeight="1">
      <c r="A1532" t="s">
        <v>10</v>
      </c>
      <c r="B1532" t="s">
        <v>2403</v>
      </c>
      <c r="C1532" t="s">
        <v>2404</v>
      </c>
      <c r="D1532" s="33" t="s">
        <v>2402</v>
      </c>
    </row>
    <row r="1533" spans="1:4" ht="12" customHeight="1">
      <c r="A1533" t="s">
        <v>10</v>
      </c>
      <c r="B1533" t="s">
        <v>2405</v>
      </c>
      <c r="C1533" t="s">
        <v>2406</v>
      </c>
      <c r="D1533" s="33" t="s">
        <v>2407</v>
      </c>
    </row>
    <row r="1534" spans="1:4" ht="13.5" customHeight="1">
      <c r="A1534" t="s">
        <v>10</v>
      </c>
      <c r="B1534" t="s">
        <v>2408</v>
      </c>
      <c r="C1534" t="s">
        <v>2409</v>
      </c>
      <c r="D1534" s="33" t="s">
        <v>2407</v>
      </c>
    </row>
    <row r="1535" spans="1:4" ht="13.5" customHeight="1">
      <c r="A1535" t="s">
        <v>10</v>
      </c>
      <c r="B1535" t="s">
        <v>2410</v>
      </c>
      <c r="C1535" t="s">
        <v>2411</v>
      </c>
      <c r="D1535" s="33" t="s">
        <v>2407</v>
      </c>
    </row>
    <row r="1536" spans="1:4" ht="13.5" customHeight="1">
      <c r="A1536" s="1" t="s">
        <v>10</v>
      </c>
      <c r="B1536" t="s">
        <v>2412</v>
      </c>
      <c r="C1536" t="s">
        <v>2413</v>
      </c>
      <c r="D1536" s="33">
        <v>1</v>
      </c>
    </row>
    <row r="1537" spans="1:4" ht="13.5" customHeight="1">
      <c r="A1537" t="s">
        <v>10</v>
      </c>
      <c r="B1537" t="s">
        <v>2414</v>
      </c>
      <c r="C1537" t="s">
        <v>2415</v>
      </c>
      <c r="D1537" s="33" t="s">
        <v>2402</v>
      </c>
    </row>
    <row r="1538" spans="1:4" ht="13.5" customHeight="1">
      <c r="A1538" s="1"/>
    </row>
    <row r="1539" spans="1:4" ht="13.5" customHeight="1">
      <c r="B1539" s="28" t="s">
        <v>2416</v>
      </c>
    </row>
    <row r="1540" spans="1:4" ht="13.5" customHeight="1">
      <c r="A1540" t="s">
        <v>10</v>
      </c>
      <c r="B1540" t="s">
        <v>2417</v>
      </c>
      <c r="C1540" t="s">
        <v>2418</v>
      </c>
      <c r="D1540" s="33" t="s">
        <v>2419</v>
      </c>
    </row>
    <row r="1541" spans="1:4" ht="13.5" customHeight="1">
      <c r="A1541" t="s">
        <v>10</v>
      </c>
      <c r="B1541" t="s">
        <v>2420</v>
      </c>
      <c r="C1541" t="s">
        <v>2421</v>
      </c>
      <c r="D1541" s="33" t="s">
        <v>2422</v>
      </c>
    </row>
    <row r="1542" spans="1:4" ht="13.5" customHeight="1">
      <c r="A1542" s="1" t="s">
        <v>10</v>
      </c>
      <c r="B1542" t="s">
        <v>2423</v>
      </c>
      <c r="C1542" t="s">
        <v>2413</v>
      </c>
      <c r="D1542" s="33">
        <v>100</v>
      </c>
    </row>
    <row r="1544" spans="1:4" ht="13.5" customHeight="1">
      <c r="A1544" s="1" t="s">
        <v>10</v>
      </c>
      <c r="B1544" t="s">
        <v>2424</v>
      </c>
      <c r="C1544" t="s">
        <v>2425</v>
      </c>
      <c r="D1544" s="33">
        <v>10</v>
      </c>
    </row>
    <row r="1545" spans="1:4" ht="13.5" customHeight="1">
      <c r="A1545" s="1" t="s">
        <v>10</v>
      </c>
      <c r="B1545" t="s">
        <v>2426</v>
      </c>
      <c r="C1545" t="s">
        <v>2427</v>
      </c>
      <c r="D1545" s="139" t="s">
        <v>2428</v>
      </c>
    </row>
    <row r="1547" spans="1:4" ht="13.5" customHeight="1">
      <c r="A1547" t="s">
        <v>10</v>
      </c>
      <c r="B1547" t="s">
        <v>2429</v>
      </c>
      <c r="C1547" t="s">
        <v>2430</v>
      </c>
      <c r="D1547" s="33">
        <v>5000</v>
      </c>
    </row>
    <row r="1549" spans="1:4" ht="13.5" customHeight="1">
      <c r="B1549" s="28" t="s">
        <v>2431</v>
      </c>
    </row>
    <row r="1550" spans="1:4" ht="13.5" customHeight="1">
      <c r="A1550" t="s">
        <v>10</v>
      </c>
      <c r="B1550" t="s">
        <v>2432</v>
      </c>
      <c r="C1550" t="s">
        <v>2433</v>
      </c>
      <c r="D1550" s="33">
        <v>7200</v>
      </c>
    </row>
    <row r="1551" spans="1:4" ht="13.5" customHeight="1">
      <c r="A1551" t="s">
        <v>10</v>
      </c>
      <c r="B1551" t="s">
        <v>2434</v>
      </c>
      <c r="C1551" t="s">
        <v>2435</v>
      </c>
      <c r="D1551" s="33">
        <v>20</v>
      </c>
    </row>
    <row r="1552" spans="1:4" ht="13.5" customHeight="1">
      <c r="A1552" t="s">
        <v>10</v>
      </c>
      <c r="B1552" t="s">
        <v>2436</v>
      </c>
      <c r="C1552" t="s">
        <v>2437</v>
      </c>
      <c r="D1552" s="131" t="s">
        <v>2438</v>
      </c>
    </row>
    <row r="1553" spans="1:4" ht="13.5" customHeight="1">
      <c r="A1553" t="s">
        <v>10</v>
      </c>
      <c r="B1553" t="s">
        <v>2439</v>
      </c>
      <c r="C1553" t="s">
        <v>2440</v>
      </c>
      <c r="D1553" s="131" t="s">
        <v>2441</v>
      </c>
    </row>
    <row r="1554" spans="1:4" ht="13.5" customHeight="1">
      <c r="A1554" t="s">
        <v>10</v>
      </c>
      <c r="B1554" t="s">
        <v>2442</v>
      </c>
      <c r="C1554" t="s">
        <v>2443</v>
      </c>
      <c r="D1554" s="33">
        <v>90</v>
      </c>
    </row>
    <row r="1555" spans="1:4" ht="13.5" customHeight="1">
      <c r="A1555" t="s">
        <v>10</v>
      </c>
      <c r="B1555" t="s">
        <v>2444</v>
      </c>
      <c r="C1555" t="s">
        <v>2445</v>
      </c>
      <c r="D1555" s="200" t="s">
        <v>2446</v>
      </c>
    </row>
    <row r="1556" spans="1:4" ht="13.5" customHeight="1">
      <c r="A1556" t="s">
        <v>10</v>
      </c>
      <c r="B1556" t="s">
        <v>2447</v>
      </c>
      <c r="C1556" t="s">
        <v>2448</v>
      </c>
      <c r="D1556" s="33" t="s">
        <v>2449</v>
      </c>
    </row>
    <row r="1557" spans="1:4" ht="13.5" customHeight="1">
      <c r="A1557" t="s">
        <v>10</v>
      </c>
      <c r="B1557" t="s">
        <v>2450</v>
      </c>
      <c r="C1557" t="s">
        <v>2451</v>
      </c>
      <c r="D1557" s="131" t="s">
        <v>2452</v>
      </c>
    </row>
    <row r="1558" spans="1:4" ht="13.5" customHeight="1">
      <c r="A1558" t="s">
        <v>10</v>
      </c>
      <c r="B1558" t="s">
        <v>2453</v>
      </c>
      <c r="C1558" t="s">
        <v>2454</v>
      </c>
      <c r="D1558" s="33">
        <v>10</v>
      </c>
    </row>
    <row r="1560" spans="1:4" ht="13.5" customHeight="1">
      <c r="B1560" s="28" t="s">
        <v>2455</v>
      </c>
    </row>
    <row r="1561" spans="1:4" ht="13.5" customHeight="1">
      <c r="A1561" t="s">
        <v>10</v>
      </c>
      <c r="B1561" t="s">
        <v>2456</v>
      </c>
      <c r="C1561" t="s">
        <v>2457</v>
      </c>
      <c r="D1561" s="33" t="s">
        <v>2458</v>
      </c>
    </row>
    <row r="1563" spans="1:4" s="22" customFormat="1" ht="13.5" customHeight="1">
      <c r="A1563" s="22" t="s">
        <v>10</v>
      </c>
      <c r="B1563" t="s">
        <v>2459</v>
      </c>
      <c r="C1563" s="22" t="s">
        <v>2460</v>
      </c>
      <c r="D1563" s="139" t="s">
        <v>2461</v>
      </c>
    </row>
    <row r="1565" spans="1:4" ht="13.5" customHeight="1">
      <c r="B1565" s="28" t="s">
        <v>2462</v>
      </c>
    </row>
    <row r="1566" spans="1:4" s="22" customFormat="1" ht="13.5" customHeight="1">
      <c r="A1566" s="22" t="s">
        <v>10</v>
      </c>
      <c r="B1566" s="22" t="s">
        <v>2463</v>
      </c>
      <c r="C1566" s="22" t="s">
        <v>2464</v>
      </c>
      <c r="D1566" s="139" t="s">
        <v>2465</v>
      </c>
    </row>
    <row r="1567" spans="1:4" s="31" customFormat="1" ht="13.5" customHeight="1">
      <c r="A1567" s="22" t="s">
        <v>10</v>
      </c>
      <c r="B1567" s="31" t="s">
        <v>2466</v>
      </c>
      <c r="C1567" s="31" t="s">
        <v>2467</v>
      </c>
      <c r="D1567" s="141">
        <v>10</v>
      </c>
    </row>
    <row r="1568" spans="1:4" s="31" customFormat="1" ht="13.5" customHeight="1">
      <c r="A1568" s="22" t="s">
        <v>10</v>
      </c>
      <c r="B1568" s="31" t="s">
        <v>2468</v>
      </c>
      <c r="C1568" s="31" t="s">
        <v>2469</v>
      </c>
      <c r="D1568" s="141">
        <v>0.08</v>
      </c>
    </row>
    <row r="1569" spans="1:6" s="31" customFormat="1" ht="13.5" customHeight="1">
      <c r="A1569" s="22" t="s">
        <v>10</v>
      </c>
      <c r="B1569" s="31" t="s">
        <v>2470</v>
      </c>
      <c r="C1569" s="31" t="s">
        <v>2471</v>
      </c>
      <c r="D1569" s="141" t="s">
        <v>2472</v>
      </c>
    </row>
    <row r="1570" spans="1:6" s="31" customFormat="1" ht="13.5" customHeight="1">
      <c r="A1570" s="22" t="s">
        <v>10</v>
      </c>
      <c r="B1570" s="31" t="s">
        <v>2473</v>
      </c>
      <c r="C1570" s="31" t="s">
        <v>2474</v>
      </c>
      <c r="D1570" s="141">
        <v>5097</v>
      </c>
    </row>
    <row r="1572" spans="1:6" ht="13.5" customHeight="1">
      <c r="A1572" s="22" t="s">
        <v>10</v>
      </c>
      <c r="B1572" t="s">
        <v>2475</v>
      </c>
      <c r="C1572" t="s">
        <v>2476</v>
      </c>
      <c r="D1572" s="33">
        <v>30000</v>
      </c>
    </row>
    <row r="1573" spans="1:6" ht="13.5" customHeight="1">
      <c r="A1573" s="22" t="s">
        <v>10</v>
      </c>
      <c r="B1573" t="s">
        <v>2477</v>
      </c>
      <c r="C1573" t="s">
        <v>2478</v>
      </c>
      <c r="D1573" s="33">
        <v>1000</v>
      </c>
    </row>
    <row r="1575" spans="1:6" ht="13.5" customHeight="1">
      <c r="A1575" s="22" t="s">
        <v>10</v>
      </c>
      <c r="B1575" t="s">
        <v>2479</v>
      </c>
      <c r="C1575" t="s">
        <v>2480</v>
      </c>
      <c r="D1575" s="33">
        <v>9</v>
      </c>
    </row>
    <row r="1576" spans="1:6" ht="13.5" customHeight="1">
      <c r="A1576" s="22" t="s">
        <v>10</v>
      </c>
      <c r="B1576" t="s">
        <v>2481</v>
      </c>
      <c r="C1576" t="s">
        <v>2482</v>
      </c>
      <c r="D1576" s="33">
        <v>6</v>
      </c>
    </row>
    <row r="1578" spans="1:6" ht="13.5" customHeight="1">
      <c r="A1578" s="22" t="s">
        <v>10</v>
      </c>
      <c r="B1578" t="s">
        <v>2483</v>
      </c>
      <c r="C1578" t="s">
        <v>2484</v>
      </c>
      <c r="D1578" s="33">
        <v>9</v>
      </c>
    </row>
    <row r="1579" spans="1:6" ht="13.5" customHeight="1">
      <c r="A1579" s="22" t="s">
        <v>10</v>
      </c>
      <c r="B1579" t="s">
        <v>2485</v>
      </c>
      <c r="C1579" t="s">
        <v>2486</v>
      </c>
      <c r="D1579" s="33">
        <v>9</v>
      </c>
    </row>
    <row r="1581" spans="1:6" ht="13.5" customHeight="1">
      <c r="A1581" s="22" t="s">
        <v>10</v>
      </c>
      <c r="B1581" t="s">
        <v>2487</v>
      </c>
      <c r="C1581" t="s">
        <v>2488</v>
      </c>
      <c r="D1581" s="33">
        <v>500</v>
      </c>
    </row>
    <row r="1583" spans="1:6" s="22" customFormat="1" ht="14">
      <c r="A1583" s="250" t="s">
        <v>10</v>
      </c>
      <c r="B1583" s="251" t="s">
        <v>2489</v>
      </c>
      <c r="C1583" s="251" t="s">
        <v>2490</v>
      </c>
      <c r="D1583" s="252" t="s">
        <v>2491</v>
      </c>
      <c r="E1583" s="251"/>
      <c r="F1583" s="251"/>
    </row>
    <row r="1586" spans="1:4" ht="13.5" customHeight="1">
      <c r="A1586" s="30" t="s">
        <v>10</v>
      </c>
      <c r="B1586" s="30" t="s">
        <v>2492</v>
      </c>
      <c r="D1586" s="33">
        <v>16</v>
      </c>
    </row>
    <row r="1587" spans="1:4" ht="13.5" customHeight="1">
      <c r="A1587" s="30" t="s">
        <v>10</v>
      </c>
      <c r="B1587" s="30" t="s">
        <v>2493</v>
      </c>
      <c r="D1587" s="33">
        <v>1</v>
      </c>
    </row>
    <row r="1589" spans="1:4" ht="13.5" customHeight="1">
      <c r="A1589" s="30" t="s">
        <v>10</v>
      </c>
      <c r="B1589" t="s">
        <v>2494</v>
      </c>
      <c r="C1589" t="s">
        <v>2495</v>
      </c>
      <c r="D1589" s="33">
        <v>60</v>
      </c>
    </row>
    <row r="1590" spans="1:4" ht="13.5" customHeight="1">
      <c r="A1590" s="30" t="s">
        <v>10</v>
      </c>
      <c r="B1590" t="s">
        <v>2496</v>
      </c>
      <c r="C1590" t="s">
        <v>2497</v>
      </c>
      <c r="D1590" s="33">
        <v>10</v>
      </c>
    </row>
    <row r="1592" spans="1:4" ht="13.5" customHeight="1">
      <c r="A1592" t="s">
        <v>10</v>
      </c>
      <c r="B1592" t="s">
        <v>2498</v>
      </c>
      <c r="C1592" t="s">
        <v>2499</v>
      </c>
      <c r="D1592" s="33" t="s">
        <v>2500</v>
      </c>
    </row>
    <row r="1593" spans="1:4" ht="13.5" customHeight="1">
      <c r="B1593" s="28" t="s">
        <v>2501</v>
      </c>
    </row>
    <row r="1594" spans="1:4" ht="13.5" customHeight="1">
      <c r="A1594" t="s">
        <v>10</v>
      </c>
      <c r="B1594" t="s">
        <v>2502</v>
      </c>
      <c r="C1594" t="s">
        <v>2503</v>
      </c>
      <c r="D1594" s="33" t="s">
        <v>2504</v>
      </c>
    </row>
    <row r="1595" spans="1:4" ht="13.5" customHeight="1">
      <c r="A1595" t="s">
        <v>10</v>
      </c>
      <c r="B1595" t="s">
        <v>2505</v>
      </c>
      <c r="C1595" t="s">
        <v>2506</v>
      </c>
      <c r="D1595" s="33">
        <v>6</v>
      </c>
    </row>
    <row r="1596" spans="1:4" ht="13.5" customHeight="1">
      <c r="A1596" t="s">
        <v>10</v>
      </c>
      <c r="B1596" s="253" t="s">
        <v>2507</v>
      </c>
      <c r="C1596" t="s">
        <v>2508</v>
      </c>
      <c r="D1596" s="33" t="s">
        <v>2509</v>
      </c>
    </row>
    <row r="1597" spans="1:4" ht="13.5" customHeight="1">
      <c r="A1597" t="s">
        <v>10</v>
      </c>
      <c r="B1597" t="s">
        <v>2510</v>
      </c>
      <c r="C1597" t="s">
        <v>2511</v>
      </c>
      <c r="D1597" s="33">
        <v>1800</v>
      </c>
    </row>
    <row r="1598" spans="1:4" ht="13.5" customHeight="1">
      <c r="A1598" t="s">
        <v>10</v>
      </c>
      <c r="B1598" t="s">
        <v>2512</v>
      </c>
      <c r="C1598" t="s">
        <v>2513</v>
      </c>
      <c r="D1598" s="33">
        <v>20</v>
      </c>
    </row>
    <row r="1599" spans="1:4" ht="13.5" customHeight="1">
      <c r="A1599" t="s">
        <v>10</v>
      </c>
      <c r="B1599" t="s">
        <v>2514</v>
      </c>
      <c r="C1599" t="s">
        <v>2515</v>
      </c>
      <c r="D1599" s="30" t="s">
        <v>2516</v>
      </c>
    </row>
    <row r="1600" spans="1:4" ht="13.5" customHeight="1">
      <c r="A1600" t="s">
        <v>10</v>
      </c>
      <c r="B1600" t="s">
        <v>2517</v>
      </c>
      <c r="C1600" t="s">
        <v>2518</v>
      </c>
      <c r="D1600" s="33">
        <v>54020</v>
      </c>
    </row>
    <row r="1601" spans="1:4" ht="13.5" customHeight="1">
      <c r="A1601" t="s">
        <v>10</v>
      </c>
      <c r="B1601" t="s">
        <v>2519</v>
      </c>
      <c r="C1601" t="s">
        <v>2520</v>
      </c>
      <c r="D1601" s="33">
        <v>54021</v>
      </c>
    </row>
    <row r="1602" spans="1:4" ht="13.5" customHeight="1">
      <c r="A1602" t="s">
        <v>10</v>
      </c>
      <c r="B1602" t="s">
        <v>2521</v>
      </c>
      <c r="C1602" t="s">
        <v>2522</v>
      </c>
      <c r="D1602" s="33">
        <v>20</v>
      </c>
    </row>
    <row r="1603" spans="1:4" ht="13.5" customHeight="1">
      <c r="A1603" s="30" t="s">
        <v>10</v>
      </c>
      <c r="B1603" s="30" t="s">
        <v>2523</v>
      </c>
      <c r="C1603" s="30" t="s">
        <v>2524</v>
      </c>
      <c r="D1603" s="33">
        <v>65</v>
      </c>
    </row>
    <row r="1604" spans="1:4" ht="13.5" customHeight="1">
      <c r="A1604" s="30" t="s">
        <v>10</v>
      </c>
      <c r="B1604" s="30" t="s">
        <v>2525</v>
      </c>
      <c r="C1604" s="30" t="s">
        <v>2526</v>
      </c>
      <c r="D1604" s="33">
        <v>3</v>
      </c>
    </row>
    <row r="1606" spans="1:4" ht="13.5" customHeight="1">
      <c r="A1606" t="s">
        <v>10</v>
      </c>
      <c r="B1606" t="s">
        <v>2527</v>
      </c>
      <c r="C1606" t="s">
        <v>2528</v>
      </c>
      <c r="D1606" s="33" t="s">
        <v>2529</v>
      </c>
    </row>
    <row r="1607" spans="1:4" ht="13.5" customHeight="1">
      <c r="A1607" t="s">
        <v>10</v>
      </c>
      <c r="B1607" t="s">
        <v>2530</v>
      </c>
      <c r="C1607" t="s">
        <v>2531</v>
      </c>
      <c r="D1607" s="33">
        <v>30</v>
      </c>
    </row>
    <row r="1609" spans="1:4" ht="13.5" customHeight="1">
      <c r="A1609" t="s">
        <v>10</v>
      </c>
      <c r="B1609" t="s">
        <v>2532</v>
      </c>
      <c r="C1609" t="s">
        <v>2533</v>
      </c>
      <c r="D1609" s="33">
        <v>2</v>
      </c>
    </row>
    <row r="1610" spans="1:4" ht="13.5" customHeight="1">
      <c r="A1610" t="s">
        <v>10</v>
      </c>
      <c r="B1610" t="s">
        <v>2534</v>
      </c>
      <c r="C1610" t="s">
        <v>2535</v>
      </c>
      <c r="D1610" s="33">
        <v>180</v>
      </c>
    </row>
    <row r="1612" spans="1:4" ht="13.5" customHeight="1">
      <c r="A1612" t="s">
        <v>10</v>
      </c>
      <c r="B1612" t="s">
        <v>2536</v>
      </c>
      <c r="C1612" t="s">
        <v>2537</v>
      </c>
      <c r="D1612" s="33" t="s">
        <v>2538</v>
      </c>
    </row>
    <row r="1614" spans="1:4" ht="13.5" customHeight="1">
      <c r="B1614" s="28" t="s">
        <v>2539</v>
      </c>
    </row>
    <row r="1615" spans="1:4" ht="13.5" customHeight="1">
      <c r="A1615" t="s">
        <v>10</v>
      </c>
      <c r="B1615" t="s">
        <v>2540</v>
      </c>
      <c r="C1615" t="s">
        <v>2541</v>
      </c>
      <c r="D1615" s="33" t="s">
        <v>2542</v>
      </c>
    </row>
    <row r="1617" spans="1:4" ht="13.5" customHeight="1">
      <c r="B1617" s="25" t="s">
        <v>2543</v>
      </c>
    </row>
    <row r="1618" spans="1:4" ht="13.5" customHeight="1">
      <c r="A1618" t="s">
        <v>10</v>
      </c>
      <c r="B1618" t="s">
        <v>2544</v>
      </c>
      <c r="C1618" t="s">
        <v>2545</v>
      </c>
      <c r="D1618" s="33">
        <v>20</v>
      </c>
    </row>
    <row r="1619" spans="1:4" ht="13.5" customHeight="1">
      <c r="A1619" t="s">
        <v>10</v>
      </c>
      <c r="B1619" t="s">
        <v>2546</v>
      </c>
      <c r="C1619" t="s">
        <v>2547</v>
      </c>
      <c r="D1619" s="33">
        <v>360</v>
      </c>
    </row>
    <row r="1621" spans="1:4" ht="13.5" customHeight="1">
      <c r="A1621" t="s">
        <v>10</v>
      </c>
      <c r="B1621" t="s">
        <v>2548</v>
      </c>
      <c r="C1621" t="s">
        <v>2549</v>
      </c>
      <c r="D1621" s="33" t="s">
        <v>2550</v>
      </c>
    </row>
    <row r="1622" spans="1:4" ht="13.5" customHeight="1">
      <c r="A1622" t="s">
        <v>10</v>
      </c>
      <c r="B1622" t="s">
        <v>2551</v>
      </c>
      <c r="C1622" t="s">
        <v>2552</v>
      </c>
      <c r="D1622" s="33" t="s">
        <v>1508</v>
      </c>
    </row>
    <row r="1626" spans="1:4" ht="13.5" customHeight="1">
      <c r="A1626" t="s">
        <v>10</v>
      </c>
      <c r="B1626" t="s">
        <v>2553</v>
      </c>
      <c r="C1626" t="s">
        <v>2554</v>
      </c>
      <c r="D1626" s="33">
        <v>3</v>
      </c>
    </row>
    <row r="1628" spans="1:4" ht="13.5" customHeight="1">
      <c r="A1628" t="s">
        <v>10</v>
      </c>
      <c r="B1628" t="s">
        <v>2555</v>
      </c>
      <c r="C1628" t="s">
        <v>2556</v>
      </c>
      <c r="D1628" s="33">
        <v>1</v>
      </c>
    </row>
    <row r="1630" spans="1:4" ht="13.5" customHeight="1">
      <c r="A1630" t="s">
        <v>10</v>
      </c>
      <c r="B1630" t="s">
        <v>2557</v>
      </c>
      <c r="C1630" t="s">
        <v>2558</v>
      </c>
      <c r="D1630" s="33">
        <v>1</v>
      </c>
    </row>
    <row r="1632" spans="1:4" ht="13.5" customHeight="1">
      <c r="A1632" t="s">
        <v>10</v>
      </c>
      <c r="B1632" t="s">
        <v>2559</v>
      </c>
      <c r="C1632" t="s">
        <v>2560</v>
      </c>
      <c r="D1632" s="33" t="s">
        <v>2561</v>
      </c>
    </row>
    <row r="1634" spans="1:4" ht="13.5" customHeight="1">
      <c r="B1634" s="28" t="s">
        <v>2562</v>
      </c>
    </row>
    <row r="1635" spans="1:4" ht="13.5" customHeight="1">
      <c r="A1635" t="s">
        <v>10</v>
      </c>
      <c r="B1635" t="s">
        <v>2563</v>
      </c>
      <c r="C1635" t="s">
        <v>2564</v>
      </c>
      <c r="D1635" s="33">
        <v>10001</v>
      </c>
    </row>
    <row r="1637" spans="1:4" ht="13.5" customHeight="1">
      <c r="A1637" t="s">
        <v>10</v>
      </c>
      <c r="B1637" t="s">
        <v>2565</v>
      </c>
      <c r="C1637" t="s">
        <v>2566</v>
      </c>
      <c r="D1637" s="33">
        <v>3</v>
      </c>
    </row>
    <row r="1638" spans="1:4" ht="13.5" customHeight="1">
      <c r="A1638" t="s">
        <v>10</v>
      </c>
      <c r="B1638" t="s">
        <v>2567</v>
      </c>
      <c r="C1638" t="s">
        <v>2568</v>
      </c>
      <c r="D1638" s="33">
        <v>1000</v>
      </c>
    </row>
    <row r="1640" spans="1:4" ht="13.5" customHeight="1">
      <c r="A1640" t="s">
        <v>10</v>
      </c>
      <c r="B1640" t="s">
        <v>2569</v>
      </c>
      <c r="C1640" t="s">
        <v>2570</v>
      </c>
      <c r="D1640" s="131" t="s">
        <v>2571</v>
      </c>
    </row>
    <row r="1641" spans="1:4" ht="13.5" customHeight="1">
      <c r="A1641" t="s">
        <v>10</v>
      </c>
      <c r="B1641" t="s">
        <v>2572</v>
      </c>
      <c r="C1641" t="s">
        <v>2573</v>
      </c>
      <c r="D1641" s="131" t="s">
        <v>2574</v>
      </c>
    </row>
    <row r="1642" spans="1:4" ht="13.5" customHeight="1">
      <c r="A1642" t="s">
        <v>10</v>
      </c>
      <c r="B1642" t="s">
        <v>2575</v>
      </c>
      <c r="C1642" t="s">
        <v>2576</v>
      </c>
      <c r="D1642" s="131" t="s">
        <v>2577</v>
      </c>
    </row>
    <row r="1643" spans="1:4" ht="13.5" customHeight="1">
      <c r="A1643" t="s">
        <v>10</v>
      </c>
      <c r="B1643" t="s">
        <v>2578</v>
      </c>
      <c r="C1643" t="s">
        <v>2579</v>
      </c>
      <c r="D1643" s="131" t="s">
        <v>2580</v>
      </c>
    </row>
    <row r="1645" spans="1:4" ht="13.5" customHeight="1">
      <c r="A1645" t="s">
        <v>181</v>
      </c>
      <c r="B1645" t="s">
        <v>2581</v>
      </c>
      <c r="C1645" t="s">
        <v>2582</v>
      </c>
      <c r="D1645" s="33" t="s">
        <v>2583</v>
      </c>
    </row>
    <row r="1646" spans="1:4" ht="13.5" customHeight="1">
      <c r="A1646" t="s">
        <v>181</v>
      </c>
      <c r="B1646" s="254" t="s">
        <v>2584</v>
      </c>
      <c r="C1646" t="s">
        <v>2585</v>
      </c>
      <c r="D1646" s="33" t="s">
        <v>2586</v>
      </c>
    </row>
    <row r="1647" spans="1:4" ht="13.5" customHeight="1">
      <c r="A1647" t="s">
        <v>181</v>
      </c>
      <c r="B1647" t="s">
        <v>2587</v>
      </c>
      <c r="C1647" t="s">
        <v>2588</v>
      </c>
      <c r="D1647" s="33">
        <v>700</v>
      </c>
    </row>
    <row r="1648" spans="1:4" ht="13.5" customHeight="1">
      <c r="A1648" t="s">
        <v>10</v>
      </c>
      <c r="B1648" t="s">
        <v>2589</v>
      </c>
      <c r="C1648" t="s">
        <v>2590</v>
      </c>
      <c r="D1648" s="33">
        <v>3</v>
      </c>
    </row>
    <row r="1649" spans="1:4" ht="13.5" customHeight="1">
      <c r="A1649" t="s">
        <v>10</v>
      </c>
      <c r="B1649" t="s">
        <v>2591</v>
      </c>
      <c r="C1649" t="s">
        <v>2592</v>
      </c>
      <c r="D1649" s="33">
        <v>3</v>
      </c>
    </row>
    <row r="1650" spans="1:4" ht="13.5" customHeight="1">
      <c r="A1650" t="s">
        <v>10</v>
      </c>
      <c r="B1650" t="s">
        <v>2593</v>
      </c>
      <c r="C1650" t="s">
        <v>2594</v>
      </c>
      <c r="D1650" s="33">
        <v>8</v>
      </c>
    </row>
    <row r="1653" spans="1:4" ht="13.5" customHeight="1">
      <c r="A1653" t="s">
        <v>10</v>
      </c>
      <c r="B1653" t="s">
        <v>2595</v>
      </c>
      <c r="C1653" t="s">
        <v>2596</v>
      </c>
      <c r="D1653" s="33">
        <v>521</v>
      </c>
    </row>
    <row r="1654" spans="1:4" ht="13.5" customHeight="1">
      <c r="A1654" t="s">
        <v>10</v>
      </c>
      <c r="B1654" t="s">
        <v>2597</v>
      </c>
      <c r="C1654" t="s">
        <v>2598</v>
      </c>
      <c r="D1654" s="33">
        <v>522</v>
      </c>
    </row>
    <row r="1656" spans="1:4" ht="13.5" customHeight="1">
      <c r="B1656" s="28"/>
    </row>
    <row r="1659" spans="1:4" ht="13.5" customHeight="1">
      <c r="A1659" t="s">
        <v>10</v>
      </c>
      <c r="B1659" t="s">
        <v>2599</v>
      </c>
      <c r="C1659" t="s">
        <v>2600</v>
      </c>
      <c r="D1659" s="33">
        <v>1</v>
      </c>
    </row>
    <row r="1661" spans="1:4" ht="13.5" customHeight="1">
      <c r="A1661" t="s">
        <v>10</v>
      </c>
      <c r="B1661" t="s">
        <v>2601</v>
      </c>
      <c r="C1661" t="s">
        <v>2602</v>
      </c>
      <c r="D1661" s="33">
        <v>8</v>
      </c>
    </row>
    <row r="1663" spans="1:4" ht="13.5" customHeight="1">
      <c r="A1663" s="30" t="s">
        <v>181</v>
      </c>
      <c r="B1663" s="30" t="s">
        <v>2603</v>
      </c>
      <c r="C1663" s="30" t="s">
        <v>2604</v>
      </c>
      <c r="D1663" s="131" t="s">
        <v>2605</v>
      </c>
    </row>
    <row r="1664" spans="1:4" ht="13.5" customHeight="1">
      <c r="A1664" s="22"/>
      <c r="B1664" s="255" t="s">
        <v>2606</v>
      </c>
      <c r="C1664" s="22"/>
      <c r="D1664" s="139"/>
    </row>
    <row r="1665" spans="1:4" ht="13.5" customHeight="1">
      <c r="A1665" s="22" t="s">
        <v>10</v>
      </c>
      <c r="B1665" s="22" t="s">
        <v>2607</v>
      </c>
      <c r="C1665" s="22" t="s">
        <v>2608</v>
      </c>
      <c r="D1665" s="139">
        <v>2</v>
      </c>
    </row>
    <row r="1666" spans="1:4" ht="13.5" customHeight="1">
      <c r="A1666" s="22" t="s">
        <v>10</v>
      </c>
      <c r="B1666" s="22" t="s">
        <v>2609</v>
      </c>
      <c r="C1666" s="22" t="s">
        <v>2610</v>
      </c>
      <c r="D1666" s="139">
        <v>49</v>
      </c>
    </row>
    <row r="1668" spans="1:4" ht="13.5" customHeight="1">
      <c r="B1668" s="25" t="s">
        <v>2611</v>
      </c>
    </row>
    <row r="1669" spans="1:4" ht="13.5" customHeight="1">
      <c r="A1669" t="s">
        <v>10</v>
      </c>
      <c r="B1669" t="s">
        <v>2612</v>
      </c>
      <c r="C1669" t="s">
        <v>2613</v>
      </c>
      <c r="D1669" s="33">
        <v>2</v>
      </c>
    </row>
    <row r="1670" spans="1:4" ht="13.5" customHeight="1">
      <c r="A1670" t="s">
        <v>10</v>
      </c>
      <c r="B1670" t="s">
        <v>2614</v>
      </c>
      <c r="C1670" t="s">
        <v>2615</v>
      </c>
      <c r="D1670" s="33">
        <v>119</v>
      </c>
    </row>
    <row r="1671" spans="1:4" ht="13.5" customHeight="1">
      <c r="A1671" t="s">
        <v>10</v>
      </c>
      <c r="B1671" t="s">
        <v>2616</v>
      </c>
      <c r="C1671" t="s">
        <v>2617</v>
      </c>
      <c r="D1671" s="33">
        <v>5421</v>
      </c>
    </row>
    <row r="1673" spans="1:4" ht="13.5" customHeight="1">
      <c r="B1673" s="25" t="s">
        <v>2618</v>
      </c>
    </row>
    <row r="1674" spans="1:4" ht="13.5" customHeight="1">
      <c r="A1674" t="s">
        <v>10</v>
      </c>
      <c r="B1674" t="s">
        <v>2619</v>
      </c>
      <c r="C1674" s="30" t="s">
        <v>2620</v>
      </c>
      <c r="D1674" s="131" t="s">
        <v>2621</v>
      </c>
    </row>
    <row r="1675" spans="1:4" ht="13.5" customHeight="1">
      <c r="A1675" t="s">
        <v>10</v>
      </c>
      <c r="B1675" t="s">
        <v>2622</v>
      </c>
      <c r="C1675" t="s">
        <v>2623</v>
      </c>
      <c r="D1675" s="33" t="s">
        <v>2624</v>
      </c>
    </row>
    <row r="1676" spans="1:4" ht="13.5" customHeight="1">
      <c r="A1676" t="s">
        <v>10</v>
      </c>
      <c r="B1676" t="s">
        <v>2625</v>
      </c>
      <c r="C1676" t="s">
        <v>2626</v>
      </c>
      <c r="D1676" s="33">
        <v>110</v>
      </c>
    </row>
    <row r="1677" spans="1:4" ht="13.5" customHeight="1">
      <c r="A1677" t="s">
        <v>10</v>
      </c>
      <c r="B1677" t="s">
        <v>2627</v>
      </c>
      <c r="C1677" t="s">
        <v>2628</v>
      </c>
      <c r="D1677" s="33">
        <v>6</v>
      </c>
    </row>
    <row r="1678" spans="1:4" ht="13.5" customHeight="1">
      <c r="A1678" t="s">
        <v>10</v>
      </c>
      <c r="B1678" t="s">
        <v>2629</v>
      </c>
      <c r="C1678" t="s">
        <v>2630</v>
      </c>
      <c r="D1678" s="33">
        <v>1</v>
      </c>
    </row>
    <row r="1679" spans="1:4" ht="13.5" customHeight="1">
      <c r="A1679" t="s">
        <v>10</v>
      </c>
      <c r="B1679" t="s">
        <v>2631</v>
      </c>
      <c r="C1679" t="s">
        <v>2632</v>
      </c>
      <c r="D1679" s="33">
        <v>5</v>
      </c>
    </row>
    <row r="1680" spans="1:4" ht="13.5" customHeight="1">
      <c r="B1680" s="28" t="s">
        <v>2633</v>
      </c>
    </row>
    <row r="1681" spans="1:4" ht="13.5" customHeight="1">
      <c r="A1681" t="s">
        <v>10</v>
      </c>
      <c r="B1681" t="s">
        <v>2634</v>
      </c>
      <c r="C1681" t="s">
        <v>2635</v>
      </c>
      <c r="D1681" s="131" t="s">
        <v>2636</v>
      </c>
    </row>
    <row r="1683" spans="1:4" ht="13.5" customHeight="1">
      <c r="A1683" t="s">
        <v>10</v>
      </c>
      <c r="B1683" t="s">
        <v>2637</v>
      </c>
      <c r="C1683" t="s">
        <v>2638</v>
      </c>
      <c r="D1683" s="33" t="s">
        <v>2639</v>
      </c>
    </row>
    <row r="1684" spans="1:4" ht="13.5" customHeight="1">
      <c r="A1684" t="s">
        <v>10</v>
      </c>
      <c r="B1684" t="s">
        <v>2640</v>
      </c>
      <c r="C1684" t="s">
        <v>2641</v>
      </c>
      <c r="D1684" s="33" t="s">
        <v>2639</v>
      </c>
    </row>
    <row r="1685" spans="1:4" ht="13.5" customHeight="1">
      <c r="A1685" t="s">
        <v>181</v>
      </c>
      <c r="B1685" t="s">
        <v>2642</v>
      </c>
      <c r="C1685" t="s">
        <v>2641</v>
      </c>
      <c r="D1685" s="33" t="s">
        <v>2639</v>
      </c>
    </row>
    <row r="1686" spans="1:4" ht="13.5" customHeight="1">
      <c r="A1686" t="s">
        <v>181</v>
      </c>
      <c r="B1686" t="s">
        <v>2643</v>
      </c>
      <c r="C1686" t="s">
        <v>2641</v>
      </c>
      <c r="D1686" s="33" t="s">
        <v>2639</v>
      </c>
    </row>
    <row r="1688" spans="1:4" ht="13.5" customHeight="1">
      <c r="B1688" s="255" t="s">
        <v>2644</v>
      </c>
    </row>
    <row r="1689" spans="1:4" ht="13.5" customHeight="1">
      <c r="A1689" t="s">
        <v>10</v>
      </c>
      <c r="B1689" t="s">
        <v>2645</v>
      </c>
      <c r="C1689" t="s">
        <v>2646</v>
      </c>
      <c r="D1689" s="33" t="s">
        <v>2647</v>
      </c>
    </row>
    <row r="1690" spans="1:4" s="29" customFormat="1" ht="14.15" customHeight="1">
      <c r="A1690" s="29" t="s">
        <v>10</v>
      </c>
      <c r="B1690" s="29" t="s">
        <v>2648</v>
      </c>
      <c r="C1690" s="29" t="s">
        <v>2649</v>
      </c>
      <c r="D1690" s="221">
        <v>128888</v>
      </c>
    </row>
    <row r="1691" spans="1:4" s="29" customFormat="1" ht="13.5" customHeight="1">
      <c r="A1691" s="29" t="s">
        <v>10</v>
      </c>
      <c r="B1691" s="29" t="s">
        <v>2650</v>
      </c>
      <c r="C1691" s="29" t="s">
        <v>2651</v>
      </c>
      <c r="D1691" s="221">
        <v>288</v>
      </c>
    </row>
    <row r="1692" spans="1:4" ht="13.5" customHeight="1">
      <c r="A1692" t="s">
        <v>10</v>
      </c>
      <c r="B1692" t="s">
        <v>2652</v>
      </c>
      <c r="C1692" t="s">
        <v>2653</v>
      </c>
      <c r="D1692" s="33">
        <v>10</v>
      </c>
    </row>
    <row r="1694" spans="1:4" ht="13.5" customHeight="1">
      <c r="B1694" t="s">
        <v>2654</v>
      </c>
    </row>
    <row r="1695" spans="1:4" ht="13.5" customHeight="1">
      <c r="A1695" t="s">
        <v>10</v>
      </c>
      <c r="B1695" t="s">
        <v>2655</v>
      </c>
      <c r="C1695" t="s">
        <v>2656</v>
      </c>
      <c r="D1695" s="33">
        <v>1</v>
      </c>
    </row>
    <row r="1697" spans="1:4" ht="13.5" customHeight="1">
      <c r="B1697" s="28" t="s">
        <v>2657</v>
      </c>
    </row>
    <row r="1698" spans="1:4" ht="13.5" customHeight="1">
      <c r="A1698" s="22" t="s">
        <v>10</v>
      </c>
      <c r="B1698" s="22" t="s">
        <v>2658</v>
      </c>
      <c r="C1698" s="22" t="s">
        <v>2659</v>
      </c>
      <c r="D1698" s="139">
        <v>3</v>
      </c>
    </row>
    <row r="1699" spans="1:4" ht="13.5" customHeight="1">
      <c r="A1699" s="22" t="s">
        <v>10</v>
      </c>
      <c r="B1699" s="22" t="s">
        <v>2660</v>
      </c>
      <c r="C1699" s="22" t="s">
        <v>2661</v>
      </c>
      <c r="D1699" s="139" t="s">
        <v>2662</v>
      </c>
    </row>
    <row r="1702" spans="1:4" ht="13.5" customHeight="1">
      <c r="B1702" s="28" t="s">
        <v>2663</v>
      </c>
    </row>
    <row r="1703" spans="1:4" ht="13.5" customHeight="1">
      <c r="A1703" t="s">
        <v>10</v>
      </c>
      <c r="B1703" t="s">
        <v>2664</v>
      </c>
      <c r="C1703" t="s">
        <v>2665</v>
      </c>
      <c r="D1703" s="33">
        <v>12</v>
      </c>
    </row>
    <row r="1704" spans="1:4" ht="13.5" customHeight="1">
      <c r="A1704" t="s">
        <v>10</v>
      </c>
      <c r="B1704" t="s">
        <v>2666</v>
      </c>
      <c r="C1704" t="s">
        <v>2667</v>
      </c>
      <c r="D1704" s="33">
        <v>120</v>
      </c>
    </row>
    <row r="1705" spans="1:4" ht="13.5" customHeight="1">
      <c r="A1705" t="s">
        <v>10</v>
      </c>
      <c r="B1705" t="s">
        <v>2668</v>
      </c>
      <c r="C1705" t="s">
        <v>2669</v>
      </c>
      <c r="D1705" s="33" t="s">
        <v>2670</v>
      </c>
    </row>
    <row r="1706" spans="1:4" ht="13.5" customHeight="1">
      <c r="A1706" t="s">
        <v>10</v>
      </c>
      <c r="B1706" t="s">
        <v>2671</v>
      </c>
      <c r="C1706" s="33" t="s">
        <v>2672</v>
      </c>
      <c r="D1706" s="33" t="s">
        <v>2673</v>
      </c>
    </row>
    <row r="1707" spans="1:4" ht="13.5" customHeight="1">
      <c r="A1707" t="s">
        <v>10</v>
      </c>
      <c r="B1707" t="s">
        <v>2674</v>
      </c>
      <c r="C1707" s="33" t="s">
        <v>2675</v>
      </c>
      <c r="D1707" s="30" t="s">
        <v>2676</v>
      </c>
    </row>
    <row r="1708" spans="1:4" ht="13.5" customHeight="1">
      <c r="A1708" t="s">
        <v>10</v>
      </c>
      <c r="B1708" t="s">
        <v>2677</v>
      </c>
      <c r="C1708" s="33" t="s">
        <v>2678</v>
      </c>
      <c r="D1708" s="30" t="s">
        <v>2679</v>
      </c>
    </row>
    <row r="1709" spans="1:4" ht="13.5" customHeight="1">
      <c r="A1709" t="s">
        <v>10</v>
      </c>
      <c r="B1709" t="s">
        <v>2680</v>
      </c>
      <c r="C1709" t="s">
        <v>2681</v>
      </c>
      <c r="D1709" s="33">
        <v>50</v>
      </c>
    </row>
    <row r="1710" spans="1:4" ht="13.5" customHeight="1">
      <c r="A1710" t="s">
        <v>10</v>
      </c>
      <c r="B1710" t="s">
        <v>2682</v>
      </c>
      <c r="C1710" t="s">
        <v>2683</v>
      </c>
      <c r="D1710" s="33">
        <v>3</v>
      </c>
    </row>
    <row r="1712" spans="1:4" ht="13.5" customHeight="1">
      <c r="A1712" t="s">
        <v>10</v>
      </c>
      <c r="B1712" t="s">
        <v>2684</v>
      </c>
      <c r="C1712" t="s">
        <v>2685</v>
      </c>
      <c r="D1712" s="33">
        <v>0</v>
      </c>
    </row>
    <row r="1714" spans="1:4" ht="13.5" customHeight="1">
      <c r="A1714" s="30" t="s">
        <v>10</v>
      </c>
      <c r="B1714" s="30" t="s">
        <v>2686</v>
      </c>
      <c r="C1714" s="30" t="s">
        <v>2687</v>
      </c>
      <c r="D1714" s="33">
        <v>5</v>
      </c>
    </row>
    <row r="1716" spans="1:4" ht="13.5" customHeight="1">
      <c r="A1716" t="s">
        <v>10</v>
      </c>
      <c r="B1716" t="s">
        <v>2688</v>
      </c>
      <c r="C1716" t="s">
        <v>2689</v>
      </c>
      <c r="D1716" s="33" t="s">
        <v>2690</v>
      </c>
    </row>
    <row r="1718" spans="1:4" ht="13.5" customHeight="1">
      <c r="A1718" t="s">
        <v>10</v>
      </c>
      <c r="B1718" t="s">
        <v>2691</v>
      </c>
      <c r="C1718" t="s">
        <v>2692</v>
      </c>
      <c r="D1718" s="33">
        <v>10</v>
      </c>
    </row>
    <row r="1719" spans="1:4" ht="13.5" customHeight="1">
      <c r="A1719" t="s">
        <v>10</v>
      </c>
      <c r="B1719" t="s">
        <v>2693</v>
      </c>
      <c r="C1719" t="s">
        <v>2694</v>
      </c>
      <c r="D1719" s="33" t="s">
        <v>2695</v>
      </c>
    </row>
    <row r="1721" spans="1:4" ht="13.5" customHeight="1">
      <c r="A1721" s="30" t="s">
        <v>10</v>
      </c>
      <c r="B1721" s="30" t="s">
        <v>2696</v>
      </c>
      <c r="C1721" s="30" t="s">
        <v>2697</v>
      </c>
      <c r="D1721" s="131" t="s">
        <v>2698</v>
      </c>
    </row>
    <row r="1723" spans="1:4" ht="13.5" customHeight="1">
      <c r="A1723" s="30" t="s">
        <v>10</v>
      </c>
      <c r="B1723" s="30" t="s">
        <v>2699</v>
      </c>
      <c r="C1723" s="30" t="s">
        <v>2700</v>
      </c>
      <c r="D1723" s="33">
        <f>8000</f>
        <v>8000</v>
      </c>
    </row>
    <row r="1724" spans="1:4" ht="13.5" customHeight="1">
      <c r="A1724" s="30" t="s">
        <v>10</v>
      </c>
      <c r="B1724" s="30" t="s">
        <v>2701</v>
      </c>
      <c r="C1724" s="30" t="s">
        <v>2702</v>
      </c>
      <c r="D1724" s="33">
        <f>33500-18000</f>
        <v>15500</v>
      </c>
    </row>
    <row r="1725" spans="1:4" ht="13.5" customHeight="1">
      <c r="A1725" s="30" t="s">
        <v>10</v>
      </c>
      <c r="B1725" s="30" t="s">
        <v>2703</v>
      </c>
      <c r="C1725" s="30" t="s">
        <v>2704</v>
      </c>
      <c r="D1725" s="33">
        <v>3003</v>
      </c>
    </row>
    <row r="1726" spans="1:4" ht="13.5" customHeight="1">
      <c r="A1726" s="30" t="s">
        <v>10</v>
      </c>
      <c r="B1726" s="30" t="s">
        <v>2705</v>
      </c>
      <c r="C1726" s="30" t="s">
        <v>2706</v>
      </c>
      <c r="D1726" s="33">
        <v>3004</v>
      </c>
    </row>
    <row r="1728" spans="1:4" s="22" customFormat="1" ht="13.5" customHeight="1">
      <c r="B1728" s="255"/>
      <c r="D1728" s="139"/>
    </row>
    <row r="1729" spans="1:4" s="22" customFormat="1" ht="13.5" customHeight="1">
      <c r="C1729" s="256"/>
      <c r="D1729" s="139"/>
    </row>
    <row r="1730" spans="1:4" s="22" customFormat="1" ht="13.5" customHeight="1">
      <c r="A1730" s="22" t="s">
        <v>10</v>
      </c>
      <c r="B1730" s="30" t="s">
        <v>2707</v>
      </c>
      <c r="C1730" s="257" t="s">
        <v>2708</v>
      </c>
      <c r="D1730" s="139">
        <f>60*1000</f>
        <v>60000</v>
      </c>
    </row>
    <row r="1731" spans="1:4" s="22" customFormat="1" ht="13.5" customHeight="1">
      <c r="A1731" s="22" t="s">
        <v>10</v>
      </c>
      <c r="B1731" s="30" t="s">
        <v>2709</v>
      </c>
      <c r="C1731" s="257" t="s">
        <v>2710</v>
      </c>
      <c r="D1731" s="139">
        <v>500</v>
      </c>
    </row>
    <row r="1732" spans="1:4" s="22" customFormat="1" ht="13.5" customHeight="1">
      <c r="A1732" s="22" t="s">
        <v>10</v>
      </c>
      <c r="B1732" s="30" t="s">
        <v>2711</v>
      </c>
      <c r="C1732" s="257" t="s">
        <v>2712</v>
      </c>
      <c r="D1732" s="139">
        <v>3000</v>
      </c>
    </row>
    <row r="1733" spans="1:4" ht="13.5" customHeight="1">
      <c r="A1733" s="22" t="s">
        <v>10</v>
      </c>
      <c r="B1733" s="30" t="s">
        <v>2713</v>
      </c>
      <c r="C1733" s="257" t="s">
        <v>2714</v>
      </c>
      <c r="D1733" s="139">
        <v>1500</v>
      </c>
    </row>
    <row r="1735" spans="1:4" ht="13.5" customHeight="1">
      <c r="B1735" s="255" t="s">
        <v>2715</v>
      </c>
    </row>
    <row r="1736" spans="1:4" ht="13.5" customHeight="1">
      <c r="A1736" s="22" t="s">
        <v>10</v>
      </c>
      <c r="B1736" t="s">
        <v>2716</v>
      </c>
      <c r="C1736" t="s">
        <v>2717</v>
      </c>
      <c r="D1736" s="33">
        <v>40</v>
      </c>
    </row>
    <row r="1737" spans="1:4" ht="13.5" customHeight="1">
      <c r="A1737" s="22" t="s">
        <v>10</v>
      </c>
      <c r="B1737" t="s">
        <v>2718</v>
      </c>
      <c r="C1737" t="s">
        <v>2719</v>
      </c>
      <c r="D1737" s="33">
        <v>99</v>
      </c>
    </row>
    <row r="1738" spans="1:4" ht="13.5" customHeight="1">
      <c r="A1738" s="22" t="s">
        <v>10</v>
      </c>
      <c r="B1738" t="s">
        <v>2720</v>
      </c>
      <c r="C1738" t="s">
        <v>2721</v>
      </c>
      <c r="D1738" s="33">
        <v>10</v>
      </c>
    </row>
    <row r="1739" spans="1:4" ht="13.5" customHeight="1">
      <c r="A1739" s="22" t="s">
        <v>10</v>
      </c>
      <c r="B1739" t="s">
        <v>2722</v>
      </c>
      <c r="C1739" t="s">
        <v>2723</v>
      </c>
      <c r="D1739" s="44" t="s">
        <v>2724</v>
      </c>
    </row>
    <row r="1740" spans="1:4" s="22" customFormat="1" ht="13.5" customHeight="1">
      <c r="A1740" s="22" t="s">
        <v>181</v>
      </c>
      <c r="B1740" s="22" t="s">
        <v>2725</v>
      </c>
      <c r="C1740" s="22" t="s">
        <v>2726</v>
      </c>
      <c r="D1740" s="70"/>
    </row>
    <row r="1741" spans="1:4" s="22" customFormat="1" ht="13.5" customHeight="1">
      <c r="A1741" s="22" t="s">
        <v>181</v>
      </c>
      <c r="B1741" s="22" t="s">
        <v>2727</v>
      </c>
      <c r="C1741" s="22" t="s">
        <v>2728</v>
      </c>
      <c r="D1741" s="70"/>
    </row>
    <row r="1742" spans="1:4" s="22" customFormat="1" ht="13.5" customHeight="1">
      <c r="A1742" s="22" t="s">
        <v>10</v>
      </c>
      <c r="B1742" s="258" t="s">
        <v>2729</v>
      </c>
      <c r="C1742" s="22" t="s">
        <v>2730</v>
      </c>
      <c r="D1742" s="139">
        <v>40</v>
      </c>
    </row>
    <row r="1743" spans="1:4" ht="13.5" customHeight="1">
      <c r="A1743" t="s">
        <v>10</v>
      </c>
      <c r="B1743" t="s">
        <v>2731</v>
      </c>
      <c r="C1743" t="s">
        <v>2732</v>
      </c>
      <c r="D1743" s="33" t="s">
        <v>2733</v>
      </c>
    </row>
    <row r="1745" spans="1:6" ht="16.399999999999999" customHeight="1">
      <c r="A1745" s="16"/>
      <c r="B1745" s="56" t="s">
        <v>2715</v>
      </c>
      <c r="C1745" s="73"/>
      <c r="D1745" s="40"/>
      <c r="E1745" s="16"/>
      <c r="F1745" s="16"/>
    </row>
    <row r="1746" spans="1:6" ht="16.399999999999999" customHeight="1">
      <c r="A1746" s="58" t="s">
        <v>181</v>
      </c>
      <c r="B1746" s="64" t="s">
        <v>2734</v>
      </c>
      <c r="C1746" s="43" t="s">
        <v>2735</v>
      </c>
      <c r="D1746" s="70"/>
      <c r="E1746" s="16"/>
      <c r="F1746" s="16"/>
    </row>
    <row r="1747" spans="1:6" ht="16.399999999999999" customHeight="1">
      <c r="A1747" s="17" t="s">
        <v>10</v>
      </c>
      <c r="B1747" s="64" t="s">
        <v>2736</v>
      </c>
      <c r="C1747" s="43" t="s">
        <v>2737</v>
      </c>
      <c r="D1747" s="70" t="s">
        <v>2738</v>
      </c>
      <c r="E1747" s="16"/>
      <c r="F1747" s="16"/>
    </row>
    <row r="1748" spans="1:6" ht="16" customHeight="1">
      <c r="A1748" s="17" t="s">
        <v>10</v>
      </c>
      <c r="B1748" s="64" t="s">
        <v>2739</v>
      </c>
      <c r="C1748" s="43" t="s">
        <v>2740</v>
      </c>
      <c r="D1748" s="75">
        <v>40</v>
      </c>
      <c r="F1748" s="16"/>
    </row>
    <row r="1749" spans="1:6" ht="16" customHeight="1">
      <c r="A1749" s="17" t="s">
        <v>10</v>
      </c>
      <c r="B1749" s="259" t="s">
        <v>2741</v>
      </c>
      <c r="C1749" s="43" t="s">
        <v>2742</v>
      </c>
      <c r="D1749" s="75">
        <v>20</v>
      </c>
      <c r="F1749" s="16"/>
    </row>
    <row r="1750" spans="1:6" ht="16.399999999999999" customHeight="1">
      <c r="A1750" s="17" t="s">
        <v>10</v>
      </c>
      <c r="B1750" s="17" t="s">
        <v>2743</v>
      </c>
      <c r="C1750" s="43" t="s">
        <v>2744</v>
      </c>
      <c r="D1750" s="40">
        <v>25</v>
      </c>
      <c r="E1750" s="16"/>
      <c r="F1750" s="16"/>
    </row>
    <row r="1751" spans="1:6" ht="16.399999999999999" customHeight="1">
      <c r="A1751" s="17" t="s">
        <v>10</v>
      </c>
      <c r="B1751" s="17" t="s">
        <v>2745</v>
      </c>
      <c r="C1751" s="43" t="s">
        <v>2746</v>
      </c>
      <c r="D1751" s="40">
        <v>10</v>
      </c>
      <c r="E1751" s="16"/>
      <c r="F1751" s="16"/>
    </row>
    <row r="1752" spans="1:6" ht="16.399999999999999" customHeight="1">
      <c r="A1752" s="17" t="s">
        <v>10</v>
      </c>
      <c r="B1752" s="17" t="s">
        <v>2747</v>
      </c>
      <c r="C1752" s="43" t="s">
        <v>2748</v>
      </c>
      <c r="D1752" s="40">
        <v>2</v>
      </c>
      <c r="E1752" s="16"/>
      <c r="F1752" s="16"/>
    </row>
    <row r="1753" spans="1:6" ht="16.399999999999999" customHeight="1">
      <c r="A1753" s="17" t="s">
        <v>10</v>
      </c>
      <c r="B1753" s="17" t="s">
        <v>2749</v>
      </c>
      <c r="C1753" s="43" t="s">
        <v>2750</v>
      </c>
      <c r="D1753" s="40">
        <v>10</v>
      </c>
      <c r="E1753" s="16"/>
      <c r="F1753" s="16"/>
    </row>
    <row r="1756" spans="1:6" ht="13.5" customHeight="1">
      <c r="A1756" t="s">
        <v>10</v>
      </c>
      <c r="B1756" t="s">
        <v>2751</v>
      </c>
      <c r="C1756" t="s">
        <v>2752</v>
      </c>
      <c r="D1756" s="33">
        <v>2</v>
      </c>
    </row>
    <row r="1758" spans="1:6" ht="13.5" customHeight="1">
      <c r="A1758" t="s">
        <v>10</v>
      </c>
      <c r="B1758" t="s">
        <v>2753</v>
      </c>
      <c r="C1758" t="s">
        <v>2754</v>
      </c>
      <c r="D1758" s="33">
        <v>1</v>
      </c>
    </row>
    <row r="1759" spans="1:6" ht="13.5" customHeight="1">
      <c r="A1759" t="s">
        <v>10</v>
      </c>
      <c r="B1759" t="s">
        <v>2755</v>
      </c>
      <c r="C1759" t="s">
        <v>2756</v>
      </c>
      <c r="D1759" s="33">
        <v>2</v>
      </c>
    </row>
    <row r="1760" spans="1:6" ht="13.5" customHeight="1">
      <c r="A1760" t="s">
        <v>10</v>
      </c>
      <c r="B1760" t="s">
        <v>2757</v>
      </c>
      <c r="C1760" t="s">
        <v>2758</v>
      </c>
      <c r="D1760" s="131" t="s">
        <v>2759</v>
      </c>
    </row>
    <row r="1762" spans="1:4" ht="13.5" customHeight="1">
      <c r="A1762" t="s">
        <v>10</v>
      </c>
      <c r="B1762" t="s">
        <v>2760</v>
      </c>
      <c r="C1762" t="s">
        <v>2761</v>
      </c>
      <c r="D1762" s="33" t="s">
        <v>2762</v>
      </c>
    </row>
    <row r="1763" spans="1:4" ht="13.5" customHeight="1">
      <c r="A1763" t="s">
        <v>10</v>
      </c>
      <c r="B1763" t="s">
        <v>2763</v>
      </c>
      <c r="C1763" t="s">
        <v>2764</v>
      </c>
      <c r="D1763" s="131" t="s">
        <v>2765</v>
      </c>
    </row>
    <row r="1764" spans="1:4" ht="13.5" customHeight="1">
      <c r="A1764" t="s">
        <v>10</v>
      </c>
      <c r="B1764" t="s">
        <v>2766</v>
      </c>
      <c r="C1764" t="s">
        <v>2767</v>
      </c>
      <c r="D1764" s="131" t="s">
        <v>2768</v>
      </c>
    </row>
    <row r="1765" spans="1:4" ht="13.5" customHeight="1">
      <c r="A1765" t="s">
        <v>10</v>
      </c>
      <c r="B1765" t="s">
        <v>2769</v>
      </c>
      <c r="C1765" t="s">
        <v>2770</v>
      </c>
      <c r="D1765" s="33">
        <v>5</v>
      </c>
    </row>
    <row r="1766" spans="1:4" ht="13.5" customHeight="1">
      <c r="A1766" t="s">
        <v>10</v>
      </c>
      <c r="B1766" t="s">
        <v>2771</v>
      </c>
      <c r="C1766" t="s">
        <v>2772</v>
      </c>
      <c r="D1766" s="33" t="s">
        <v>2773</v>
      </c>
    </row>
    <row r="1767" spans="1:4" ht="14">
      <c r="A1767" t="s">
        <v>10</v>
      </c>
      <c r="B1767" t="s">
        <v>2774</v>
      </c>
      <c r="C1767" t="s">
        <v>2775</v>
      </c>
      <c r="D1767" s="33" t="s">
        <v>2776</v>
      </c>
    </row>
    <row r="1768" spans="1:4" ht="13.5" customHeight="1">
      <c r="A1768" t="s">
        <v>10</v>
      </c>
      <c r="B1768" t="s">
        <v>2777</v>
      </c>
      <c r="C1768" t="s">
        <v>2775</v>
      </c>
      <c r="D1768" s="1" t="s">
        <v>2778</v>
      </c>
    </row>
    <row r="1770" spans="1:4" ht="13.5" customHeight="1">
      <c r="A1770" t="s">
        <v>10</v>
      </c>
      <c r="B1770" t="s">
        <v>2779</v>
      </c>
      <c r="C1770" t="s">
        <v>2780</v>
      </c>
      <c r="D1770" s="33">
        <v>600201</v>
      </c>
    </row>
    <row r="1771" spans="1:4" ht="13.5" customHeight="1">
      <c r="A1771" t="s">
        <v>10</v>
      </c>
      <c r="B1771" t="s">
        <v>2781</v>
      </c>
      <c r="C1771" t="s">
        <v>2782</v>
      </c>
      <c r="D1771" s="33">
        <v>600202</v>
      </c>
    </row>
    <row r="1772" spans="1:4" ht="13.5" customHeight="1">
      <c r="A1772" t="s">
        <v>10</v>
      </c>
      <c r="B1772" t="s">
        <v>2783</v>
      </c>
      <c r="C1772" t="s">
        <v>2784</v>
      </c>
      <c r="D1772" s="33">
        <v>600203</v>
      </c>
    </row>
    <row r="1773" spans="1:4" ht="13.5" customHeight="1">
      <c r="A1773" t="s">
        <v>10</v>
      </c>
      <c r="B1773" t="s">
        <v>2785</v>
      </c>
      <c r="C1773" t="s">
        <v>2786</v>
      </c>
      <c r="D1773" s="33">
        <v>2000</v>
      </c>
    </row>
    <row r="1774" spans="1:4" ht="13.5" customHeight="1">
      <c r="A1774" t="s">
        <v>10</v>
      </c>
      <c r="B1774" t="s">
        <v>2787</v>
      </c>
      <c r="C1774" t="s">
        <v>2788</v>
      </c>
      <c r="D1774" s="33">
        <v>2000</v>
      </c>
    </row>
    <row r="1775" spans="1:4" ht="13.5" customHeight="1">
      <c r="A1775" t="s">
        <v>10</v>
      </c>
      <c r="B1775" t="s">
        <v>2789</v>
      </c>
      <c r="C1775" t="s">
        <v>2788</v>
      </c>
      <c r="D1775" s="33">
        <v>2000</v>
      </c>
    </row>
    <row r="1776" spans="1:4" ht="13.5" customHeight="1">
      <c r="A1776" t="s">
        <v>10</v>
      </c>
      <c r="B1776" t="s">
        <v>2790</v>
      </c>
      <c r="C1776" t="s">
        <v>2791</v>
      </c>
      <c r="D1776" s="33">
        <v>3</v>
      </c>
    </row>
    <row r="1778" spans="1:4" ht="13.5" customHeight="1">
      <c r="A1778" s="30" t="s">
        <v>10</v>
      </c>
      <c r="B1778" s="30" t="s">
        <v>2792</v>
      </c>
      <c r="C1778" s="30" t="s">
        <v>2793</v>
      </c>
      <c r="D1778" s="131" t="s">
        <v>2794</v>
      </c>
    </row>
    <row r="1779" spans="1:4" ht="13.5" customHeight="1">
      <c r="A1779" s="30" t="s">
        <v>10</v>
      </c>
      <c r="B1779" s="30" t="s">
        <v>2795</v>
      </c>
      <c r="C1779" s="30" t="s">
        <v>2796</v>
      </c>
      <c r="D1779" s="131">
        <v>17</v>
      </c>
    </row>
    <row r="1781" spans="1:4" ht="13.5" customHeight="1">
      <c r="A1781" t="s">
        <v>10</v>
      </c>
      <c r="B1781" t="s">
        <v>2797</v>
      </c>
      <c r="C1781" t="s">
        <v>2798</v>
      </c>
      <c r="D1781" s="131" t="s">
        <v>2799</v>
      </c>
    </row>
    <row r="1782" spans="1:4" ht="13.5" customHeight="1">
      <c r="A1782" t="s">
        <v>10</v>
      </c>
      <c r="B1782" t="s">
        <v>2800</v>
      </c>
      <c r="C1782" s="30" t="s">
        <v>2801</v>
      </c>
      <c r="D1782" s="33">
        <v>3</v>
      </c>
    </row>
    <row r="1783" spans="1:4" ht="13.5" customHeight="1">
      <c r="A1783" t="s">
        <v>10</v>
      </c>
      <c r="B1783" t="s">
        <v>2802</v>
      </c>
      <c r="C1783" s="30" t="s">
        <v>2803</v>
      </c>
      <c r="D1783" s="33">
        <v>3</v>
      </c>
    </row>
    <row r="1784" spans="1:4" ht="13.5" customHeight="1">
      <c r="B1784" s="30"/>
    </row>
    <row r="1785" spans="1:4" ht="13.5" customHeight="1">
      <c r="A1785" s="260" t="s">
        <v>10</v>
      </c>
      <c r="B1785" s="30" t="s">
        <v>2804</v>
      </c>
      <c r="C1785" s="260" t="s">
        <v>2805</v>
      </c>
      <c r="D1785" s="260" t="s">
        <v>2806</v>
      </c>
    </row>
    <row r="1786" spans="1:4" ht="13.5" customHeight="1">
      <c r="A1786" s="260" t="s">
        <v>10</v>
      </c>
      <c r="B1786" s="30" t="s">
        <v>2807</v>
      </c>
      <c r="C1786" s="260" t="s">
        <v>2808</v>
      </c>
      <c r="D1786" s="1" t="s">
        <v>2809</v>
      </c>
    </row>
    <row r="1787" spans="1:4" ht="13.5" customHeight="1">
      <c r="A1787" s="260" t="s">
        <v>10</v>
      </c>
      <c r="B1787" s="30" t="s">
        <v>2810</v>
      </c>
      <c r="C1787" s="260" t="s">
        <v>2811</v>
      </c>
      <c r="D1787" s="1" t="s">
        <v>2812</v>
      </c>
    </row>
    <row r="1788" spans="1:4" ht="13.5" customHeight="1">
      <c r="A1788" s="260" t="s">
        <v>10</v>
      </c>
      <c r="B1788" s="30" t="s">
        <v>2813</v>
      </c>
      <c r="C1788" s="260" t="s">
        <v>2814</v>
      </c>
      <c r="D1788" s="1" t="s">
        <v>2815</v>
      </c>
    </row>
    <row r="1789" spans="1:4" ht="13.5" customHeight="1">
      <c r="A1789" s="260" t="s">
        <v>10</v>
      </c>
      <c r="B1789" s="30" t="s">
        <v>2816</v>
      </c>
      <c r="C1789" s="260" t="s">
        <v>2817</v>
      </c>
      <c r="D1789" s="1" t="s">
        <v>2818</v>
      </c>
    </row>
    <row r="1791" spans="1:4" ht="13.5" customHeight="1">
      <c r="A1791" t="s">
        <v>10</v>
      </c>
      <c r="B1791" s="30" t="s">
        <v>2819</v>
      </c>
      <c r="C1791" s="260" t="s">
        <v>2820</v>
      </c>
      <c r="D1791" s="33">
        <v>500</v>
      </c>
    </row>
    <row r="1792" spans="1:4" ht="13.5" customHeight="1">
      <c r="A1792" t="s">
        <v>10</v>
      </c>
      <c r="B1792" s="30" t="s">
        <v>2821</v>
      </c>
      <c r="C1792" s="261" t="s">
        <v>2822</v>
      </c>
      <c r="D1792" s="33">
        <v>20000</v>
      </c>
    </row>
    <row r="1793" spans="1:6" ht="13.5" customHeight="1">
      <c r="A1793" t="s">
        <v>10</v>
      </c>
      <c r="B1793" s="30" t="s">
        <v>2823</v>
      </c>
      <c r="C1793" s="261" t="s">
        <v>2824</v>
      </c>
      <c r="D1793" s="33">
        <f>60*60*12</f>
        <v>43200</v>
      </c>
    </row>
    <row r="1794" spans="1:6" ht="13.5" customHeight="1">
      <c r="A1794" s="30" t="s">
        <v>10</v>
      </c>
      <c r="B1794" s="30" t="s">
        <v>2825</v>
      </c>
      <c r="C1794" s="261" t="s">
        <v>2826</v>
      </c>
      <c r="D1794" s="33">
        <v>3</v>
      </c>
    </row>
    <row r="1795" spans="1:6" ht="13.5" customHeight="1">
      <c r="A1795" s="30"/>
      <c r="B1795" s="30"/>
      <c r="C1795" s="261"/>
      <c r="D1795" s="131"/>
    </row>
    <row r="1796" spans="1:6" ht="13.5" customHeight="1">
      <c r="B1796" s="30"/>
    </row>
    <row r="1797" spans="1:6" ht="13.5" customHeight="1">
      <c r="A1797" s="30" t="s">
        <v>10</v>
      </c>
      <c r="B1797" s="30" t="s">
        <v>2827</v>
      </c>
      <c r="C1797" s="262" t="s">
        <v>2828</v>
      </c>
      <c r="D1797" s="33">
        <v>2</v>
      </c>
    </row>
    <row r="1799" spans="1:6" ht="16.399999999999999" customHeight="1">
      <c r="A1799" s="17" t="s">
        <v>10</v>
      </c>
      <c r="B1799" s="17" t="s">
        <v>2829</v>
      </c>
      <c r="C1799" s="43" t="s">
        <v>2830</v>
      </c>
      <c r="D1799" s="46" t="s">
        <v>2831</v>
      </c>
      <c r="E1799" s="16"/>
      <c r="F1799" s="16"/>
    </row>
    <row r="1801" spans="1:6" ht="13.5" customHeight="1">
      <c r="A1801" s="30" t="s">
        <v>10</v>
      </c>
      <c r="B1801" s="30" t="s">
        <v>2832</v>
      </c>
      <c r="C1801" s="30" t="s">
        <v>2833</v>
      </c>
      <c r="D1801" s="131" t="s">
        <v>2834</v>
      </c>
    </row>
    <row r="1803" spans="1:6" ht="13.5" customHeight="1">
      <c r="A1803" t="s">
        <v>10</v>
      </c>
      <c r="B1803" t="s">
        <v>2835</v>
      </c>
      <c r="C1803" t="s">
        <v>2836</v>
      </c>
      <c r="D1803" s="33" t="s">
        <v>2837</v>
      </c>
    </row>
    <row r="1805" spans="1:6" ht="13.5" customHeight="1">
      <c r="A1805" t="s">
        <v>10</v>
      </c>
      <c r="B1805" t="s">
        <v>2838</v>
      </c>
      <c r="C1805" t="s">
        <v>2839</v>
      </c>
      <c r="D1805" s="33">
        <v>56056</v>
      </c>
    </row>
    <row r="1806" spans="1:6" ht="13.5" customHeight="1">
      <c r="A1806" t="s">
        <v>10</v>
      </c>
      <c r="B1806" t="s">
        <v>2840</v>
      </c>
      <c r="C1806" t="s">
        <v>2841</v>
      </c>
      <c r="D1806" s="33" t="s">
        <v>1660</v>
      </c>
    </row>
    <row r="1807" spans="1:6" ht="13.5" customHeight="1">
      <c r="C1807" s="260"/>
    </row>
    <row r="1808" spans="1:6" ht="13.5" customHeight="1">
      <c r="A1808" t="s">
        <v>10</v>
      </c>
      <c r="B1808" t="s">
        <v>2842</v>
      </c>
      <c r="C1808" s="263" t="s">
        <v>2843</v>
      </c>
      <c r="D1808" s="264" t="s">
        <v>2844</v>
      </c>
    </row>
    <row r="1809" spans="1:4" ht="13.5" customHeight="1">
      <c r="A1809" t="s">
        <v>10</v>
      </c>
      <c r="B1809" t="s">
        <v>2845</v>
      </c>
      <c r="C1809" s="263" t="s">
        <v>2846</v>
      </c>
      <c r="D1809" s="33" t="s">
        <v>2847</v>
      </c>
    </row>
    <row r="1810" spans="1:4" ht="13.5" customHeight="1">
      <c r="C1810" s="260"/>
    </row>
    <row r="1811" spans="1:4" ht="13.5" customHeight="1">
      <c r="A1811" t="s">
        <v>10</v>
      </c>
      <c r="B1811" t="s">
        <v>2848</v>
      </c>
      <c r="C1811" s="260" t="s">
        <v>2849</v>
      </c>
      <c r="D1811" s="33" t="s">
        <v>2850</v>
      </c>
    </row>
    <row r="1812" spans="1:4" ht="13.5" customHeight="1">
      <c r="A1812" t="s">
        <v>10</v>
      </c>
      <c r="B1812" t="s">
        <v>2851</v>
      </c>
      <c r="C1812" s="265" t="s">
        <v>2852</v>
      </c>
      <c r="D1812" s="33" t="s">
        <v>2853</v>
      </c>
    </row>
    <row r="1814" spans="1:4" ht="13.5" customHeight="1">
      <c r="A1814" t="s">
        <v>10</v>
      </c>
      <c r="B1814" t="s">
        <v>2854</v>
      </c>
      <c r="C1814" s="263" t="s">
        <v>2855</v>
      </c>
      <c r="D1814" s="33" t="s">
        <v>2856</v>
      </c>
    </row>
    <row r="1815" spans="1:4" ht="13.5" customHeight="1">
      <c r="C1815" s="263"/>
    </row>
    <row r="1816" spans="1:4" ht="13.5" customHeight="1">
      <c r="A1816" t="s">
        <v>10</v>
      </c>
      <c r="B1816" t="s">
        <v>2857</v>
      </c>
      <c r="C1816" s="263" t="s">
        <v>2858</v>
      </c>
      <c r="D1816" s="33">
        <v>1</v>
      </c>
    </row>
    <row r="1817" spans="1:4" ht="13.5" customHeight="1">
      <c r="C1817" s="263"/>
    </row>
    <row r="1818" spans="1:4" ht="13.5" customHeight="1">
      <c r="A1818" t="s">
        <v>10</v>
      </c>
      <c r="B1818" t="s">
        <v>2859</v>
      </c>
      <c r="C1818" s="263" t="s">
        <v>2860</v>
      </c>
      <c r="D1818" s="33">
        <v>100</v>
      </c>
    </row>
    <row r="1819" spans="1:4" ht="11.15" customHeight="1">
      <c r="C1819" s="263"/>
    </row>
    <row r="1820" spans="1:4" ht="13.5" customHeight="1">
      <c r="A1820" t="s">
        <v>10</v>
      </c>
      <c r="B1820" t="s">
        <v>2861</v>
      </c>
      <c r="C1820" s="263" t="s">
        <v>2862</v>
      </c>
      <c r="D1820" s="33">
        <v>1</v>
      </c>
    </row>
    <row r="1821" spans="1:4" ht="13.5" customHeight="1">
      <c r="A1821" t="s">
        <v>10</v>
      </c>
      <c r="B1821" t="s">
        <v>2863</v>
      </c>
      <c r="C1821" s="263" t="s">
        <v>2864</v>
      </c>
      <c r="D1821" s="33">
        <v>3</v>
      </c>
    </row>
    <row r="1822" spans="1:4" ht="13.5" customHeight="1">
      <c r="C1822" s="263"/>
    </row>
    <row r="1823" spans="1:4" ht="13.5" customHeight="1">
      <c r="A1823" t="s">
        <v>10</v>
      </c>
      <c r="B1823" t="s">
        <v>2865</v>
      </c>
      <c r="C1823" t="s">
        <v>2866</v>
      </c>
      <c r="D1823" s="131" t="s">
        <v>2867</v>
      </c>
    </row>
    <row r="1825" spans="1:4" ht="13.5" customHeight="1">
      <c r="A1825" t="s">
        <v>10</v>
      </c>
      <c r="B1825" t="s">
        <v>2868</v>
      </c>
      <c r="C1825" s="263" t="s">
        <v>2869</v>
      </c>
      <c r="D1825" s="33">
        <v>644</v>
      </c>
    </row>
    <row r="1827" spans="1:4" ht="13.5" customHeight="1">
      <c r="A1827" t="s">
        <v>10</v>
      </c>
      <c r="B1827" t="s">
        <v>2870</v>
      </c>
      <c r="C1827" t="s">
        <v>2871</v>
      </c>
      <c r="D1827" s="33">
        <v>6</v>
      </c>
    </row>
    <row r="1829" spans="1:4" ht="13.5" customHeight="1">
      <c r="A1829" t="s">
        <v>10</v>
      </c>
      <c r="B1829" t="s">
        <v>2872</v>
      </c>
      <c r="C1829" t="s">
        <v>2873</v>
      </c>
      <c r="D1829" s="33">
        <v>12</v>
      </c>
    </row>
    <row r="1831" spans="1:4" ht="13.5" customHeight="1">
      <c r="A1831" t="s">
        <v>10</v>
      </c>
      <c r="B1831" t="s">
        <v>2874</v>
      </c>
      <c r="C1831" t="s">
        <v>2875</v>
      </c>
      <c r="D1831" s="33">
        <v>4</v>
      </c>
    </row>
    <row r="1833" spans="1:4" ht="13.5" customHeight="1">
      <c r="A1833" t="s">
        <v>10</v>
      </c>
      <c r="B1833" t="s">
        <v>2876</v>
      </c>
      <c r="C1833" t="s">
        <v>2877</v>
      </c>
      <c r="D1833" s="33">
        <v>99800</v>
      </c>
    </row>
    <row r="1835" spans="1:4" ht="13.5" customHeight="1">
      <c r="A1835" t="s">
        <v>10</v>
      </c>
      <c r="B1835" t="s">
        <v>2878</v>
      </c>
      <c r="C1835" t="s">
        <v>2879</v>
      </c>
      <c r="D1835" s="33">
        <v>20</v>
      </c>
    </row>
    <row r="1837" spans="1:4" ht="13.5" customHeight="1">
      <c r="A1837" t="s">
        <v>10</v>
      </c>
      <c r="B1837" t="s">
        <v>2880</v>
      </c>
      <c r="C1837" t="s">
        <v>2881</v>
      </c>
      <c r="D1837" s="33">
        <v>2</v>
      </c>
    </row>
    <row r="1839" spans="1:4" ht="13.5" customHeight="1">
      <c r="A1839" t="s">
        <v>10</v>
      </c>
      <c r="B1839" t="s">
        <v>2882</v>
      </c>
      <c r="C1839" t="s">
        <v>2883</v>
      </c>
      <c r="D1839" s="33">
        <v>1</v>
      </c>
    </row>
    <row r="1841" spans="1:4" ht="13.5" customHeight="1">
      <c r="A1841" t="s">
        <v>10</v>
      </c>
      <c r="B1841" t="s">
        <v>2884</v>
      </c>
      <c r="C1841" t="s">
        <v>2885</v>
      </c>
      <c r="D1841" s="33">
        <v>8</v>
      </c>
    </row>
    <row r="1843" spans="1:4" ht="13.5" customHeight="1">
      <c r="A1843" t="s">
        <v>10</v>
      </c>
      <c r="B1843" t="s">
        <v>2886</v>
      </c>
      <c r="C1843" t="s">
        <v>2887</v>
      </c>
      <c r="D1843" s="33" t="s">
        <v>2888</v>
      </c>
    </row>
    <row r="1845" spans="1:4" ht="13.5" customHeight="1">
      <c r="A1845" s="30" t="s">
        <v>10</v>
      </c>
      <c r="B1845" t="s">
        <v>2889</v>
      </c>
      <c r="C1845" s="30" t="s">
        <v>2890</v>
      </c>
      <c r="D1845" s="33">
        <v>1000</v>
      </c>
    </row>
    <row r="1847" spans="1:4" ht="14">
      <c r="A1847" t="s">
        <v>10</v>
      </c>
      <c r="B1847" s="180" t="s">
        <v>2891</v>
      </c>
      <c r="C1847" t="s">
        <v>2892</v>
      </c>
      <c r="D1847" s="33">
        <v>60</v>
      </c>
    </row>
    <row r="1848" spans="1:4" ht="13.5" customHeight="1">
      <c r="A1848" t="s">
        <v>10</v>
      </c>
      <c r="B1848" s="180" t="s">
        <v>2893</v>
      </c>
      <c r="C1848" t="s">
        <v>2894</v>
      </c>
      <c r="D1848" s="33">
        <v>25</v>
      </c>
    </row>
    <row r="1849" spans="1:4" ht="14">
      <c r="A1849" t="s">
        <v>10</v>
      </c>
      <c r="B1849" s="180" t="s">
        <v>2895</v>
      </c>
      <c r="C1849" t="s">
        <v>2896</v>
      </c>
      <c r="D1849" s="266" t="s">
        <v>2897</v>
      </c>
    </row>
    <row r="1850" spans="1:4" ht="14">
      <c r="A1850" t="s">
        <v>10</v>
      </c>
      <c r="B1850" s="180" t="s">
        <v>2898</v>
      </c>
      <c r="C1850" t="s">
        <v>2899</v>
      </c>
      <c r="D1850" s="267" t="s">
        <v>2900</v>
      </c>
    </row>
    <row r="1851" spans="1:4" ht="12" customHeight="1">
      <c r="A1851" t="s">
        <v>10</v>
      </c>
      <c r="B1851" s="180" t="s">
        <v>2901</v>
      </c>
      <c r="C1851" t="s">
        <v>2902</v>
      </c>
      <c r="D1851" s="33" t="s">
        <v>2903</v>
      </c>
    </row>
    <row r="1852" spans="1:4" ht="12" customHeight="1">
      <c r="A1852" t="s">
        <v>10</v>
      </c>
      <c r="B1852" s="180" t="s">
        <v>2904</v>
      </c>
      <c r="C1852" t="s">
        <v>2905</v>
      </c>
      <c r="D1852" s="33" t="s">
        <v>2906</v>
      </c>
    </row>
    <row r="1853" spans="1:4" ht="13.5" customHeight="1">
      <c r="A1853" t="s">
        <v>10</v>
      </c>
      <c r="B1853" t="s">
        <v>2907</v>
      </c>
      <c r="C1853" t="s">
        <v>2908</v>
      </c>
      <c r="D1853" s="267" t="s">
        <v>2909</v>
      </c>
    </row>
    <row r="1854" spans="1:4" ht="14.15" customHeight="1">
      <c r="A1854" t="s">
        <v>10</v>
      </c>
      <c r="B1854" t="s">
        <v>2910</v>
      </c>
      <c r="C1854" t="s">
        <v>2911</v>
      </c>
      <c r="D1854" s="267">
        <v>60</v>
      </c>
    </row>
    <row r="1855" spans="1:4" ht="13.5" customHeight="1">
      <c r="A1855" t="s">
        <v>10</v>
      </c>
      <c r="B1855" t="s">
        <v>2912</v>
      </c>
      <c r="C1855" t="s">
        <v>2913</v>
      </c>
      <c r="D1855" s="267">
        <v>300</v>
      </c>
    </row>
    <row r="1856" spans="1:4" ht="13.5" customHeight="1">
      <c r="A1856" t="s">
        <v>10</v>
      </c>
      <c r="B1856" t="s">
        <v>2914</v>
      </c>
      <c r="C1856" t="s">
        <v>2915</v>
      </c>
      <c r="D1856" s="267">
        <v>5</v>
      </c>
    </row>
    <row r="1857" spans="1:6" ht="14.15" customHeight="1">
      <c r="A1857" t="s">
        <v>10</v>
      </c>
      <c r="B1857" s="180" t="s">
        <v>2916</v>
      </c>
      <c r="C1857" t="s">
        <v>2917</v>
      </c>
      <c r="D1857" s="181" t="s">
        <v>2918</v>
      </c>
    </row>
    <row r="1858" spans="1:6" ht="13.5" customHeight="1">
      <c r="A1858" t="s">
        <v>10</v>
      </c>
      <c r="B1858" t="s">
        <v>2919</v>
      </c>
      <c r="C1858" t="s">
        <v>2920</v>
      </c>
      <c r="D1858" s="266" t="s">
        <v>2921</v>
      </c>
    </row>
    <row r="1859" spans="1:6" ht="13.5" customHeight="1">
      <c r="A1859" t="s">
        <v>10</v>
      </c>
      <c r="B1859" t="s">
        <v>2922</v>
      </c>
      <c r="C1859" t="s">
        <v>2923</v>
      </c>
      <c r="D1859" s="33">
        <v>100</v>
      </c>
    </row>
    <row r="1860" spans="1:6" ht="13.5" customHeight="1">
      <c r="A1860" t="s">
        <v>10</v>
      </c>
      <c r="B1860" t="s">
        <v>2924</v>
      </c>
      <c r="D1860" s="33">
        <v>10</v>
      </c>
    </row>
    <row r="1862" spans="1:6" ht="13.5" customHeight="1">
      <c r="A1862" t="s">
        <v>10</v>
      </c>
      <c r="B1862" t="s">
        <v>2925</v>
      </c>
      <c r="C1862" t="s">
        <v>2926</v>
      </c>
      <c r="D1862" s="33">
        <v>120</v>
      </c>
      <c r="E1862" t="s">
        <v>922</v>
      </c>
    </row>
    <row r="1864" spans="1:6" ht="13.5" customHeight="1">
      <c r="A1864" t="s">
        <v>10</v>
      </c>
      <c r="B1864" t="s">
        <v>2927</v>
      </c>
      <c r="C1864" t="s">
        <v>2928</v>
      </c>
      <c r="D1864" s="33">
        <v>501</v>
      </c>
    </row>
    <row r="1865" spans="1:6" ht="13.5" customHeight="1">
      <c r="A1865" t="s">
        <v>10</v>
      </c>
      <c r="B1865" t="s">
        <v>2929</v>
      </c>
      <c r="C1865" t="s">
        <v>2930</v>
      </c>
      <c r="D1865" s="33">
        <v>502</v>
      </c>
    </row>
    <row r="1866" spans="1:6" ht="13.5" customHeight="1">
      <c r="A1866" t="s">
        <v>10</v>
      </c>
      <c r="B1866" t="s">
        <v>2931</v>
      </c>
      <c r="C1866" t="s">
        <v>2932</v>
      </c>
      <c r="D1866" s="33">
        <v>503</v>
      </c>
    </row>
    <row r="1868" spans="1:6" s="32" customFormat="1" ht="13.5" customHeight="1">
      <c r="A1868" s="201" t="s">
        <v>10</v>
      </c>
      <c r="B1868" s="201" t="s">
        <v>2933</v>
      </c>
      <c r="C1868" s="201" t="s">
        <v>2934</v>
      </c>
      <c r="D1868" s="201">
        <v>10</v>
      </c>
      <c r="E1868" s="201"/>
      <c r="F1868" s="201"/>
    </row>
    <row r="1869" spans="1:6" s="32" customFormat="1" ht="14">
      <c r="A1869" s="201" t="s">
        <v>10</v>
      </c>
      <c r="B1869" s="201" t="s">
        <v>2935</v>
      </c>
      <c r="C1869" s="201" t="s">
        <v>2936</v>
      </c>
      <c r="D1869" s="201">
        <v>3600</v>
      </c>
      <c r="E1869" s="201" t="s">
        <v>922</v>
      </c>
      <c r="F1869" s="201"/>
    </row>
    <row r="1870" spans="1:6" s="32" customFormat="1" ht="13.5" customHeight="1">
      <c r="A1870" s="201" t="s">
        <v>10</v>
      </c>
      <c r="B1870" s="201" t="s">
        <v>2937</v>
      </c>
      <c r="C1870" s="201" t="s">
        <v>2938</v>
      </c>
      <c r="D1870" s="201" t="s">
        <v>2939</v>
      </c>
      <c r="E1870" s="201"/>
      <c r="F1870" s="201"/>
    </row>
    <row r="1871" spans="1:6" s="32" customFormat="1" ht="13" customHeight="1">
      <c r="A1871" s="201" t="s">
        <v>10</v>
      </c>
      <c r="B1871" s="201" t="s">
        <v>2940</v>
      </c>
      <c r="C1871" s="201" t="s">
        <v>2941</v>
      </c>
      <c r="D1871" s="201" t="s">
        <v>2942</v>
      </c>
      <c r="E1871" s="201"/>
      <c r="F1871" s="201"/>
    </row>
    <row r="1872" spans="1:6" s="32" customFormat="1" ht="13.5" customHeight="1">
      <c r="A1872" s="201" t="s">
        <v>10</v>
      </c>
      <c r="B1872" s="201" t="s">
        <v>2943</v>
      </c>
      <c r="C1872" s="201" t="s">
        <v>2944</v>
      </c>
      <c r="D1872" s="201" t="s">
        <v>2945</v>
      </c>
      <c r="E1872" s="201"/>
      <c r="F1872" s="201"/>
    </row>
    <row r="1873" spans="1:6" s="32" customFormat="1" ht="13.5" customHeight="1">
      <c r="A1873" s="201" t="s">
        <v>10</v>
      </c>
      <c r="B1873" s="201" t="s">
        <v>2946</v>
      </c>
      <c r="C1873" s="201" t="s">
        <v>2947</v>
      </c>
      <c r="D1873" s="201">
        <v>6</v>
      </c>
      <c r="E1873" s="201"/>
      <c r="F1873" s="201"/>
    </row>
    <row r="1874" spans="1:6" s="32" customFormat="1" ht="13.5" customHeight="1">
      <c r="A1874" s="201" t="s">
        <v>10</v>
      </c>
      <c r="B1874" s="201" t="s">
        <v>2948</v>
      </c>
      <c r="C1874" s="201" t="s">
        <v>2949</v>
      </c>
      <c r="D1874" s="201">
        <v>10</v>
      </c>
      <c r="E1874" s="201"/>
      <c r="F1874" s="201"/>
    </row>
    <row r="1875" spans="1:6" s="32" customFormat="1" ht="13.5" customHeight="1">
      <c r="A1875" s="201" t="s">
        <v>10</v>
      </c>
      <c r="B1875" s="201" t="s">
        <v>2950</v>
      </c>
      <c r="C1875" s="201" t="s">
        <v>2951</v>
      </c>
      <c r="D1875" s="251" t="s">
        <v>2952</v>
      </c>
      <c r="E1875" s="201"/>
      <c r="F1875" s="201"/>
    </row>
    <row r="1876" spans="1:6" s="32" customFormat="1" ht="13.5" customHeight="1">
      <c r="A1876" s="201" t="s">
        <v>10</v>
      </c>
      <c r="B1876" s="201" t="s">
        <v>2953</v>
      </c>
      <c r="C1876" s="201" t="s">
        <v>2954</v>
      </c>
      <c r="D1876" s="201" t="s">
        <v>2955</v>
      </c>
      <c r="E1876" s="201"/>
      <c r="F1876" s="201"/>
    </row>
    <row r="1877" spans="1:6" s="32" customFormat="1" ht="13.5" customHeight="1">
      <c r="A1877" s="201" t="s">
        <v>10</v>
      </c>
      <c r="B1877" s="201" t="s">
        <v>2956</v>
      </c>
      <c r="C1877" s="201" t="s">
        <v>2957</v>
      </c>
      <c r="D1877" s="201" t="s">
        <v>2958</v>
      </c>
      <c r="E1877" s="201"/>
      <c r="F1877" s="201"/>
    </row>
    <row r="1878" spans="1:6" s="32" customFormat="1" ht="13.5" customHeight="1">
      <c r="A1878" s="201" t="s">
        <v>10</v>
      </c>
      <c r="B1878" s="201" t="s">
        <v>2959</v>
      </c>
      <c r="C1878" s="201" t="s">
        <v>2960</v>
      </c>
      <c r="D1878" s="201">
        <v>5000</v>
      </c>
      <c r="E1878" s="201"/>
      <c r="F1878" s="201"/>
    </row>
    <row r="1879" spans="1:6" s="32" customFormat="1" ht="13.5" customHeight="1">
      <c r="A1879" s="201" t="s">
        <v>10</v>
      </c>
      <c r="B1879" s="201" t="s">
        <v>2961</v>
      </c>
      <c r="C1879" s="201" t="s">
        <v>2962</v>
      </c>
      <c r="D1879" s="201">
        <v>800</v>
      </c>
      <c r="E1879" s="201"/>
      <c r="F1879" s="201"/>
    </row>
    <row r="1880" spans="1:6" s="32" customFormat="1" ht="13.5" customHeight="1">
      <c r="A1880" s="201" t="s">
        <v>10</v>
      </c>
      <c r="B1880" s="201" t="s">
        <v>2963</v>
      </c>
      <c r="C1880" s="201" t="s">
        <v>2964</v>
      </c>
      <c r="D1880" s="201">
        <v>141</v>
      </c>
      <c r="E1880" s="201"/>
      <c r="F1880" s="201"/>
    </row>
    <row r="1882" spans="1:6" ht="13.5" customHeight="1">
      <c r="A1882" s="30" t="s">
        <v>10</v>
      </c>
      <c r="B1882" s="30" t="s">
        <v>2965</v>
      </c>
      <c r="C1882" s="30" t="s">
        <v>2966</v>
      </c>
      <c r="D1882" s="131" t="s">
        <v>2967</v>
      </c>
    </row>
    <row r="1883" spans="1:6" ht="13.5" customHeight="1">
      <c r="A1883" s="158" t="s">
        <v>10</v>
      </c>
      <c r="B1883" s="105" t="s">
        <v>2968</v>
      </c>
      <c r="C1883" s="159" t="s">
        <v>2969</v>
      </c>
      <c r="D1883" s="129" t="s">
        <v>2970</v>
      </c>
      <c r="E1883" t="s">
        <v>922</v>
      </c>
    </row>
    <row r="1884" spans="1:6" ht="13.5" customHeight="1">
      <c r="A1884" s="158" t="s">
        <v>10</v>
      </c>
      <c r="B1884" s="105" t="s">
        <v>2971</v>
      </c>
      <c r="C1884" s="159" t="s">
        <v>2972</v>
      </c>
      <c r="D1884" s="103">
        <v>10</v>
      </c>
    </row>
    <row r="1885" spans="1:6" ht="13.5" customHeight="1">
      <c r="A1885" t="s">
        <v>10</v>
      </c>
      <c r="B1885" t="s">
        <v>2973</v>
      </c>
      <c r="C1885" t="s">
        <v>2974</v>
      </c>
      <c r="D1885" s="33" t="s">
        <v>2975</v>
      </c>
    </row>
    <row r="1886" spans="1:6" ht="13.5" customHeight="1">
      <c r="A1886" t="s">
        <v>10</v>
      </c>
      <c r="B1886" t="s">
        <v>2976</v>
      </c>
      <c r="C1886" t="s">
        <v>2977</v>
      </c>
      <c r="D1886" s="33">
        <v>3600</v>
      </c>
    </row>
    <row r="1887" spans="1:6" ht="13.5" customHeight="1">
      <c r="A1887" t="s">
        <v>10</v>
      </c>
      <c r="B1887" t="s">
        <v>2978</v>
      </c>
      <c r="C1887" t="s">
        <v>2979</v>
      </c>
      <c r="D1887" s="33">
        <v>70</v>
      </c>
    </row>
    <row r="1888" spans="1:6" ht="13.5" customHeight="1">
      <c r="A1888" t="s">
        <v>10</v>
      </c>
      <c r="B1888" t="s">
        <v>2980</v>
      </c>
      <c r="C1888" t="s">
        <v>2981</v>
      </c>
      <c r="D1888" s="33">
        <v>6</v>
      </c>
    </row>
    <row r="1889" spans="1:6" ht="13.5" customHeight="1">
      <c r="A1889" t="s">
        <v>10</v>
      </c>
      <c r="B1889" t="s">
        <v>2982</v>
      </c>
      <c r="C1889" t="s">
        <v>2983</v>
      </c>
      <c r="D1889" s="33">
        <v>5</v>
      </c>
    </row>
    <row r="1890" spans="1:6" ht="13.5" customHeight="1">
      <c r="A1890" t="s">
        <v>10</v>
      </c>
      <c r="B1890" t="s">
        <v>2984</v>
      </c>
      <c r="C1890" t="s">
        <v>2985</v>
      </c>
      <c r="D1890" s="33">
        <v>80</v>
      </c>
    </row>
    <row r="1891" spans="1:6" ht="13.5" customHeight="1">
      <c r="A1891" t="s">
        <v>10</v>
      </c>
      <c r="B1891" t="s">
        <v>2986</v>
      </c>
      <c r="C1891" s="175" t="s">
        <v>2987</v>
      </c>
      <c r="D1891" s="33">
        <v>6</v>
      </c>
    </row>
    <row r="1893" spans="1:6" ht="16.399999999999999" customHeight="1">
      <c r="A1893" s="17" t="s">
        <v>10</v>
      </c>
      <c r="B1893" s="17" t="s">
        <v>2988</v>
      </c>
      <c r="C1893" s="43" t="s">
        <v>2989</v>
      </c>
      <c r="D1893" s="17" t="s">
        <v>2990</v>
      </c>
      <c r="E1893" s="16"/>
      <c r="F1893" s="16"/>
    </row>
    <row r="1895" spans="1:6" ht="13.5" customHeight="1">
      <c r="A1895" t="s">
        <v>10</v>
      </c>
      <c r="B1895" t="s">
        <v>2991</v>
      </c>
      <c r="C1895" t="s">
        <v>2992</v>
      </c>
      <c r="D1895" s="131" t="s">
        <v>2993</v>
      </c>
    </row>
    <row r="1896" spans="1:6" ht="13.5" customHeight="1">
      <c r="A1896" t="s">
        <v>10</v>
      </c>
      <c r="B1896" t="s">
        <v>2994</v>
      </c>
      <c r="C1896" t="s">
        <v>2995</v>
      </c>
      <c r="D1896" s="200" t="s">
        <v>2996</v>
      </c>
    </row>
    <row r="1897" spans="1:6" ht="13.5" customHeight="1">
      <c r="A1897" t="s">
        <v>10</v>
      </c>
      <c r="B1897" t="s">
        <v>2997</v>
      </c>
      <c r="C1897" t="s">
        <v>2998</v>
      </c>
      <c r="D1897" s="33">
        <v>0.05</v>
      </c>
    </row>
    <row r="1898" spans="1:6" ht="13.5" customHeight="1">
      <c r="A1898" t="s">
        <v>10</v>
      </c>
      <c r="B1898" t="s">
        <v>2999</v>
      </c>
      <c r="C1898" t="s">
        <v>3000</v>
      </c>
      <c r="D1898" s="33">
        <v>10</v>
      </c>
      <c r="E1898" t="s">
        <v>3001</v>
      </c>
    </row>
    <row r="1899" spans="1:6" ht="13.5" customHeight="1">
      <c r="A1899" t="s">
        <v>10</v>
      </c>
      <c r="B1899" t="s">
        <v>3002</v>
      </c>
      <c r="C1899" t="s">
        <v>3003</v>
      </c>
      <c r="D1899" s="33" t="s">
        <v>3004</v>
      </c>
    </row>
    <row r="1900" spans="1:6" ht="13.5" customHeight="1">
      <c r="A1900" t="s">
        <v>10</v>
      </c>
      <c r="B1900" t="s">
        <v>3005</v>
      </c>
      <c r="C1900" t="s">
        <v>3006</v>
      </c>
      <c r="D1900">
        <v>30</v>
      </c>
      <c r="E1900" t="s">
        <v>922</v>
      </c>
    </row>
    <row r="1901" spans="1:6" ht="13.5" customHeight="1">
      <c r="A1901" t="s">
        <v>10</v>
      </c>
      <c r="B1901" t="s">
        <v>3007</v>
      </c>
      <c r="C1901" t="s">
        <v>3008</v>
      </c>
      <c r="D1901" t="s">
        <v>3009</v>
      </c>
    </row>
    <row r="1903" spans="1:6" ht="13.5" customHeight="1">
      <c r="A1903" t="s">
        <v>10</v>
      </c>
      <c r="B1903" s="222" t="s">
        <v>3010</v>
      </c>
      <c r="C1903" t="s">
        <v>3011</v>
      </c>
      <c r="D1903" s="223" t="s">
        <v>3012</v>
      </c>
    </row>
    <row r="1905" spans="1:4" ht="13.5" customHeight="1">
      <c r="A1905" t="s">
        <v>10</v>
      </c>
      <c r="B1905" t="s">
        <v>3013</v>
      </c>
      <c r="C1905" t="s">
        <v>3014</v>
      </c>
      <c r="D1905" s="33" t="s">
        <v>3015</v>
      </c>
    </row>
    <row r="1907" spans="1:4" ht="13.5" customHeight="1">
      <c r="A1907" t="s">
        <v>10</v>
      </c>
      <c r="B1907" t="s">
        <v>3016</v>
      </c>
      <c r="C1907" t="s">
        <v>3017</v>
      </c>
      <c r="D1907" t="s">
        <v>3018</v>
      </c>
    </row>
    <row r="1909" spans="1:4" ht="14">
      <c r="A1909" t="s">
        <v>10</v>
      </c>
      <c r="B1909" t="s">
        <v>3019</v>
      </c>
      <c r="C1909" t="s">
        <v>3020</v>
      </c>
      <c r="D1909" s="33" t="s">
        <v>1660</v>
      </c>
    </row>
    <row r="1910" spans="1:4" ht="14">
      <c r="A1910" t="s">
        <v>10</v>
      </c>
      <c r="B1910" t="s">
        <v>3021</v>
      </c>
      <c r="C1910" t="s">
        <v>3022</v>
      </c>
      <c r="D1910" s="33">
        <v>0.1</v>
      </c>
    </row>
    <row r="1912" spans="1:4" ht="13.5" customHeight="1">
      <c r="A1912" t="s">
        <v>10</v>
      </c>
      <c r="B1912" t="s">
        <v>3023</v>
      </c>
      <c r="C1912" t="s">
        <v>3024</v>
      </c>
      <c r="D1912" s="33" t="s">
        <v>3025</v>
      </c>
    </row>
    <row r="1914" spans="1:4" ht="13.5" customHeight="1">
      <c r="A1914" t="s">
        <v>10</v>
      </c>
      <c r="B1914" t="s">
        <v>3026</v>
      </c>
      <c r="C1914" t="s">
        <v>3027</v>
      </c>
      <c r="D1914" s="33" t="s">
        <v>3028</v>
      </c>
    </row>
    <row r="1916" spans="1:4" ht="13.5" customHeight="1">
      <c r="A1916" t="s">
        <v>10</v>
      </c>
      <c r="B1916" t="s">
        <v>3029</v>
      </c>
      <c r="C1916" t="s">
        <v>3030</v>
      </c>
      <c r="D1916" s="33">
        <v>24000000</v>
      </c>
    </row>
    <row r="1918" spans="1:4" ht="13.5" customHeight="1">
      <c r="A1918" t="s">
        <v>10</v>
      </c>
      <c r="B1918" t="s">
        <v>3031</v>
      </c>
      <c r="C1918" t="s">
        <v>3032</v>
      </c>
      <c r="D1918" s="33">
        <v>150</v>
      </c>
    </row>
    <row r="1922" spans="1:4" ht="13.5" customHeight="1">
      <c r="A1922" t="s">
        <v>10</v>
      </c>
      <c r="B1922" t="s">
        <v>3033</v>
      </c>
      <c r="C1922" t="s">
        <v>3034</v>
      </c>
      <c r="D1922" s="33" t="s">
        <v>2324</v>
      </c>
    </row>
    <row r="1924" spans="1:4" ht="13.5" customHeight="1">
      <c r="A1924" t="s">
        <v>10</v>
      </c>
      <c r="B1924" t="s">
        <v>3035</v>
      </c>
      <c r="C1924" t="s">
        <v>3036</v>
      </c>
      <c r="D1924" s="33">
        <v>10</v>
      </c>
    </row>
    <row r="1926" spans="1:4" ht="13.5" customHeight="1">
      <c r="A1926" t="s">
        <v>10</v>
      </c>
      <c r="B1926" t="s">
        <v>3037</v>
      </c>
      <c r="C1926" t="s">
        <v>3038</v>
      </c>
      <c r="D1926" s="33">
        <v>200</v>
      </c>
    </row>
    <row r="1928" spans="1:4" ht="14">
      <c r="A1928" t="s">
        <v>10</v>
      </c>
      <c r="B1928" t="s">
        <v>3039</v>
      </c>
      <c r="C1928" t="s">
        <v>3040</v>
      </c>
      <c r="D1928" s="131" t="s">
        <v>3041</v>
      </c>
    </row>
    <row r="1930" spans="1:4" ht="13.5" customHeight="1">
      <c r="A1930" t="s">
        <v>10</v>
      </c>
      <c r="B1930" t="s">
        <v>3042</v>
      </c>
      <c r="C1930" t="s">
        <v>3043</v>
      </c>
      <c r="D1930" s="33">
        <v>2</v>
      </c>
    </row>
    <row r="1932" spans="1:4" ht="13.5" customHeight="1">
      <c r="A1932" t="s">
        <v>10</v>
      </c>
      <c r="B1932" t="s">
        <v>3044</v>
      </c>
      <c r="C1932" t="s">
        <v>3045</v>
      </c>
      <c r="D1932" s="33">
        <v>780</v>
      </c>
    </row>
    <row r="1934" spans="1:4" ht="12" customHeight="1">
      <c r="A1934" t="s">
        <v>10</v>
      </c>
      <c r="B1934" t="s">
        <v>3046</v>
      </c>
      <c r="C1934" t="s">
        <v>3047</v>
      </c>
      <c r="D1934" s="33">
        <v>1</v>
      </c>
    </row>
    <row r="1936" spans="1:4" ht="13.5" customHeight="1">
      <c r="A1936" t="s">
        <v>10</v>
      </c>
      <c r="B1936" t="s">
        <v>3048</v>
      </c>
      <c r="C1936" t="s">
        <v>3049</v>
      </c>
      <c r="D1936" s="33" t="s">
        <v>3050</v>
      </c>
    </row>
    <row r="1938" spans="1:4" ht="13.5" customHeight="1">
      <c r="A1938" t="s">
        <v>10</v>
      </c>
      <c r="B1938" t="s">
        <v>3051</v>
      </c>
      <c r="C1938" t="s">
        <v>3052</v>
      </c>
      <c r="D1938" s="268" t="s">
        <v>3053</v>
      </c>
    </row>
    <row r="1940" spans="1:4" ht="13.5" customHeight="1">
      <c r="A1940" t="s">
        <v>10</v>
      </c>
      <c r="B1940" t="s">
        <v>3054</v>
      </c>
      <c r="C1940" t="s">
        <v>3055</v>
      </c>
      <c r="D1940" s="33">
        <v>809536599</v>
      </c>
    </row>
    <row r="1942" spans="1:4" ht="13.5" customHeight="1">
      <c r="A1942" t="s">
        <v>10</v>
      </c>
      <c r="B1942" t="s">
        <v>3056</v>
      </c>
      <c r="C1942" t="s">
        <v>3057</v>
      </c>
      <c r="D1942" s="33" t="s">
        <v>3058</v>
      </c>
    </row>
    <row r="1944" spans="1:4" ht="13.5" customHeight="1">
      <c r="A1944" t="s">
        <v>10</v>
      </c>
      <c r="B1944" t="s">
        <v>3059</v>
      </c>
      <c r="C1944" t="s">
        <v>3060</v>
      </c>
      <c r="D1944" s="33">
        <v>200</v>
      </c>
    </row>
    <row r="1946" spans="1:4" ht="13.5" customHeight="1">
      <c r="A1946" t="s">
        <v>10</v>
      </c>
      <c r="B1946" t="s">
        <v>3061</v>
      </c>
      <c r="C1946" t="s">
        <v>3062</v>
      </c>
      <c r="D1946" s="33" t="s">
        <v>3063</v>
      </c>
    </row>
    <row r="1948" spans="1:4" ht="13.5" customHeight="1">
      <c r="A1948" t="s">
        <v>10</v>
      </c>
      <c r="B1948" t="s">
        <v>3064</v>
      </c>
      <c r="C1948" t="s">
        <v>3065</v>
      </c>
      <c r="D1948" s="33">
        <v>6</v>
      </c>
    </row>
    <row r="1950" spans="1:4" ht="13.5" customHeight="1">
      <c r="A1950" t="s">
        <v>10</v>
      </c>
      <c r="B1950" t="s">
        <v>3066</v>
      </c>
      <c r="C1950" t="s">
        <v>3067</v>
      </c>
      <c r="D1950" s="33">
        <v>4</v>
      </c>
    </row>
    <row r="1952" spans="1:4" ht="13.5" customHeight="1">
      <c r="A1952" t="s">
        <v>10</v>
      </c>
      <c r="B1952" t="s">
        <v>3068</v>
      </c>
      <c r="C1952" t="s">
        <v>3069</v>
      </c>
      <c r="D1952" s="33">
        <v>3</v>
      </c>
    </row>
    <row r="1954" spans="1:4" ht="13.5" customHeight="1">
      <c r="A1954" t="s">
        <v>10</v>
      </c>
      <c r="B1954" t="s">
        <v>3070</v>
      </c>
      <c r="C1954" t="s">
        <v>3071</v>
      </c>
      <c r="D1954" s="33">
        <v>25</v>
      </c>
    </row>
    <row r="1956" spans="1:4" ht="13.5" customHeight="1">
      <c r="A1956" t="s">
        <v>10</v>
      </c>
      <c r="B1956" t="s">
        <v>3072</v>
      </c>
      <c r="C1956" t="s">
        <v>1136</v>
      </c>
      <c r="D1956" t="s">
        <v>3073</v>
      </c>
    </row>
    <row r="1958" spans="1:4" ht="14">
      <c r="A1958" t="s">
        <v>10</v>
      </c>
      <c r="B1958" t="s">
        <v>3074</v>
      </c>
      <c r="C1958" t="s">
        <v>3075</v>
      </c>
      <c r="D1958" s="33" t="s">
        <v>2349</v>
      </c>
    </row>
    <row r="1960" spans="1:4" ht="13.5" customHeight="1">
      <c r="A1960" t="s">
        <v>10</v>
      </c>
      <c r="B1960" t="s">
        <v>3076</v>
      </c>
      <c r="C1960" t="s">
        <v>3077</v>
      </c>
      <c r="D1960" s="33" t="s">
        <v>3078</v>
      </c>
    </row>
    <row r="1962" spans="1:4" ht="13.5" customHeight="1">
      <c r="A1962" t="s">
        <v>10</v>
      </c>
      <c r="B1962" t="s">
        <v>3079</v>
      </c>
      <c r="C1962" t="s">
        <v>3080</v>
      </c>
      <c r="D1962" s="33">
        <v>1</v>
      </c>
    </row>
    <row r="1964" spans="1:4" ht="13.5" customHeight="1">
      <c r="A1964" t="s">
        <v>10</v>
      </c>
      <c r="B1964" t="s">
        <v>3081</v>
      </c>
      <c r="C1964" t="s">
        <v>3082</v>
      </c>
      <c r="D1964" s="33">
        <v>3</v>
      </c>
    </row>
    <row r="1966" spans="1:4" ht="13.5" customHeight="1">
      <c r="A1966" t="s">
        <v>10</v>
      </c>
      <c r="B1966" t="s">
        <v>3083</v>
      </c>
      <c r="C1966" t="s">
        <v>3084</v>
      </c>
      <c r="D1966" s="33" t="s">
        <v>3085</v>
      </c>
    </row>
    <row r="1967" spans="1:4" ht="13.5" customHeight="1">
      <c r="A1967" t="s">
        <v>10</v>
      </c>
      <c r="B1967" t="s">
        <v>3086</v>
      </c>
      <c r="C1967" t="s">
        <v>3087</v>
      </c>
      <c r="D1967" s="33" t="s">
        <v>3088</v>
      </c>
    </row>
    <row r="1968" spans="1:4" ht="13.5" customHeight="1">
      <c r="A1968" t="s">
        <v>10</v>
      </c>
      <c r="B1968" t="s">
        <v>3089</v>
      </c>
      <c r="C1968" t="s">
        <v>3090</v>
      </c>
      <c r="D1968" s="33">
        <v>7</v>
      </c>
    </row>
    <row r="1969" spans="1:4" ht="13.5" customHeight="1">
      <c r="A1969" t="s">
        <v>10</v>
      </c>
      <c r="B1969" t="s">
        <v>3091</v>
      </c>
      <c r="C1969" t="s">
        <v>3092</v>
      </c>
      <c r="D1969" s="33" t="s">
        <v>3093</v>
      </c>
    </row>
    <row r="1970" spans="1:4" ht="13.5" customHeight="1">
      <c r="A1970" t="s">
        <v>10</v>
      </c>
      <c r="B1970" t="s">
        <v>3094</v>
      </c>
      <c r="C1970" t="s">
        <v>3095</v>
      </c>
      <c r="D1970" s="33" t="s">
        <v>3096</v>
      </c>
    </row>
    <row r="1971" spans="1:4" ht="13.5" customHeight="1">
      <c r="A1971" t="s">
        <v>10</v>
      </c>
      <c r="B1971" t="s">
        <v>3097</v>
      </c>
      <c r="C1971" t="s">
        <v>3098</v>
      </c>
      <c r="D1971" s="33" t="s">
        <v>3099</v>
      </c>
    </row>
    <row r="1973" spans="1:4" ht="13.5" customHeight="1">
      <c r="A1973" t="s">
        <v>10</v>
      </c>
      <c r="B1973" t="s">
        <v>3100</v>
      </c>
      <c r="C1973" t="s">
        <v>3101</v>
      </c>
      <c r="D1973" s="33">
        <v>2</v>
      </c>
    </row>
    <row r="1975" spans="1:4" ht="13.5" customHeight="1">
      <c r="A1975" t="s">
        <v>10</v>
      </c>
      <c r="B1975" t="s">
        <v>3102</v>
      </c>
      <c r="C1975" t="s">
        <v>3103</v>
      </c>
      <c r="D1975" s="33">
        <v>10</v>
      </c>
    </row>
    <row r="1977" spans="1:4" ht="13.5" customHeight="1">
      <c r="B1977" t="s">
        <v>3104</v>
      </c>
    </row>
    <row r="1978" spans="1:4" ht="13.5" customHeight="1">
      <c r="A1978" t="s">
        <v>10</v>
      </c>
      <c r="B1978" t="s">
        <v>3105</v>
      </c>
      <c r="C1978" t="s">
        <v>3106</v>
      </c>
      <c r="D1978" s="33">
        <v>3</v>
      </c>
    </row>
    <row r="1979" spans="1:4" ht="13.5" customHeight="1">
      <c r="A1979" t="s">
        <v>10</v>
      </c>
      <c r="B1979" t="s">
        <v>3107</v>
      </c>
      <c r="C1979" t="s">
        <v>3108</v>
      </c>
      <c r="D1979" s="33">
        <v>0.8</v>
      </c>
    </row>
    <row r="1980" spans="1:4" ht="13.5" customHeight="1">
      <c r="A1980" t="s">
        <v>10</v>
      </c>
      <c r="B1980" t="s">
        <v>3109</v>
      </c>
      <c r="C1980" t="s">
        <v>3110</v>
      </c>
      <c r="D1980" s="33">
        <v>20</v>
      </c>
    </row>
    <row r="1982" spans="1:4" ht="13.5" customHeight="1">
      <c r="A1982" t="s">
        <v>10</v>
      </c>
      <c r="B1982" t="s">
        <v>3111</v>
      </c>
      <c r="C1982" t="s">
        <v>3112</v>
      </c>
      <c r="D1982" s="131" t="s">
        <v>3113</v>
      </c>
    </row>
    <row r="1983" spans="1:4" ht="13.5" customHeight="1">
      <c r="A1983" t="s">
        <v>10</v>
      </c>
      <c r="B1983" t="s">
        <v>3114</v>
      </c>
      <c r="C1983" t="s">
        <v>3115</v>
      </c>
      <c r="D1983" s="33">
        <v>6</v>
      </c>
    </row>
    <row r="1984" spans="1:4" ht="13.5" customHeight="1">
      <c r="A1984" t="s">
        <v>10</v>
      </c>
      <c r="B1984" t="s">
        <v>3116</v>
      </c>
      <c r="C1984" t="s">
        <v>3117</v>
      </c>
      <c r="D1984" s="33">
        <v>3</v>
      </c>
    </row>
    <row r="1986" spans="1:4" ht="13.5" customHeight="1">
      <c r="B1986" s="269" t="s">
        <v>3118</v>
      </c>
    </row>
    <row r="1987" spans="1:4" ht="13.5" customHeight="1">
      <c r="A1987" t="s">
        <v>181</v>
      </c>
      <c r="B1987" t="s">
        <v>3119</v>
      </c>
      <c r="C1987" t="s">
        <v>3120</v>
      </c>
      <c r="D1987" s="33">
        <v>360</v>
      </c>
    </row>
    <row r="1988" spans="1:4" ht="13.5" customHeight="1">
      <c r="A1988" t="s">
        <v>181</v>
      </c>
      <c r="B1988" t="s">
        <v>3121</v>
      </c>
      <c r="C1988" t="s">
        <v>3122</v>
      </c>
      <c r="D1988" s="33">
        <v>10</v>
      </c>
    </row>
    <row r="1989" spans="1:4" ht="13.5" customHeight="1">
      <c r="A1989" t="s">
        <v>181</v>
      </c>
      <c r="B1989" t="s">
        <v>3123</v>
      </c>
      <c r="C1989" t="s">
        <v>3124</v>
      </c>
      <c r="D1989" s="33">
        <v>10</v>
      </c>
    </row>
    <row r="1990" spans="1:4" ht="13.5" customHeight="1">
      <c r="A1990" t="s">
        <v>181</v>
      </c>
      <c r="B1990" t="s">
        <v>3125</v>
      </c>
      <c r="C1990" t="s">
        <v>3126</v>
      </c>
      <c r="D1990" s="33">
        <v>10</v>
      </c>
    </row>
    <row r="1991" spans="1:4" ht="13.5" customHeight="1">
      <c r="A1991" t="s">
        <v>181</v>
      </c>
      <c r="B1991" t="s">
        <v>3127</v>
      </c>
      <c r="C1991" t="s">
        <v>3128</v>
      </c>
      <c r="D1991" s="33">
        <v>1000000</v>
      </c>
    </row>
    <row r="1993" spans="1:4" ht="13.5" customHeight="1">
      <c r="A1993" t="s">
        <v>10</v>
      </c>
      <c r="B1993" t="s">
        <v>3129</v>
      </c>
      <c r="C1993" t="s">
        <v>3130</v>
      </c>
      <c r="D1993" s="131" t="s">
        <v>3131</v>
      </c>
    </row>
    <row r="1995" spans="1:4" ht="13.5" customHeight="1">
      <c r="A1995" t="s">
        <v>10</v>
      </c>
      <c r="B1995" t="s">
        <v>3132</v>
      </c>
      <c r="C1995" t="s">
        <v>3133</v>
      </c>
      <c r="D1995" s="33">
        <v>2</v>
      </c>
    </row>
    <row r="1996" spans="1:4" ht="13.5" customHeight="1">
      <c r="A1996" t="s">
        <v>10</v>
      </c>
      <c r="B1996" t="s">
        <v>3134</v>
      </c>
      <c r="C1996" t="s">
        <v>3135</v>
      </c>
      <c r="D1996" s="131" t="s">
        <v>2367</v>
      </c>
    </row>
    <row r="1997" spans="1:4" ht="13.5" customHeight="1">
      <c r="A1997" t="s">
        <v>10</v>
      </c>
      <c r="B1997" t="s">
        <v>3136</v>
      </c>
      <c r="C1997" t="s">
        <v>3137</v>
      </c>
      <c r="D1997" s="131" t="s">
        <v>3138</v>
      </c>
    </row>
    <row r="1999" spans="1:4" ht="13.5" customHeight="1">
      <c r="A1999" t="s">
        <v>10</v>
      </c>
      <c r="B1999" t="s">
        <v>3139</v>
      </c>
      <c r="C1999" t="s">
        <v>3140</v>
      </c>
      <c r="D1999" s="33">
        <v>80</v>
      </c>
    </row>
    <row r="2002" spans="1:4" ht="13.5" customHeight="1">
      <c r="A2002" t="s">
        <v>10</v>
      </c>
      <c r="B2002" t="s">
        <v>3141</v>
      </c>
      <c r="C2002" t="s">
        <v>3142</v>
      </c>
      <c r="D2002" s="33">
        <v>1</v>
      </c>
    </row>
    <row r="2003" spans="1:4" ht="13.5" customHeight="1">
      <c r="A2003" t="s">
        <v>10</v>
      </c>
      <c r="B2003" t="s">
        <v>3143</v>
      </c>
      <c r="C2003" t="s">
        <v>3144</v>
      </c>
      <c r="D2003" s="33">
        <v>0.2</v>
      </c>
    </row>
    <row r="2004" spans="1:4" ht="13.5" customHeight="1">
      <c r="A2004" t="s">
        <v>10</v>
      </c>
      <c r="B2004" t="s">
        <v>3145</v>
      </c>
      <c r="C2004" t="s">
        <v>3146</v>
      </c>
      <c r="D2004" s="33">
        <v>0.6</v>
      </c>
    </row>
    <row r="2005" spans="1:4" ht="13.5" customHeight="1">
      <c r="A2005" t="s">
        <v>10</v>
      </c>
      <c r="B2005" t="s">
        <v>3147</v>
      </c>
      <c r="C2005" t="s">
        <v>3148</v>
      </c>
      <c r="D2005" s="33">
        <v>0.8</v>
      </c>
    </row>
    <row r="2006" spans="1:4" ht="13.5" customHeight="1">
      <c r="A2006" t="s">
        <v>10</v>
      </c>
      <c r="B2006" t="s">
        <v>3149</v>
      </c>
      <c r="C2006" t="s">
        <v>3150</v>
      </c>
      <c r="D2006" s="33">
        <v>1</v>
      </c>
    </row>
    <row r="2009" spans="1:4" ht="13.5" customHeight="1">
      <c r="A2009" t="s">
        <v>10</v>
      </c>
      <c r="B2009" t="s">
        <v>3151</v>
      </c>
      <c r="C2009" t="s">
        <v>3152</v>
      </c>
      <c r="D2009" s="33" t="s">
        <v>3153</v>
      </c>
    </row>
    <row r="2010" spans="1:4" ht="13.5" customHeight="1">
      <c r="A2010" t="s">
        <v>10</v>
      </c>
      <c r="B2010" t="s">
        <v>3154</v>
      </c>
      <c r="C2010" t="s">
        <v>3155</v>
      </c>
      <c r="D2010" s="33" t="s">
        <v>3153</v>
      </c>
    </row>
    <row r="2011" spans="1:4" ht="13.5" customHeight="1">
      <c r="A2011" t="s">
        <v>10</v>
      </c>
      <c r="B2011" t="s">
        <v>3156</v>
      </c>
      <c r="C2011" t="s">
        <v>864</v>
      </c>
      <c r="D2011" s="33" t="s">
        <v>3157</v>
      </c>
    </row>
    <row r="2012" spans="1:4" ht="13.5" customHeight="1">
      <c r="A2012" t="s">
        <v>10</v>
      </c>
      <c r="B2012" t="s">
        <v>3158</v>
      </c>
      <c r="C2012" t="s">
        <v>3159</v>
      </c>
      <c r="D2012" s="33" t="s">
        <v>3160</v>
      </c>
    </row>
    <row r="2016" spans="1:4" ht="13.5" customHeight="1">
      <c r="B2016" t="s">
        <v>3161</v>
      </c>
    </row>
    <row r="2017" spans="1:4" ht="13.5" customHeight="1">
      <c r="A2017" t="s">
        <v>10</v>
      </c>
      <c r="B2017" s="105" t="s">
        <v>3162</v>
      </c>
      <c r="C2017" s="159" t="s">
        <v>3163</v>
      </c>
      <c r="D2017" s="129" t="s">
        <v>3164</v>
      </c>
    </row>
    <row r="2018" spans="1:4" ht="13.5" customHeight="1">
      <c r="A2018" t="s">
        <v>10</v>
      </c>
      <c r="B2018" s="105" t="s">
        <v>3165</v>
      </c>
      <c r="C2018" s="159" t="s">
        <v>3166</v>
      </c>
      <c r="D2018" s="103">
        <v>10</v>
      </c>
    </row>
    <row r="2019" spans="1:4" ht="13.5" customHeight="1">
      <c r="B2019" s="105"/>
    </row>
    <row r="2020" spans="1:4" ht="13.5" customHeight="1">
      <c r="A2020" t="s">
        <v>10</v>
      </c>
      <c r="B2020" t="s">
        <v>3167</v>
      </c>
      <c r="C2020" t="s">
        <v>3168</v>
      </c>
      <c r="D2020" s="33" t="s">
        <v>3169</v>
      </c>
    </row>
    <row r="2022" spans="1:4" ht="13.5" customHeight="1">
      <c r="A2022" t="s">
        <v>10</v>
      </c>
      <c r="B2022" t="s">
        <v>3170</v>
      </c>
      <c r="C2022" t="s">
        <v>3171</v>
      </c>
      <c r="D2022" s="33" t="s">
        <v>3172</v>
      </c>
    </row>
    <row r="2025" spans="1:4" ht="13.5" customHeight="1">
      <c r="B2025" t="s">
        <v>3173</v>
      </c>
      <c r="C2025" s="175"/>
    </row>
    <row r="2026" spans="1:4" ht="13.5" customHeight="1">
      <c r="A2026" t="s">
        <v>10</v>
      </c>
      <c r="B2026" t="s">
        <v>3174</v>
      </c>
      <c r="C2026" t="s">
        <v>3175</v>
      </c>
      <c r="D2026" s="33" t="s">
        <v>3176</v>
      </c>
    </row>
    <row r="2027" spans="1:4" ht="13.5" customHeight="1">
      <c r="A2027" t="s">
        <v>10</v>
      </c>
      <c r="B2027" t="s">
        <v>3177</v>
      </c>
      <c r="C2027" t="s">
        <v>3178</v>
      </c>
      <c r="D2027" s="33" t="s">
        <v>3179</v>
      </c>
    </row>
    <row r="2028" spans="1:4" ht="13.5" customHeight="1">
      <c r="A2028" t="s">
        <v>10</v>
      </c>
      <c r="B2028" t="s">
        <v>3180</v>
      </c>
      <c r="C2028" t="s">
        <v>3181</v>
      </c>
      <c r="D2028" s="33" t="s">
        <v>3182</v>
      </c>
    </row>
    <row r="2029" spans="1:4" ht="13.5" customHeight="1">
      <c r="A2029" t="s">
        <v>10</v>
      </c>
      <c r="B2029" t="s">
        <v>3183</v>
      </c>
      <c r="C2029" t="s">
        <v>3184</v>
      </c>
      <c r="D2029" s="33" t="s">
        <v>3185</v>
      </c>
    </row>
    <row r="2030" spans="1:4" ht="13.5" customHeight="1">
      <c r="A2030" t="s">
        <v>10</v>
      </c>
      <c r="B2030" s="30" t="s">
        <v>3186</v>
      </c>
      <c r="C2030" s="30" t="s">
        <v>3187</v>
      </c>
      <c r="D2030" s="33" t="s">
        <v>3188</v>
      </c>
    </row>
    <row r="2037" spans="1:4" ht="13.5" customHeight="1">
      <c r="A2037" t="s">
        <v>10</v>
      </c>
      <c r="B2037" t="s">
        <v>3189</v>
      </c>
      <c r="C2037" t="s">
        <v>3175</v>
      </c>
      <c r="D2037" s="131" t="s">
        <v>3190</v>
      </c>
    </row>
    <row r="2038" spans="1:4" ht="13.5" customHeight="1">
      <c r="A2038" t="s">
        <v>10</v>
      </c>
      <c r="B2038" t="s">
        <v>3191</v>
      </c>
      <c r="C2038" t="s">
        <v>3178</v>
      </c>
      <c r="D2038" s="131" t="s">
        <v>3192</v>
      </c>
    </row>
    <row r="2039" spans="1:4" ht="13.5" customHeight="1">
      <c r="A2039" t="s">
        <v>10</v>
      </c>
      <c r="B2039" t="s">
        <v>3193</v>
      </c>
      <c r="C2039" t="s">
        <v>3181</v>
      </c>
      <c r="D2039" s="131" t="s">
        <v>3194</v>
      </c>
    </row>
    <row r="2040" spans="1:4" ht="13.5" customHeight="1">
      <c r="A2040" t="s">
        <v>10</v>
      </c>
      <c r="B2040" t="s">
        <v>3195</v>
      </c>
      <c r="C2040" t="s">
        <v>3184</v>
      </c>
      <c r="D2040" s="200" t="s">
        <v>3196</v>
      </c>
    </row>
    <row r="2041" spans="1:4" ht="13.5" customHeight="1">
      <c r="A2041" t="s">
        <v>10</v>
      </c>
      <c r="B2041" s="30" t="s">
        <v>3197</v>
      </c>
      <c r="C2041" s="30" t="s">
        <v>3198</v>
      </c>
      <c r="D2041" s="33" t="s">
        <v>3199</v>
      </c>
    </row>
    <row r="2042" spans="1:4" ht="13.5" customHeight="1">
      <c r="A2042" t="s">
        <v>10</v>
      </c>
      <c r="B2042" s="30" t="s">
        <v>3200</v>
      </c>
      <c r="C2042" s="30" t="s">
        <v>3187</v>
      </c>
      <c r="D2042" s="131" t="s">
        <v>3201</v>
      </c>
    </row>
    <row r="2044" spans="1:4" ht="13.5" customHeight="1">
      <c r="A2044" t="s">
        <v>10</v>
      </c>
      <c r="B2044" t="s">
        <v>3202</v>
      </c>
      <c r="C2044" t="s">
        <v>3203</v>
      </c>
      <c r="D2044" s="33">
        <v>1</v>
      </c>
    </row>
    <row r="2046" spans="1:4" ht="13.5" customHeight="1">
      <c r="A2046" t="s">
        <v>10</v>
      </c>
      <c r="B2046" t="s">
        <v>3204</v>
      </c>
      <c r="C2046" t="s">
        <v>3205</v>
      </c>
      <c r="D2046" s="33">
        <v>9401</v>
      </c>
    </row>
    <row r="2048" spans="1:4" ht="13.5" customHeight="1">
      <c r="A2048" t="s">
        <v>10</v>
      </c>
      <c r="B2048" t="s">
        <v>3206</v>
      </c>
      <c r="C2048" t="s">
        <v>3207</v>
      </c>
      <c r="D2048" s="33">
        <v>7</v>
      </c>
    </row>
    <row r="2050" spans="1:4" ht="13.5" customHeight="1">
      <c r="A2050" t="s">
        <v>10</v>
      </c>
      <c r="B2050" t="s">
        <v>3208</v>
      </c>
      <c r="C2050" t="s">
        <v>3209</v>
      </c>
      <c r="D2050" s="33">
        <v>1046</v>
      </c>
    </row>
    <row r="2052" spans="1:4" ht="13.5" customHeight="1">
      <c r="A2052" t="s">
        <v>10</v>
      </c>
      <c r="B2052" t="s">
        <v>3210</v>
      </c>
      <c r="C2052" t="s">
        <v>3211</v>
      </c>
      <c r="D2052" s="33" t="s">
        <v>3212</v>
      </c>
    </row>
    <row r="2053" spans="1:4" ht="13.5" customHeight="1">
      <c r="A2053" t="s">
        <v>10</v>
      </c>
      <c r="B2053" t="s">
        <v>3213</v>
      </c>
      <c r="C2053" t="s">
        <v>3214</v>
      </c>
      <c r="D2053" s="33">
        <v>10000</v>
      </c>
    </row>
    <row r="2054" spans="1:4" ht="13.5" customHeight="1">
      <c r="A2054" t="s">
        <v>10</v>
      </c>
      <c r="B2054" t="s">
        <v>3215</v>
      </c>
      <c r="C2054" t="s">
        <v>3216</v>
      </c>
      <c r="D2054" s="33" t="s">
        <v>3217</v>
      </c>
    </row>
    <row r="2056" spans="1:4" ht="13.5" customHeight="1">
      <c r="A2056" t="s">
        <v>10</v>
      </c>
      <c r="B2056" t="s">
        <v>3218</v>
      </c>
      <c r="C2056" t="s">
        <v>3219</v>
      </c>
      <c r="D2056" s="33" t="s">
        <v>3220</v>
      </c>
    </row>
    <row r="2058" spans="1:4" s="22" customFormat="1" ht="13.5" customHeight="1">
      <c r="A2058" s="22" t="s">
        <v>10</v>
      </c>
      <c r="B2058" s="22" t="s">
        <v>3221</v>
      </c>
      <c r="C2058" s="22" t="s">
        <v>3222</v>
      </c>
      <c r="D2058" s="139">
        <v>20</v>
      </c>
    </row>
    <row r="2060" spans="1:4" ht="13.5" customHeight="1">
      <c r="A2060" t="s">
        <v>10</v>
      </c>
      <c r="B2060" t="s">
        <v>3223</v>
      </c>
      <c r="C2060" t="s">
        <v>3224</v>
      </c>
      <c r="D2060" s="33">
        <v>10</v>
      </c>
    </row>
    <row r="2063" spans="1:4" ht="13.5" customHeight="1">
      <c r="B2063" t="s">
        <v>3225</v>
      </c>
    </row>
    <row r="2064" spans="1:4" ht="13.5" customHeight="1">
      <c r="A2064" t="s">
        <v>10</v>
      </c>
      <c r="B2064" t="s">
        <v>3226</v>
      </c>
      <c r="C2064" t="s">
        <v>3227</v>
      </c>
      <c r="D2064" s="33" t="s">
        <v>3228</v>
      </c>
    </row>
    <row r="2065" spans="1:4" ht="13.5" customHeight="1">
      <c r="A2065" t="s">
        <v>10</v>
      </c>
      <c r="B2065" t="s">
        <v>3229</v>
      </c>
      <c r="C2065" t="s">
        <v>3230</v>
      </c>
      <c r="D2065" s="33" t="s">
        <v>3231</v>
      </c>
    </row>
    <row r="2068" spans="1:4" ht="13.5" customHeight="1">
      <c r="A2068" t="s">
        <v>10</v>
      </c>
      <c r="B2068" t="s">
        <v>3232</v>
      </c>
      <c r="C2068" t="s">
        <v>3233</v>
      </c>
      <c r="D2068" s="33" t="s">
        <v>3234</v>
      </c>
    </row>
    <row r="2069" spans="1:4" ht="13.5" customHeight="1">
      <c r="A2069" t="s">
        <v>10</v>
      </c>
      <c r="B2069" t="s">
        <v>3235</v>
      </c>
      <c r="C2069" t="s">
        <v>3236</v>
      </c>
      <c r="D2069" s="33" t="s">
        <v>3237</v>
      </c>
    </row>
    <row r="2070" spans="1:4" ht="13.5" customHeight="1">
      <c r="A2070" t="s">
        <v>10</v>
      </c>
      <c r="B2070" t="s">
        <v>3238</v>
      </c>
      <c r="C2070" t="s">
        <v>3239</v>
      </c>
      <c r="D2070" s="33" t="s">
        <v>3240</v>
      </c>
    </row>
    <row r="2071" spans="1:4" ht="13.5" customHeight="1">
      <c r="A2071" t="s">
        <v>10</v>
      </c>
      <c r="B2071" t="s">
        <v>3241</v>
      </c>
      <c r="C2071" t="s">
        <v>3242</v>
      </c>
      <c r="D2071" s="33" t="s">
        <v>3243</v>
      </c>
    </row>
    <row r="2073" spans="1:4" ht="13.5" customHeight="1">
      <c r="A2073" t="s">
        <v>10</v>
      </c>
      <c r="B2073" t="s">
        <v>3244</v>
      </c>
      <c r="C2073" t="s">
        <v>3245</v>
      </c>
      <c r="D2073" s="33">
        <v>1052</v>
      </c>
    </row>
    <row r="2074" spans="1:4" ht="13.5" customHeight="1">
      <c r="A2074" t="s">
        <v>10</v>
      </c>
      <c r="B2074" t="s">
        <v>3246</v>
      </c>
      <c r="C2074" t="s">
        <v>3247</v>
      </c>
      <c r="D2074" s="33" t="s">
        <v>3248</v>
      </c>
    </row>
    <row r="2076" spans="1:4" ht="13.5" customHeight="1">
      <c r="A2076" t="s">
        <v>10</v>
      </c>
      <c r="B2076" t="s">
        <v>3249</v>
      </c>
      <c r="C2076" t="s">
        <v>3250</v>
      </c>
      <c r="D2076" s="33">
        <v>1430</v>
      </c>
    </row>
    <row r="2078" spans="1:4" ht="13.5" customHeight="1">
      <c r="B2078" t="s">
        <v>3251</v>
      </c>
    </row>
    <row r="2079" spans="1:4" ht="13.5" customHeight="1">
      <c r="A2079" s="17" t="s">
        <v>10</v>
      </c>
      <c r="B2079" s="17" t="s">
        <v>3252</v>
      </c>
      <c r="C2079" s="17" t="s">
        <v>3253</v>
      </c>
      <c r="D2079" s="45" t="s">
        <v>3254</v>
      </c>
    </row>
    <row r="2080" spans="1:4" ht="13.5" customHeight="1">
      <c r="A2080" s="17" t="s">
        <v>10</v>
      </c>
      <c r="B2080" s="17" t="s">
        <v>3255</v>
      </c>
      <c r="C2080" t="s">
        <v>3256</v>
      </c>
      <c r="D2080" s="45" t="s">
        <v>3257</v>
      </c>
    </row>
    <row r="2082" spans="1:4" ht="13.5" customHeight="1">
      <c r="A2082" t="s">
        <v>10</v>
      </c>
      <c r="B2082" t="s">
        <v>3258</v>
      </c>
      <c r="C2082" t="s">
        <v>3259</v>
      </c>
      <c r="D2082" s="33">
        <v>10</v>
      </c>
    </row>
    <row r="2084" spans="1:4" ht="13.5" customHeight="1">
      <c r="A2084" t="s">
        <v>10</v>
      </c>
      <c r="B2084" t="s">
        <v>3260</v>
      </c>
      <c r="C2084" t="s">
        <v>3261</v>
      </c>
      <c r="D2084" s="33" t="s">
        <v>3262</v>
      </c>
    </row>
    <row r="2085" spans="1:4" ht="13.5" customHeight="1">
      <c r="A2085" t="s">
        <v>10</v>
      </c>
      <c r="B2085" t="s">
        <v>3263</v>
      </c>
      <c r="C2085" t="s">
        <v>3264</v>
      </c>
      <c r="D2085" s="33" t="s">
        <v>3265</v>
      </c>
    </row>
    <row r="2088" spans="1:4" ht="13.5" customHeight="1">
      <c r="B2088" s="25" t="s">
        <v>3266</v>
      </c>
    </row>
    <row r="2089" spans="1:4" ht="13.5" customHeight="1">
      <c r="A2089" t="s">
        <v>10</v>
      </c>
      <c r="B2089" t="s">
        <v>3267</v>
      </c>
      <c r="C2089" t="s">
        <v>3268</v>
      </c>
      <c r="D2089" s="33">
        <v>10</v>
      </c>
    </row>
    <row r="2090" spans="1:4" ht="13.5" customHeight="1">
      <c r="A2090" t="s">
        <v>10</v>
      </c>
      <c r="B2090" t="s">
        <v>3269</v>
      </c>
      <c r="C2090" t="s">
        <v>3270</v>
      </c>
      <c r="D2090" s="33">
        <v>3</v>
      </c>
    </row>
    <row r="2093" spans="1:4" ht="13.5" customHeight="1">
      <c r="A2093" t="s">
        <v>10</v>
      </c>
      <c r="B2093" t="s">
        <v>3271</v>
      </c>
      <c r="C2093" t="s">
        <v>3272</v>
      </c>
      <c r="D2093" s="33">
        <v>54300</v>
      </c>
    </row>
    <row r="2095" spans="1:4" ht="13.5" customHeight="1">
      <c r="A2095" t="s">
        <v>10</v>
      </c>
      <c r="B2095" t="s">
        <v>3273</v>
      </c>
      <c r="C2095" t="s">
        <v>3274</v>
      </c>
      <c r="D2095" s="33" t="s">
        <v>3275</v>
      </c>
    </row>
    <row r="2096" spans="1:4" ht="13.5" customHeight="1">
      <c r="A2096" t="s">
        <v>10</v>
      </c>
      <c r="B2096" t="s">
        <v>3276</v>
      </c>
      <c r="C2096" t="s">
        <v>3277</v>
      </c>
      <c r="D2096" s="33" t="s">
        <v>3278</v>
      </c>
    </row>
    <row r="2097" spans="1:4" ht="13.5" customHeight="1">
      <c r="A2097" t="s">
        <v>10</v>
      </c>
      <c r="B2097" t="s">
        <v>3279</v>
      </c>
      <c r="C2097" t="s">
        <v>3280</v>
      </c>
      <c r="D2097" s="33" t="s">
        <v>3281</v>
      </c>
    </row>
    <row r="2099" spans="1:4" ht="13.5" customHeight="1">
      <c r="A2099" t="s">
        <v>10</v>
      </c>
      <c r="B2099" t="s">
        <v>3282</v>
      </c>
      <c r="C2099" t="s">
        <v>3283</v>
      </c>
      <c r="D2099" s="33">
        <v>10000</v>
      </c>
    </row>
    <row r="2100" spans="1:4" ht="13.5" customHeight="1">
      <c r="A2100" t="s">
        <v>10</v>
      </c>
      <c r="B2100" t="s">
        <v>3284</v>
      </c>
      <c r="C2100" t="s">
        <v>3285</v>
      </c>
      <c r="D2100" s="33" t="s">
        <v>3286</v>
      </c>
    </row>
    <row r="2102" spans="1:4" ht="13.5" customHeight="1">
      <c r="A2102" t="s">
        <v>10</v>
      </c>
      <c r="B2102" t="s">
        <v>3287</v>
      </c>
      <c r="C2102" t="s">
        <v>3288</v>
      </c>
      <c r="D2102" s="33">
        <v>2</v>
      </c>
    </row>
    <row r="2103" spans="1:4" ht="13.5" customHeight="1">
      <c r="A2103" t="s">
        <v>10</v>
      </c>
      <c r="B2103" t="s">
        <v>3289</v>
      </c>
      <c r="C2103" t="s">
        <v>3290</v>
      </c>
      <c r="D2103" s="33" t="s">
        <v>3291</v>
      </c>
    </row>
    <row r="2106" spans="1:4" ht="13.5" customHeight="1">
      <c r="A2106" t="s">
        <v>10</v>
      </c>
      <c r="B2106" t="s">
        <v>3292</v>
      </c>
      <c r="C2106" s="33" t="s">
        <v>3293</v>
      </c>
      <c r="D2106" s="33">
        <v>12000</v>
      </c>
    </row>
    <row r="2107" spans="1:4" ht="13.5" customHeight="1">
      <c r="A2107" t="s">
        <v>10</v>
      </c>
      <c r="B2107" t="s">
        <v>3294</v>
      </c>
      <c r="C2107" s="33" t="s">
        <v>3295</v>
      </c>
      <c r="D2107" s="33" t="s">
        <v>3296</v>
      </c>
    </row>
    <row r="2108" spans="1:4" ht="13.5" customHeight="1">
      <c r="A2108" t="s">
        <v>10</v>
      </c>
      <c r="B2108" t="s">
        <v>3297</v>
      </c>
      <c r="C2108" s="33" t="s">
        <v>3298</v>
      </c>
      <c r="D2108" s="33" t="s">
        <v>3299</v>
      </c>
    </row>
    <row r="2109" spans="1:4" ht="13.5" customHeight="1">
      <c r="A2109" t="s">
        <v>10</v>
      </c>
      <c r="B2109" t="s">
        <v>3300</v>
      </c>
      <c r="C2109" s="33" t="s">
        <v>3301</v>
      </c>
      <c r="D2109" s="33">
        <v>300</v>
      </c>
    </row>
    <row r="2110" spans="1:4" ht="13.5" customHeight="1">
      <c r="A2110" t="s">
        <v>10</v>
      </c>
      <c r="B2110" t="s">
        <v>3302</v>
      </c>
      <c r="C2110" s="33" t="s">
        <v>3303</v>
      </c>
      <c r="D2110" s="33">
        <v>100160</v>
      </c>
    </row>
    <row r="2114" spans="1:4" ht="13.5" customHeight="1">
      <c r="A2114" t="s">
        <v>10</v>
      </c>
      <c r="B2114" t="s">
        <v>3304</v>
      </c>
      <c r="C2114" t="s">
        <v>3305</v>
      </c>
      <c r="D2114" s="33">
        <v>5</v>
      </c>
    </row>
    <row r="2115" spans="1:4" ht="13.5" customHeight="1">
      <c r="A2115" t="s">
        <v>10</v>
      </c>
      <c r="B2115" t="s">
        <v>3306</v>
      </c>
      <c r="C2115" t="s">
        <v>3307</v>
      </c>
      <c r="D2115" s="33">
        <v>3</v>
      </c>
    </row>
    <row r="2116" spans="1:4" ht="13.5" customHeight="1">
      <c r="A2116" t="s">
        <v>10</v>
      </c>
      <c r="B2116" t="s">
        <v>3308</v>
      </c>
      <c r="C2116" t="s">
        <v>3309</v>
      </c>
      <c r="D2116" s="33">
        <v>7</v>
      </c>
    </row>
    <row r="2118" spans="1:4" ht="13.5" customHeight="1">
      <c r="A2118" t="s">
        <v>10</v>
      </c>
      <c r="B2118" t="s">
        <v>3310</v>
      </c>
      <c r="C2118" t="s">
        <v>3311</v>
      </c>
      <c r="D2118" s="33">
        <v>4</v>
      </c>
    </row>
    <row r="2120" spans="1:4" ht="13.5" customHeight="1">
      <c r="A2120" t="s">
        <v>10</v>
      </c>
      <c r="B2120" t="s">
        <v>3312</v>
      </c>
      <c r="C2120" t="s">
        <v>3313</v>
      </c>
      <c r="D2120" s="33">
        <v>300</v>
      </c>
    </row>
    <row r="2122" spans="1:4" ht="13.5" customHeight="1">
      <c r="A2122" t="s">
        <v>10</v>
      </c>
      <c r="B2122" t="s">
        <v>3314</v>
      </c>
      <c r="C2122" t="s">
        <v>3315</v>
      </c>
      <c r="D2122" s="33" t="s">
        <v>3316</v>
      </c>
    </row>
    <row r="2123" spans="1:4" ht="13.5" customHeight="1">
      <c r="A2123" t="s">
        <v>10</v>
      </c>
      <c r="B2123" t="s">
        <v>3317</v>
      </c>
      <c r="C2123" t="s">
        <v>3318</v>
      </c>
      <c r="D2123" s="33" t="s">
        <v>3319</v>
      </c>
    </row>
    <row r="2125" spans="1:4" ht="13.5" customHeight="1">
      <c r="A2125" t="s">
        <v>10</v>
      </c>
      <c r="B2125" t="s">
        <v>3320</v>
      </c>
      <c r="C2125" t="s">
        <v>3321</v>
      </c>
      <c r="D2125" s="33" t="s">
        <v>3322</v>
      </c>
    </row>
    <row r="2128" spans="1:4" ht="13.5" customHeight="1">
      <c r="A2128" t="s">
        <v>181</v>
      </c>
      <c r="B2128" t="s">
        <v>3323</v>
      </c>
      <c r="C2128" t="s">
        <v>3324</v>
      </c>
      <c r="D2128" s="33" t="s">
        <v>3325</v>
      </c>
    </row>
    <row r="2129" spans="1:4" ht="13.5" customHeight="1">
      <c r="A2129" t="s">
        <v>181</v>
      </c>
      <c r="B2129" t="s">
        <v>3326</v>
      </c>
      <c r="C2129" t="s">
        <v>3327</v>
      </c>
      <c r="D2129" s="33" t="s">
        <v>3328</v>
      </c>
    </row>
    <row r="2132" spans="1:4" ht="13.5" customHeight="1">
      <c r="A2132" t="s">
        <v>10</v>
      </c>
      <c r="B2132" t="s">
        <v>3329</v>
      </c>
      <c r="C2132" t="s">
        <v>3330</v>
      </c>
      <c r="D2132" s="33">
        <v>5</v>
      </c>
    </row>
    <row r="2133" spans="1:4" ht="13.5" customHeight="1">
      <c r="A2133" t="s">
        <v>10</v>
      </c>
      <c r="B2133" t="s">
        <v>3331</v>
      </c>
      <c r="C2133" t="s">
        <v>3332</v>
      </c>
      <c r="D2133" s="33">
        <v>5</v>
      </c>
    </row>
    <row r="2134" spans="1:4" ht="13.5" customHeight="1">
      <c r="A2134" t="s">
        <v>10</v>
      </c>
      <c r="B2134" t="s">
        <v>3333</v>
      </c>
      <c r="C2134" t="s">
        <v>3334</v>
      </c>
      <c r="D2134" s="33">
        <v>54400</v>
      </c>
    </row>
    <row r="2137" spans="1:4" ht="13.5" customHeight="1">
      <c r="A2137" t="s">
        <v>10</v>
      </c>
      <c r="B2137" t="s">
        <v>3335</v>
      </c>
      <c r="C2137" t="s">
        <v>3336</v>
      </c>
      <c r="D2137" s="33">
        <v>0.05</v>
      </c>
    </row>
    <row r="2138" spans="1:4" ht="13.5" customHeight="1">
      <c r="A2138" t="s">
        <v>10</v>
      </c>
      <c r="B2138" t="s">
        <v>3337</v>
      </c>
      <c r="C2138" t="s">
        <v>3338</v>
      </c>
      <c r="D2138" s="33">
        <v>0.3</v>
      </c>
    </row>
    <row r="2139" spans="1:4" ht="13.5" customHeight="1">
      <c r="A2139" t="s">
        <v>10</v>
      </c>
      <c r="B2139" t="s">
        <v>3339</v>
      </c>
      <c r="C2139" t="s">
        <v>3340</v>
      </c>
      <c r="D2139" s="33">
        <v>0.5</v>
      </c>
    </row>
    <row r="2141" spans="1:4" ht="13.5" customHeight="1">
      <c r="A2141" t="s">
        <v>10</v>
      </c>
      <c r="B2141" t="s">
        <v>3341</v>
      </c>
      <c r="C2141" t="s">
        <v>3342</v>
      </c>
      <c r="D2141" s="33">
        <v>10</v>
      </c>
    </row>
    <row r="2142" spans="1:4" ht="13.5" customHeight="1">
      <c r="A2142" t="s">
        <v>10</v>
      </c>
      <c r="B2142" t="s">
        <v>3343</v>
      </c>
      <c r="C2142" t="s">
        <v>3344</v>
      </c>
      <c r="D2142" s="33">
        <v>5</v>
      </c>
    </row>
    <row r="2143" spans="1:4" ht="13.5" customHeight="1">
      <c r="A2143" t="s">
        <v>10</v>
      </c>
      <c r="B2143" t="s">
        <v>3345</v>
      </c>
      <c r="C2143" t="s">
        <v>3346</v>
      </c>
      <c r="D2143" s="33">
        <v>0.1</v>
      </c>
    </row>
    <row r="2145" spans="1:4" ht="13.5" customHeight="1">
      <c r="A2145" t="s">
        <v>10</v>
      </c>
      <c r="B2145" s="30" t="s">
        <v>3347</v>
      </c>
      <c r="C2145" s="30" t="s">
        <v>3348</v>
      </c>
      <c r="D2145" s="270">
        <v>3</v>
      </c>
    </row>
    <row r="2148" spans="1:4" ht="13.5" customHeight="1">
      <c r="A2148" t="s">
        <v>10</v>
      </c>
      <c r="B2148" t="s">
        <v>3349</v>
      </c>
      <c r="C2148" t="s">
        <v>3350</v>
      </c>
      <c r="D2148" s="33">
        <v>10</v>
      </c>
    </row>
    <row r="2149" spans="1:4" ht="13.5" customHeight="1">
      <c r="A2149" t="s">
        <v>10</v>
      </c>
      <c r="B2149" t="s">
        <v>3351</v>
      </c>
      <c r="C2149" t="s">
        <v>3352</v>
      </c>
      <c r="D2149" s="33">
        <v>3601</v>
      </c>
    </row>
    <row r="2152" spans="1:4" ht="13.5" customHeight="1">
      <c r="A2152" t="s">
        <v>10</v>
      </c>
      <c r="B2152" t="s">
        <v>3353</v>
      </c>
      <c r="C2152" t="s">
        <v>3354</v>
      </c>
      <c r="D2152" s="33" t="s">
        <v>3355</v>
      </c>
    </row>
    <row r="2154" spans="1:4" ht="13.5" customHeight="1">
      <c r="A2154" t="s">
        <v>10</v>
      </c>
      <c r="B2154" t="s">
        <v>3356</v>
      </c>
      <c r="C2154" t="s">
        <v>3357</v>
      </c>
      <c r="D2154" s="33">
        <v>5</v>
      </c>
    </row>
    <row r="2155" spans="1:4" ht="13.5" customHeight="1">
      <c r="A2155" t="s">
        <v>10</v>
      </c>
      <c r="B2155" t="s">
        <v>3358</v>
      </c>
      <c r="C2155" t="s">
        <v>3359</v>
      </c>
      <c r="D2155" s="33">
        <v>10</v>
      </c>
    </row>
  </sheetData>
  <mergeCells count="1">
    <mergeCell ref="B1058:D1058"/>
  </mergeCells>
  <phoneticPr fontId="42" type="noConversion"/>
  <conditionalFormatting sqref="C730">
    <cfRule type="cellIs" dxfId="5" priority="8" stopIfTrue="1" operator="notEqual">
      <formula>INDIRECT("Dummy_for_Comparison1!"&amp;ADDRESS(ROW(),COLUMN()))</formula>
    </cfRule>
  </conditionalFormatting>
  <conditionalFormatting sqref="B1596">
    <cfRule type="duplicateValues" dxfId="4" priority="13"/>
    <cfRule type="duplicateValues" dxfId="3" priority="14"/>
    <cfRule type="duplicateValues" dxfId="2" priority="15"/>
  </conditionalFormatting>
  <conditionalFormatting sqref="A208:B224 A610:C611 E607:XFD608 E538:XFD539 A555:C555 A548:C548 A546 A556 C556 E545:XFD545 E547:XFD549 A541:C543 E541:XFD541 A550:C552 C208:D217 A242:A256 A225:A233 A235:A238 B225:B232 E205:XFD214">
    <cfRule type="cellIs" dxfId="1" priority="17" stopIfTrue="1" operator="notEqual">
      <formula>INDIRECT("Dummy_for_Comparison1!"&amp;ADDRESS(ROW(),COLUMN()))</formula>
    </cfRule>
  </conditionalFormatting>
  <conditionalFormatting sqref="A553:C554">
    <cfRule type="cellIs" dxfId="0" priority="16" stopIfTrue="1" operator="notEqual">
      <formula>INDIRECT("Dummy_for_Comparison1!"&amp;ADDRESS(ROW(),COLUMN()))</formula>
    </cfRule>
  </conditionalFormatting>
  <hyperlinks>
    <hyperlink ref="D1938" r:id="rId1" tooltip="https://act.qzone.qq.com/v2/vip/tx/p/42606_ca47fe19"/>
  </hyperlinks>
  <pageMargins left="0.69930555555555596" right="0.69930555555555596" top="0.75" bottom="0.75" header="0.3" footer="0.3"/>
  <pageSetup orientation="portrait"/>
  <headerFooter>
    <oddFooter>&amp;C&amp;"Helvetica,Regular"&amp;12&amp;K000000&amp;P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720" rgbClr="AFC954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const|常数表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2017-09-19T08:38:00Z</dcterms:created>
  <dcterms:modified xsi:type="dcterms:W3CDTF">2024-07-23T10:05:31Z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EA83B637BEC14376A6DCE1134278FF11</vt:lpwstr>
  </property>
</Properties>
</file>